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149A7685-41B5-4024-B4C5-F8DF6564A984}" xr6:coauthVersionLast="47" xr6:coauthVersionMax="47" xr10:uidLastSave="{00000000-0000-0000-0000-000000000000}"/>
  <bookViews>
    <workbookView xWindow="-108" yWindow="-108" windowWidth="23256" windowHeight="14016" firstSheet="11" activeTab="17" xr2:uid="{00000000-000D-0000-FFFF-FFFF00000000}"/>
  </bookViews>
  <sheets>
    <sheet name="Command Transitions" sheetId="1" r:id="rId1"/>
    <sheet name="Cultural Resources" sheetId="2" r:id="rId2"/>
    <sheet name="Traffic" sheetId="3" r:id="rId3"/>
    <sheet name="Hazardous Terrain" sheetId="4" r:id="rId4"/>
    <sheet name="Law Violations" sheetId="5" r:id="rId5"/>
    <sheet name="Livestock" sheetId="6" r:id="rId6"/>
    <sheet name="Evacuations" sheetId="7" r:id="rId7"/>
    <sheet name="Injuries" sheetId="8" r:id="rId8"/>
    <sheet name="Military Base" sheetId="9" r:id="rId9"/>
    <sheet name="Infrastructure" sheetId="10" r:id="rId10"/>
    <sheet name="Extreme Weather" sheetId="11" r:id="rId11"/>
    <sheet name="Ecological" sheetId="12" r:id="rId12"/>
    <sheet name="Resource Issues" sheetId="13" r:id="rId13"/>
    <sheet name="Floods" sheetId="14" r:id="rId14"/>
    <sheet name="Inaccurate Mapping" sheetId="15" r:id="rId15"/>
    <sheet name="Aerial Grounding" sheetId="16" r:id="rId16"/>
    <sheet name="Dry Weather" sheetId="17" r:id="rId17"/>
    <sheet name="Summary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6" l="1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2" i="18"/>
  <c r="F20" i="18" l="1"/>
</calcChain>
</file>

<file path=xl/sharedStrings.xml><?xml version="1.0" encoding="utf-8"?>
<sst xmlns="http://schemas.openxmlformats.org/spreadsheetml/2006/main" count="312" uniqueCount="279">
  <si>
    <t>ID</t>
  </si>
  <si>
    <t>Contains Hazard</t>
  </si>
  <si>
    <t>2007_MT-LCF-000009_FOOL CREEK _22</t>
  </si>
  <si>
    <t>2011_AZ-CNF-011057_MURPHY COMPLEX_14</t>
  </si>
  <si>
    <t>2011_MN-MNS-1210660_JUNEBERRY 3_8</t>
  </si>
  <si>
    <t>2012_MT-BRF-005563_SAWTOOTH_11</t>
  </si>
  <si>
    <t>2006_MT-GNF-000047_DERBY FIRE_7</t>
  </si>
  <si>
    <t>2006_OR-OCF-0277_GROUNDHOG_3</t>
  </si>
  <si>
    <t>2013_OR-712S-133-14_BIG WINDY COMPLEX_36</t>
  </si>
  <si>
    <t>2006_OR-WWF-731_TWIN ELK COMPLEX_29</t>
  </si>
  <si>
    <t>2014_000067_BLACK RIVER TANK_4</t>
  </si>
  <si>
    <t>2011_GA-OKR-000001_HONEY PRAIRIE_54</t>
  </si>
  <si>
    <t>2009_CA-PNF-000782_ELEPHANT_10</t>
  </si>
  <si>
    <t>2008_CA-SHF-1057_IRON &amp; ALPS COMPLEXES_174</t>
  </si>
  <si>
    <t>2008_UT-UIF-000645_CORNER CANYON_3</t>
  </si>
  <si>
    <t>2013_WV-MOF-130010_SMOKE HOLE FIRE_15</t>
  </si>
  <si>
    <t>2011_FL-FNF-011028_IMPASSABLE BAY COMPLEX_27</t>
  </si>
  <si>
    <t>2006_FL-FLS-2006-06-0968_DOWLING CUTOFF FIRE_3</t>
  </si>
  <si>
    <t>2013_CA-SNF-1216_CARSTENS_17</t>
  </si>
  <si>
    <t>2006_ID-NPF-200618_HEAVENS GATE COMPLEX_20</t>
  </si>
  <si>
    <t>2013_CA-RRU-079781_SILVER_1</t>
  </si>
  <si>
    <t>2013_CO-HUX-000444_EAST PEAK_9</t>
  </si>
  <si>
    <t>2013_NV-WNA-30259_BISON_6</t>
  </si>
  <si>
    <t>2006_ID-NPF-200618_HEAVENS GATE COMPLEX_21</t>
  </si>
  <si>
    <t>2007_CA-BDC-13362_LAS FLORES_0</t>
  </si>
  <si>
    <t>2006_CA-KNF-3536_HAPPY CAMP_30</t>
  </si>
  <si>
    <t>2012_OR-BUD-20072_MILLER HOMESTEAD_4</t>
  </si>
  <si>
    <t>2008_CA-LNF-2713_CUB COMPLEX_18</t>
  </si>
  <si>
    <t>2013_CA-LPF-001535_BRANCH_7</t>
  </si>
  <si>
    <t>2007_OR-UMF-000090_MONUMENT COMPLEX_6</t>
  </si>
  <si>
    <t>2012_WA-OWF-000649_GOAT_3</t>
  </si>
  <si>
    <t>2013_MT-BDF-0000118_MOOSE MEADOWS_0</t>
  </si>
  <si>
    <t>2006_AK-FAS-611163_PARKS HWY_29</t>
  </si>
  <si>
    <t>2014_000083_EL PORTAL_4</t>
  </si>
  <si>
    <t>2006_WY-JOX-320_OUTLAW 2_7</t>
  </si>
  <si>
    <t>2013_ID-IPF-004005_CRESCENDO_28</t>
  </si>
  <si>
    <t>2012_CA-CDD-11542_JAWBONE COMPLEX_5</t>
  </si>
  <si>
    <t>2006_OR-OCF-0000564_MAXWELL FIRE_9</t>
  </si>
  <si>
    <t>2009_CA-ANF-003622_STATION_13</t>
  </si>
  <si>
    <t>2007_CA-LPF-001087_ZACA TWO_15</t>
  </si>
  <si>
    <t>2011_NC-ALR-111006_PAINS BAY_3</t>
  </si>
  <si>
    <t>2006_OR-MHF-140_MT. HOOD COMPLEX_2</t>
  </si>
  <si>
    <t>2012_OR-WSA-000064_WATERFALLS 2_9</t>
  </si>
  <si>
    <t>2007_CA-LPF-001087_ZACA TWO_66</t>
  </si>
  <si>
    <t>2008_CA-STF-1063_NORTH MOUNTAIN_10</t>
  </si>
  <si>
    <t>2006_OR-MHF-140_MT. HOOD COMPLEX_20</t>
  </si>
  <si>
    <t>2008_OR-DEF-000758_SNOW CREEK COMPLEX_0</t>
  </si>
  <si>
    <t>2010_CO-WRF--000178_MEADOW CREEK_35</t>
  </si>
  <si>
    <t>2007_ID-CMS-043014_POE CABIN_8</t>
  </si>
  <si>
    <t>2006_NV-ELD-000284_HAMBLY COMPLEX_5</t>
  </si>
  <si>
    <t>2006_CA-SCU-4033_DEL PUERTO_10</t>
  </si>
  <si>
    <t>2011_MT-CRA-000041_HOSS_8</t>
  </si>
  <si>
    <t>2006_WA-OWF-398_TRIPOD COMPLEX_2</t>
  </si>
  <si>
    <t>2011_CO-SUA-000236_SAMBRITO 2_1</t>
  </si>
  <si>
    <t>2009_CA-CZU-007246_LOCKHEED_22</t>
  </si>
  <si>
    <t>2014_000044_HAVEN LAKE_10</t>
  </si>
  <si>
    <t>2006_NV-CCD-001160_SIERRA TAHOE COMPLEX_1</t>
  </si>
  <si>
    <t>2007_AZ-TNF-142_HAIGLER_4</t>
  </si>
  <si>
    <t>2006_CA-STF-002483_SAND FLAT_4</t>
  </si>
  <si>
    <t>2012_ID-SCF-12190_MUSTANG COMPLEX_21</t>
  </si>
  <si>
    <t>2012_CA-PNF-1001_CHIPS_27</t>
  </si>
  <si>
    <t>2007_WA-NES-160_LITTLE CHOPAKA_1</t>
  </si>
  <si>
    <t>2011_SC-SCS-11WF1185_LAFAYETTE_0</t>
  </si>
  <si>
    <t>2009_SC-SCS-10FF0106_HUBBELL_0</t>
  </si>
  <si>
    <t>2011_SC-SCS-11WF0915_TIMPLETON CREECH_0</t>
  </si>
  <si>
    <t>2008_SC-SCS-08NF0548_CASSIDY ROAD_0</t>
  </si>
  <si>
    <t>2008_SC-SCS-09FF0139_ELLISON HAY FIELD_0</t>
  </si>
  <si>
    <t>2011_SC-SCS-11NF0394_CLEAR SPRINGS ROAD_0</t>
  </si>
  <si>
    <t>2011_SC-SCS-11WF0445_GOLF COURSE_0</t>
  </si>
  <si>
    <t>2011_SC-SCS-11NF0228_OLD BLUFF ROAD_0</t>
  </si>
  <si>
    <t>2009_SC-SCS-090002_SANDY ISLAND_1</t>
  </si>
  <si>
    <t>2011_SC-SCS-12WF0065_CARR_0</t>
  </si>
  <si>
    <t>2007_SC-SCS-7FF0637_CATAWBA SPRINGS_0</t>
  </si>
  <si>
    <t>2007_SC-SCS-07WF0868_ROUND O_0</t>
  </si>
  <si>
    <t>2010_SC-SCS-10FF0229_DONALD WELCH_0</t>
  </si>
  <si>
    <t>2010_SC-SCS-10NF0222_MEADOW ROAD_0</t>
  </si>
  <si>
    <t>2011_SC-SCS-11NF0188_KNIGHTON CHAPEL ROAD_0</t>
  </si>
  <si>
    <t>2006_ID-BOD-2155_FRENCHIE_0</t>
  </si>
  <si>
    <t>2012_NV-BMD-020217_FRAISER_2</t>
  </si>
  <si>
    <t>2012_ID-PAF-012076_WESLEY_24</t>
  </si>
  <si>
    <t>2011_OK-OSA-011105_TOOTHMAN 2_3</t>
  </si>
  <si>
    <t>2006_CA-SHF-001693_BAR COMPLEX_33</t>
  </si>
  <si>
    <t>2014_000649_SOUTH FORK COMPLEX_7</t>
  </si>
  <si>
    <t>2006_TX-TXS-066198_PURGATORY_0</t>
  </si>
  <si>
    <t>2006_CA-RRU-79875_RANCH_2</t>
  </si>
  <si>
    <t>2012_WA-SES-000348_TAYLOR BRIDGE_2</t>
  </si>
  <si>
    <t>2006_MT-MCD-063_WATT DRAW_3</t>
  </si>
  <si>
    <t>2010_AK-GAD-000476_LOUIE CREEK_0</t>
  </si>
  <si>
    <t>2014_001619_FRENCH_13</t>
  </si>
  <si>
    <t>2009_ND-DPF-090603_GRAND RIVER_0</t>
  </si>
  <si>
    <t>2007_NV-BMD-000311_ANTELOPE COMPLEX_27</t>
  </si>
  <si>
    <t>2012_NV-WID-020210_HOLLOWAY_17</t>
  </si>
  <si>
    <t>2011_AZ-ASF-110152-1_WALLOW_22</t>
  </si>
  <si>
    <t>2014_002381_NICOLLS_8</t>
  </si>
  <si>
    <t>2012_CA-PNF-1001_CHIPS_13</t>
  </si>
  <si>
    <t>2013_WA-OWF-000616_EAGLE_2</t>
  </si>
  <si>
    <t>2008_CA-KNF-3393_KLAMATH THEATER_65</t>
  </si>
  <si>
    <t>2007_CA-LPF-001087_ZACA TWO_80</t>
  </si>
  <si>
    <t>2007_CA-LAC-07148415_CANYON_2</t>
  </si>
  <si>
    <t>2009_CA-CZU-007246_LOCKHEED_5</t>
  </si>
  <si>
    <t>2014_000534_CARLTON COMPLEX_6</t>
  </si>
  <si>
    <t>2008_CA-STF-1063_NORTH MOUNTAIN_4</t>
  </si>
  <si>
    <t>2006_CA-SRF-997_ORLEANS COMPLEX_34</t>
  </si>
  <si>
    <t>2013_MT-SWS-000068_LOLO CREEK COMPLEX_1</t>
  </si>
  <si>
    <t>2008_CA-KNF-3393_KLAMATH THEATER_230</t>
  </si>
  <si>
    <t>2010_MO-MOS-2010018_DEVIL'S RUN_0</t>
  </si>
  <si>
    <t>2012_NV-BMD-020217_FRAISER_5</t>
  </si>
  <si>
    <t>2009_OR-MAF-000149_COUGAR CREEK_2</t>
  </si>
  <si>
    <t>2012_NC-NCS-12086024_PILOT MOUNTAIN_5</t>
  </si>
  <si>
    <t>2008_CA-MEU-004608_MEU LIGHTNING COMPLEX_35</t>
  </si>
  <si>
    <t>2007_WY-WRA-048_EAST FORK_5</t>
  </si>
  <si>
    <t>2006_MT-GNP-060005_RED EAGLE_18</t>
  </si>
  <si>
    <t>2013_NM-N6S-000230_THOMPSON RIDGE_17</t>
  </si>
  <si>
    <t>2007_ID-TFD-002030_MURPHY COMPLEX_23</t>
  </si>
  <si>
    <t>2010_CO-WRD-287_ROUGH_1</t>
  </si>
  <si>
    <t>2007_CA-LPF-001087_ZACA TWO_11</t>
  </si>
  <si>
    <t>2012_NV-EFKX-30542_CARTER SPRINGS_0</t>
  </si>
  <si>
    <t>2007_CA-SRF-001050_SEVEN ELEVEN_9</t>
  </si>
  <si>
    <t>2011_AK-DAS-112207_EAST VOLKMAR_25</t>
  </si>
  <si>
    <t>2012_CA-MVU-006329_OLD 2_6</t>
  </si>
  <si>
    <t>2007_UT-SWS-070312_MILFORD FLAT_9</t>
  </si>
  <si>
    <t>2008_OR-OCF-741_BRIDGE CREEK_3</t>
  </si>
  <si>
    <t>2012_MS-MNF-01202001_GOOD FRIDAY_4</t>
  </si>
  <si>
    <t>2013_UT-SLD-000457_PLAYGROUND_0</t>
  </si>
  <si>
    <t>2007_MA-MAS-000001_CURRY RANGE FIRE_3</t>
  </si>
  <si>
    <t>2014_020062_PANOLA_2</t>
  </si>
  <si>
    <t>2013_AK-MID-000280_STUART CREEK #2_3</t>
  </si>
  <si>
    <t>2006_FL-FLS-2006-14-0518_CHARLIE FIRE_2</t>
  </si>
  <si>
    <t>2012_ID-BOD-000214_IMPACT_0</t>
  </si>
  <si>
    <t>2008_MS-MNF-008017_LIPSTICK_2</t>
  </si>
  <si>
    <t>2014_01402001_DOUBLE BUNKER_2</t>
  </si>
  <si>
    <t>2013_AK-MID-000117_MISSISSIPPI_30</t>
  </si>
  <si>
    <t>2008_MS-MNF-008017_LIPSTICK_0</t>
  </si>
  <si>
    <t>2013_AK-MID-000280_STUART CREEK #2_67</t>
  </si>
  <si>
    <t>2013_AK-MID-000280_STUART CREEK #2_58</t>
  </si>
  <si>
    <t>2010_MS-MNF-010012_LONE PINE_11</t>
  </si>
  <si>
    <t>2013_AK-MID-000280_STUART CREEK #2_62</t>
  </si>
  <si>
    <t>2008_CA-KNF-3393_KLAMATH THEATER_150</t>
  </si>
  <si>
    <t>2013_CA-ANF-2297_POWERHOUSE_4</t>
  </si>
  <si>
    <t>2013_OR-WSA-000015_WOLFORD CANYON_1</t>
  </si>
  <si>
    <t>2011_CA-BDF-12829_HILL_5</t>
  </si>
  <si>
    <t>2008_CA-SHF-1057_IRON &amp; ALPS COMPLEXES_135</t>
  </si>
  <si>
    <t>2008_VA-GDR-080002_SOUTH 1_13</t>
  </si>
  <si>
    <t>2006_MT-GNF-055_PARADISE VALLEY COMPLEX_67</t>
  </si>
  <si>
    <t>2006_MT-GNF-055_PARADISE VALLEY COMPLEX_34</t>
  </si>
  <si>
    <t>2008_CA-BTU-007660_BTU LIGHTNING COMPLEX_27</t>
  </si>
  <si>
    <t>2012_CA-PNF-1001_CHIPS_17</t>
  </si>
  <si>
    <t>2006_CA-LPF-2023_DAY_43</t>
  </si>
  <si>
    <t>2013_CO-RGD-000438_BULL GULCH_2</t>
  </si>
  <si>
    <t>2006_CA-LPF-2023_DAY_32</t>
  </si>
  <si>
    <t>2013_CA-VNC-13-0025314_SPRINGS_1</t>
  </si>
  <si>
    <t>2013_OR-WSA-000015_WOLFORD CANYON_2</t>
  </si>
  <si>
    <t>2007_CA-LAC-07232185_BUCKWEED_4</t>
  </si>
  <si>
    <t>2013_MT-BRF-13039_GOLD PAN COMPLEX_18</t>
  </si>
  <si>
    <t>2011_GA-OKR-000001_HONEY PRAIRIE_139</t>
  </si>
  <si>
    <t>2010_HI-DFW-10-0021_MAUNA KEA  33 FIRE_10</t>
  </si>
  <si>
    <t>2006_ID-BOF-000183_RATTLESNAKE COMPLEX_3</t>
  </si>
  <si>
    <t>2007_MT-MCD-096_POWDER RIVER COMPLEX_6</t>
  </si>
  <si>
    <t>2008_WA-NES-193_RATTLE SNAKE POINT_4</t>
  </si>
  <si>
    <t>2011_TX-TXS-011167_CANYON_1</t>
  </si>
  <si>
    <t>2008_CA-BTU-007089_HUMBOLDT_3</t>
  </si>
  <si>
    <t>2012_SD-SDS-120083_MALLOW STREET_0</t>
  </si>
  <si>
    <t>2010_KY-KYS-10-3010_KILDAV HOLLOW_1</t>
  </si>
  <si>
    <t>2013_ID-TFD-000337_BEAVER CREEK_2</t>
  </si>
  <si>
    <t>2011_NM-SER-00168_SEVILLETA_8</t>
  </si>
  <si>
    <t>2014_005497_KNF BEAVER_22</t>
  </si>
  <si>
    <t>2013_ID-TFD-000337_BEAVER CREEK_18</t>
  </si>
  <si>
    <t>2011_AZ-ASF-110207_WILLOW_3</t>
  </si>
  <si>
    <t>2008_TX-TXS-88070_SILVER FIRE_0</t>
  </si>
  <si>
    <t>2006_CA-LPF-2023_DAY_16</t>
  </si>
  <si>
    <t>2008_CA-TNF-1015_YUBA RIVER COMPLEX_38</t>
  </si>
  <si>
    <t>2013_NV-ELD-HM1S_NORTH CREEK_0</t>
  </si>
  <si>
    <t>2013_CA-BTU-005648_PANTHER_9</t>
  </si>
  <si>
    <t>2011_AZ-ASF-110207_WILLOW_2</t>
  </si>
  <si>
    <t>2014_007202_LODGE COMPLEX_9</t>
  </si>
  <si>
    <t>2008_CA-TNF-1015_YUBA RIVER COMPLEX_24</t>
  </si>
  <si>
    <t>2014_007202_LODGE COMPLEX_20</t>
  </si>
  <si>
    <t>2009_CA-HIA-0221_MILL CREEK #4_2</t>
  </si>
  <si>
    <t>2012_CA-LNP-003115_READING _19</t>
  </si>
  <si>
    <t>2012_CA-OVD-000942_INDIAN_7</t>
  </si>
  <si>
    <t>2012_CA-LNP-003115_READING _21</t>
  </si>
  <si>
    <t>2006_CA-LPF-2023_DAY_13</t>
  </si>
  <si>
    <t>2012_WA-SES-0184_FOSTER CREEK_5</t>
  </si>
  <si>
    <t>2006_CA-KNF-003497_UNCLES COMPLEX_2</t>
  </si>
  <si>
    <t>2006_ID-SCF-6004_MIDDLE FORK COMPLEX_29</t>
  </si>
  <si>
    <t>2008_FL-FLS-2008-004_BREVARD COMPLEX_7</t>
  </si>
  <si>
    <t>2012_CA-NOD-003916_LIKELY_5</t>
  </si>
  <si>
    <t>2013_CA-KRN-23633_RANCHO_2</t>
  </si>
  <si>
    <t>2008_CA-MNF-2009_WHISKEY_3</t>
  </si>
  <si>
    <t>2006_WA-NCP-213_FLICK CREEK_5</t>
  </si>
  <si>
    <t>2008_NM-CIF-000122_TRIGO_4</t>
  </si>
  <si>
    <t>2006_OR-VAD-161_BEERS DITCH_0</t>
  </si>
  <si>
    <t>2007_ID-BOF-000635_CASCADE COMPLEX_36</t>
  </si>
  <si>
    <t>2006_CA-SRF-000999_PANTHER_1</t>
  </si>
  <si>
    <t>2007_GA-GAS-070005_KNEEKNOCKER SWAMP FIRE_14</t>
  </si>
  <si>
    <t>2007_MT-LCF-000013_AHORN_21</t>
  </si>
  <si>
    <t>2007_CA-MVU-9128_BORDER #34_0</t>
  </si>
  <si>
    <t>2010_CO-GSP-000464_MEDANO_31</t>
  </si>
  <si>
    <t>2011_NM-N6S-000451-N_LAS CONCHAS_30</t>
  </si>
  <si>
    <t>2013_AZ-PNF-130497_DOCE_19</t>
  </si>
  <si>
    <t>2011_NM-N6S-000451-N_LAS CONCHAS_29</t>
  </si>
  <si>
    <t>2007_UT-SCS-000142_SALT CREEK_12</t>
  </si>
  <si>
    <t>2010_CO-GSP-000464_MEDANO_27</t>
  </si>
  <si>
    <t>2013_CA-BDF-10080_MOUNTAIN_12</t>
  </si>
  <si>
    <t>2008_CA-SQF-001356_PIUTE_29</t>
  </si>
  <si>
    <t>2014_023461_KING_36</t>
  </si>
  <si>
    <t>2008_WY-SHF-000101_GUNBARREL_35</t>
  </si>
  <si>
    <t>2013_AZ-PNF-130497_DOCE_12</t>
  </si>
  <si>
    <t>2006_UT-SWS-060268_BABOON_2</t>
  </si>
  <si>
    <t>2006_CA-LPF-2023_DAY_76</t>
  </si>
  <si>
    <t>2013_AZ-PNF-130497_DOCE_18</t>
  </si>
  <si>
    <t>2006_CA-MDF-000242_HAPPY /MILLER COMPLEX_1</t>
  </si>
  <si>
    <t>2013_ID-TFD-000093_BRUNEAU_1</t>
  </si>
  <si>
    <t>2011_NM-N5S-000100_LINCOLN CANYON _2</t>
  </si>
  <si>
    <t>2014_002798_COLEMAN_11</t>
  </si>
  <si>
    <t>2008_CA-KNF-3393_KLAMATH THEATER_571</t>
  </si>
  <si>
    <t>2013_NC-NCS-13084014_SPREAD EVERYWHERE_1</t>
  </si>
  <si>
    <t>2012_CA-MNF-001446_NORTH PASS_14</t>
  </si>
  <si>
    <t>2011_AK-CRS-114288_GILAHINA_5</t>
  </si>
  <si>
    <t>2011_FL-FNF-011028_IMPASSABLE BAY COMPLEX_13</t>
  </si>
  <si>
    <t>2012_CA-YNP-1473_CASCADE_8</t>
  </si>
  <si>
    <t>2009_CA-CZU-007246_LOCKHEED_3</t>
  </si>
  <si>
    <t>2010_CA-PNF-0700_BAR_11</t>
  </si>
  <si>
    <t>2011_NV-SND-000084_TIMBER_2</t>
  </si>
  <si>
    <t>2006_OK-OKS-06-40321_SPANISH PEAKS FIRE_0</t>
  </si>
  <si>
    <t>2007_FL-EVP-07020_FROG POND_0</t>
  </si>
  <si>
    <t>2012_ID-FHA-012006_ROOSTER ROCK_2</t>
  </si>
  <si>
    <t>2013_CA-KNF-005949_FORKS COMPLEX_96</t>
  </si>
  <si>
    <t>2009_AK-CRS-914362_CHAKINA_29</t>
  </si>
  <si>
    <t>2009_CA-BDF-13278_SHEEP_14</t>
  </si>
  <si>
    <t>2010_AK-TAD-000128_TOKLAT_23</t>
  </si>
  <si>
    <t>2008_VA-GDR-080002_SOUTH 1_7</t>
  </si>
  <si>
    <t>2010_AK-TAD-000128_TOKLAT_19</t>
  </si>
  <si>
    <t>2007_WA-OWF-000434_DOMKE LAKE COMPLEX_29</t>
  </si>
  <si>
    <t>2007_MT-BDF-048_PATTENGAIL CREEK_33</t>
  </si>
  <si>
    <t>2012_MT-FNF-000017_CONDON MOUNTAIN_35</t>
  </si>
  <si>
    <t>2012_CO-PSF-556_SPRINGER_3</t>
  </si>
  <si>
    <t>2009_CA-LNU-7027_PINE_2</t>
  </si>
  <si>
    <t>2013_CA-TGU-6768_DEER_5</t>
  </si>
  <si>
    <t>2006_MN-SUF-060249_TURTLE LAKE_18</t>
  </si>
  <si>
    <t>2009_CA-SHU-5594_SHU LIGHTNING_21</t>
  </si>
  <si>
    <t>2010_AK-TAD-000222_CHITANATALA_10</t>
  </si>
  <si>
    <t>2011_AZ-KNF-000631_BEALE_5</t>
  </si>
  <si>
    <t>2006_MI-HMF-060082_HUGHES LAKE FIRE_2</t>
  </si>
  <si>
    <t>2007_OR-UMF-000090_MONUMENT COMPLEX_20</t>
  </si>
  <si>
    <t>2008_TX-TXS-88181_EAST HIGHWAY 90_1</t>
  </si>
  <si>
    <t>2007_CA-PNF-000670_MOONLIGHT_11</t>
  </si>
  <si>
    <t>2014_005642_OAK_1</t>
  </si>
  <si>
    <t>2007_FL-FLS-2007-11-0656_NILES _1</t>
  </si>
  <si>
    <t>2006_CA-ANF-5315_NOWHERE_1</t>
  </si>
  <si>
    <t>2006_SD-BKF-060702_WEST PASS CREEK_1</t>
  </si>
  <si>
    <t>2009_CA-SHU-5594_SHU LIGHTNING_13</t>
  </si>
  <si>
    <t>2006_OR-WWF-394_FOSTER GULCH COMPLEX_6</t>
  </si>
  <si>
    <t>2007_CA-PNF-000670_MOONLIGHT_18</t>
  </si>
  <si>
    <t>2011_KS-KSX-001446_HESSTON ROAD_2</t>
  </si>
  <si>
    <t>2007_ID-CMS-43013_CHIMNEY COMPLEX_22</t>
  </si>
  <si>
    <t>Hazards</t>
  </si>
  <si>
    <t># Total IDs</t>
  </si>
  <si>
    <t># Sampled IDs</t>
  </si>
  <si>
    <t>% Sampled</t>
  </si>
  <si>
    <t># Correct Sampled IDs</t>
  </si>
  <si>
    <t>Accuracy</t>
  </si>
  <si>
    <t>Command Transitions</t>
  </si>
  <si>
    <t>Cultural Resources</t>
  </si>
  <si>
    <t>Traffic</t>
  </si>
  <si>
    <t>Hazardous Terrain</t>
  </si>
  <si>
    <t>Law Violations</t>
  </si>
  <si>
    <t>Livestock</t>
  </si>
  <si>
    <t>Evacuations</t>
  </si>
  <si>
    <t>Injuries</t>
  </si>
  <si>
    <t>Military Base</t>
  </si>
  <si>
    <t>Infrastructure</t>
  </si>
  <si>
    <t>Extreme Weather</t>
  </si>
  <si>
    <t>Ecological</t>
  </si>
  <si>
    <t>Resource Issues</t>
  </si>
  <si>
    <t>Floods</t>
  </si>
  <si>
    <t>Inaccurate Mapping</t>
  </si>
  <si>
    <t>Aerial Grounding</t>
  </si>
  <si>
    <t>Dry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</si>
</sst>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17" sqref="B17"/>
    </sheetView>
  </sheetViews>
  <sheetFormatPr defaultRowHeight="14.4" x14ac:dyDescent="0.3"/>
  <cols>
    <col min="1" max="1" width="26.88671875" customWidth="1"/>
    <col min="2" max="2" width="2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17</v>
      </c>
      <c r="B2">
        <v>1</v>
      </c>
    </row>
    <row r="3" spans="1:2" x14ac:dyDescent="0.3">
      <c r="A3" t="s">
        <v>18</v>
      </c>
      <c r="B3">
        <v>1</v>
      </c>
    </row>
    <row r="4" spans="1:2" x14ac:dyDescent="0.3">
      <c r="A4" t="s">
        <v>19</v>
      </c>
      <c r="B4">
        <v>1</v>
      </c>
    </row>
    <row r="5" spans="1:2" x14ac:dyDescent="0.3">
      <c r="A5" t="s">
        <v>20</v>
      </c>
      <c r="B5">
        <v>1</v>
      </c>
    </row>
    <row r="6" spans="1:2" x14ac:dyDescent="0.3">
      <c r="A6" t="s">
        <v>21</v>
      </c>
      <c r="B6">
        <v>1</v>
      </c>
    </row>
    <row r="7" spans="1:2" x14ac:dyDescent="0.3">
      <c r="A7" t="s">
        <v>22</v>
      </c>
      <c r="B7">
        <v>1</v>
      </c>
    </row>
    <row r="8" spans="1:2" x14ac:dyDescent="0.3">
      <c r="A8" t="s">
        <v>23</v>
      </c>
      <c r="B8">
        <v>1</v>
      </c>
    </row>
    <row r="9" spans="1:2" x14ac:dyDescent="0.3">
      <c r="A9" t="s">
        <v>24</v>
      </c>
      <c r="B9">
        <v>1</v>
      </c>
    </row>
    <row r="10" spans="1:2" x14ac:dyDescent="0.3">
      <c r="A10" t="s">
        <v>25</v>
      </c>
      <c r="B10">
        <v>1</v>
      </c>
    </row>
    <row r="11" spans="1:2" x14ac:dyDescent="0.3">
      <c r="A11" t="s">
        <v>26</v>
      </c>
      <c r="B11">
        <v>0</v>
      </c>
    </row>
    <row r="12" spans="1:2" x14ac:dyDescent="0.3">
      <c r="A12" t="s">
        <v>27</v>
      </c>
      <c r="B12">
        <v>1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1</v>
      </c>
    </row>
    <row r="15" spans="1:2" x14ac:dyDescent="0.3">
      <c r="A15" t="s">
        <v>30</v>
      </c>
      <c r="B15">
        <v>1</v>
      </c>
    </row>
    <row r="16" spans="1:2" x14ac:dyDescent="0.3">
      <c r="A16" t="s">
        <v>31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32</v>
      </c>
      <c r="B2">
        <v>0</v>
      </c>
    </row>
    <row r="3" spans="1:2" x14ac:dyDescent="0.3">
      <c r="A3" t="s">
        <v>33</v>
      </c>
      <c r="B3">
        <v>1</v>
      </c>
    </row>
    <row r="4" spans="1:2" x14ac:dyDescent="0.3">
      <c r="A4" t="s">
        <v>34</v>
      </c>
      <c r="B4">
        <v>1</v>
      </c>
    </row>
    <row r="5" spans="1:2" x14ac:dyDescent="0.3">
      <c r="A5" t="s">
        <v>35</v>
      </c>
      <c r="B5">
        <v>1</v>
      </c>
    </row>
    <row r="6" spans="1:2" x14ac:dyDescent="0.3">
      <c r="A6" t="s">
        <v>36</v>
      </c>
      <c r="B6">
        <v>1</v>
      </c>
    </row>
    <row r="7" spans="1:2" x14ac:dyDescent="0.3">
      <c r="A7" t="s">
        <v>37</v>
      </c>
      <c r="B7">
        <v>1</v>
      </c>
    </row>
    <row r="8" spans="1:2" x14ac:dyDescent="0.3">
      <c r="A8" t="s">
        <v>38</v>
      </c>
      <c r="B8">
        <v>1</v>
      </c>
    </row>
    <row r="9" spans="1:2" x14ac:dyDescent="0.3">
      <c r="A9" t="s">
        <v>39</v>
      </c>
      <c r="B9">
        <v>1</v>
      </c>
    </row>
    <row r="10" spans="1:2" x14ac:dyDescent="0.3">
      <c r="A10" t="s">
        <v>40</v>
      </c>
      <c r="B10">
        <v>1</v>
      </c>
    </row>
    <row r="11" spans="1:2" x14ac:dyDescent="0.3">
      <c r="A11" t="s">
        <v>41</v>
      </c>
      <c r="B11">
        <v>1</v>
      </c>
    </row>
    <row r="12" spans="1:2" x14ac:dyDescent="0.3">
      <c r="A12" t="s">
        <v>42</v>
      </c>
      <c r="B12">
        <v>0</v>
      </c>
    </row>
    <row r="13" spans="1:2" x14ac:dyDescent="0.3">
      <c r="A13" t="s">
        <v>43</v>
      </c>
      <c r="B13">
        <v>1</v>
      </c>
    </row>
    <row r="14" spans="1:2" x14ac:dyDescent="0.3">
      <c r="A14" t="s">
        <v>44</v>
      </c>
      <c r="B14">
        <v>1</v>
      </c>
    </row>
    <row r="15" spans="1:2" x14ac:dyDescent="0.3">
      <c r="A15" t="s">
        <v>45</v>
      </c>
      <c r="B15">
        <v>1</v>
      </c>
    </row>
    <row r="16" spans="1:2" x14ac:dyDescent="0.3">
      <c r="A16" t="s">
        <v>46</v>
      </c>
      <c r="B16">
        <v>1</v>
      </c>
    </row>
    <row r="17" spans="2:2" x14ac:dyDescent="0.3">
      <c r="B1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47</v>
      </c>
      <c r="B2">
        <v>1</v>
      </c>
    </row>
    <row r="3" spans="1:2" x14ac:dyDescent="0.3">
      <c r="A3" t="s">
        <v>48</v>
      </c>
      <c r="B3">
        <v>1</v>
      </c>
    </row>
    <row r="4" spans="1:2" x14ac:dyDescent="0.3">
      <c r="A4" t="s">
        <v>49</v>
      </c>
      <c r="B4">
        <v>1</v>
      </c>
    </row>
    <row r="5" spans="1:2" x14ac:dyDescent="0.3">
      <c r="A5" t="s">
        <v>50</v>
      </c>
      <c r="B5">
        <v>1</v>
      </c>
    </row>
    <row r="6" spans="1:2" x14ac:dyDescent="0.3">
      <c r="A6" t="s">
        <v>51</v>
      </c>
      <c r="B6">
        <v>1</v>
      </c>
    </row>
    <row r="7" spans="1:2" x14ac:dyDescent="0.3">
      <c r="A7" t="s">
        <v>52</v>
      </c>
      <c r="B7">
        <v>1</v>
      </c>
    </row>
    <row r="8" spans="1:2" x14ac:dyDescent="0.3">
      <c r="A8" t="s">
        <v>53</v>
      </c>
      <c r="B8">
        <v>1</v>
      </c>
    </row>
    <row r="9" spans="1:2" x14ac:dyDescent="0.3">
      <c r="A9" t="s">
        <v>54</v>
      </c>
      <c r="B9">
        <v>1</v>
      </c>
    </row>
    <row r="10" spans="1:2" x14ac:dyDescent="0.3">
      <c r="A10" t="s">
        <v>55</v>
      </c>
      <c r="B10">
        <v>1</v>
      </c>
    </row>
    <row r="11" spans="1:2" x14ac:dyDescent="0.3">
      <c r="A11" t="s">
        <v>56</v>
      </c>
      <c r="B11">
        <v>1</v>
      </c>
    </row>
    <row r="12" spans="1:2" x14ac:dyDescent="0.3">
      <c r="A12" t="s">
        <v>57</v>
      </c>
      <c r="B12">
        <v>1</v>
      </c>
    </row>
    <row r="13" spans="1:2" x14ac:dyDescent="0.3">
      <c r="A13" t="s">
        <v>58</v>
      </c>
      <c r="B13">
        <v>1</v>
      </c>
    </row>
    <row r="14" spans="1:2" x14ac:dyDescent="0.3">
      <c r="A14" t="s">
        <v>59</v>
      </c>
      <c r="B14">
        <v>1</v>
      </c>
    </row>
    <row r="15" spans="1:2" x14ac:dyDescent="0.3">
      <c r="A15" t="s">
        <v>60</v>
      </c>
      <c r="B15">
        <v>1</v>
      </c>
    </row>
    <row r="16" spans="1:2" x14ac:dyDescent="0.3">
      <c r="A16" t="s">
        <v>61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</v>
      </c>
      <c r="B2">
        <v>1</v>
      </c>
    </row>
    <row r="3" spans="1:2" x14ac:dyDescent="0.3">
      <c r="A3" t="s">
        <v>63</v>
      </c>
      <c r="B3">
        <v>1</v>
      </c>
    </row>
    <row r="4" spans="1:2" x14ac:dyDescent="0.3">
      <c r="A4" t="s">
        <v>64</v>
      </c>
      <c r="B4">
        <v>1</v>
      </c>
    </row>
    <row r="5" spans="1:2" x14ac:dyDescent="0.3">
      <c r="A5" t="s">
        <v>65</v>
      </c>
      <c r="B5">
        <v>1</v>
      </c>
    </row>
    <row r="6" spans="1:2" x14ac:dyDescent="0.3">
      <c r="A6" t="s">
        <v>66</v>
      </c>
      <c r="B6">
        <v>1</v>
      </c>
    </row>
    <row r="7" spans="1:2" x14ac:dyDescent="0.3">
      <c r="A7" t="s">
        <v>67</v>
      </c>
      <c r="B7">
        <v>1</v>
      </c>
    </row>
    <row r="8" spans="1:2" x14ac:dyDescent="0.3">
      <c r="A8" t="s">
        <v>68</v>
      </c>
      <c r="B8">
        <v>1</v>
      </c>
    </row>
    <row r="9" spans="1:2" x14ac:dyDescent="0.3">
      <c r="A9" t="s">
        <v>69</v>
      </c>
      <c r="B9">
        <v>1</v>
      </c>
    </row>
    <row r="10" spans="1:2" x14ac:dyDescent="0.3">
      <c r="A10" t="s">
        <v>70</v>
      </c>
      <c r="B10">
        <v>1</v>
      </c>
    </row>
    <row r="11" spans="1:2" x14ac:dyDescent="0.3">
      <c r="A11" t="s">
        <v>71</v>
      </c>
      <c r="B11">
        <v>1</v>
      </c>
    </row>
    <row r="12" spans="1:2" x14ac:dyDescent="0.3">
      <c r="A12" t="s">
        <v>72</v>
      </c>
      <c r="B12">
        <v>1</v>
      </c>
    </row>
    <row r="13" spans="1:2" x14ac:dyDescent="0.3">
      <c r="A13" t="s">
        <v>73</v>
      </c>
      <c r="B13">
        <v>1</v>
      </c>
    </row>
    <row r="14" spans="1:2" x14ac:dyDescent="0.3">
      <c r="A14" t="s">
        <v>74</v>
      </c>
      <c r="B14">
        <v>1</v>
      </c>
    </row>
    <row r="15" spans="1:2" x14ac:dyDescent="0.3">
      <c r="A15" t="s">
        <v>75</v>
      </c>
      <c r="B15">
        <v>1</v>
      </c>
    </row>
    <row r="16" spans="1:2" x14ac:dyDescent="0.3">
      <c r="A16" t="s">
        <v>76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77</v>
      </c>
      <c r="B2">
        <v>1</v>
      </c>
    </row>
    <row r="3" spans="1:2" x14ac:dyDescent="0.3">
      <c r="A3" t="s">
        <v>78</v>
      </c>
      <c r="B3">
        <v>1</v>
      </c>
    </row>
    <row r="4" spans="1:2" x14ac:dyDescent="0.3">
      <c r="A4" t="s">
        <v>79</v>
      </c>
      <c r="B4">
        <v>1</v>
      </c>
    </row>
    <row r="5" spans="1:2" x14ac:dyDescent="0.3">
      <c r="A5" t="s">
        <v>80</v>
      </c>
      <c r="B5">
        <v>1</v>
      </c>
    </row>
    <row r="6" spans="1:2" x14ac:dyDescent="0.3">
      <c r="A6" t="s">
        <v>81</v>
      </c>
      <c r="B6">
        <v>1</v>
      </c>
    </row>
    <row r="7" spans="1:2" x14ac:dyDescent="0.3">
      <c r="A7" t="s">
        <v>82</v>
      </c>
      <c r="B7">
        <v>1</v>
      </c>
    </row>
    <row r="8" spans="1:2" x14ac:dyDescent="0.3">
      <c r="A8" t="s">
        <v>83</v>
      </c>
      <c r="B8">
        <v>1</v>
      </c>
    </row>
    <row r="9" spans="1:2" x14ac:dyDescent="0.3">
      <c r="A9" t="s">
        <v>84</v>
      </c>
      <c r="B9">
        <v>1</v>
      </c>
    </row>
    <row r="10" spans="1:2" x14ac:dyDescent="0.3">
      <c r="A10" t="s">
        <v>85</v>
      </c>
      <c r="B10">
        <v>1</v>
      </c>
    </row>
    <row r="11" spans="1:2" x14ac:dyDescent="0.3">
      <c r="A11" t="s">
        <v>86</v>
      </c>
      <c r="B11">
        <v>1</v>
      </c>
    </row>
    <row r="12" spans="1:2" x14ac:dyDescent="0.3">
      <c r="A12" t="s">
        <v>87</v>
      </c>
      <c r="B12">
        <v>1</v>
      </c>
    </row>
    <row r="13" spans="1:2" x14ac:dyDescent="0.3">
      <c r="A13" t="s">
        <v>88</v>
      </c>
      <c r="B13">
        <v>1</v>
      </c>
    </row>
    <row r="14" spans="1:2" x14ac:dyDescent="0.3">
      <c r="A14" t="s">
        <v>89</v>
      </c>
      <c r="B14">
        <v>1</v>
      </c>
    </row>
    <row r="15" spans="1:2" x14ac:dyDescent="0.3">
      <c r="A15" t="s">
        <v>90</v>
      </c>
      <c r="B15">
        <v>1</v>
      </c>
    </row>
    <row r="16" spans="1:2" x14ac:dyDescent="0.3">
      <c r="A16" t="s">
        <v>91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92</v>
      </c>
      <c r="B2">
        <v>1</v>
      </c>
    </row>
    <row r="3" spans="1:2" x14ac:dyDescent="0.3">
      <c r="A3" t="s">
        <v>93</v>
      </c>
      <c r="B3">
        <v>1</v>
      </c>
    </row>
    <row r="4" spans="1:2" x14ac:dyDescent="0.3">
      <c r="A4" t="s">
        <v>94</v>
      </c>
      <c r="B4">
        <v>1</v>
      </c>
    </row>
    <row r="5" spans="1:2" x14ac:dyDescent="0.3">
      <c r="A5" t="s">
        <v>95</v>
      </c>
      <c r="B5">
        <v>1</v>
      </c>
    </row>
    <row r="6" spans="1:2" x14ac:dyDescent="0.3">
      <c r="A6" t="s">
        <v>96</v>
      </c>
      <c r="B6">
        <v>1</v>
      </c>
    </row>
    <row r="7" spans="1:2" x14ac:dyDescent="0.3">
      <c r="A7" t="s">
        <v>97</v>
      </c>
      <c r="B7">
        <v>1</v>
      </c>
    </row>
    <row r="8" spans="1:2" x14ac:dyDescent="0.3">
      <c r="A8" t="s">
        <v>98</v>
      </c>
      <c r="B8">
        <v>1</v>
      </c>
    </row>
    <row r="9" spans="1:2" x14ac:dyDescent="0.3">
      <c r="A9" t="s">
        <v>99</v>
      </c>
      <c r="B9">
        <v>1</v>
      </c>
    </row>
    <row r="10" spans="1:2" x14ac:dyDescent="0.3">
      <c r="A10" t="s">
        <v>100</v>
      </c>
      <c r="B10">
        <v>1</v>
      </c>
    </row>
    <row r="11" spans="1:2" x14ac:dyDescent="0.3">
      <c r="A11" t="s">
        <v>101</v>
      </c>
      <c r="B11">
        <v>1</v>
      </c>
    </row>
    <row r="12" spans="1:2" x14ac:dyDescent="0.3">
      <c r="A12" t="s">
        <v>102</v>
      </c>
      <c r="B12">
        <v>1</v>
      </c>
    </row>
    <row r="13" spans="1:2" x14ac:dyDescent="0.3">
      <c r="A13" t="s">
        <v>103</v>
      </c>
      <c r="B13">
        <v>1</v>
      </c>
    </row>
    <row r="14" spans="1:2" x14ac:dyDescent="0.3">
      <c r="A14" t="s">
        <v>104</v>
      </c>
      <c r="B14">
        <v>1</v>
      </c>
    </row>
    <row r="15" spans="1:2" x14ac:dyDescent="0.3">
      <c r="A15" t="s">
        <v>105</v>
      </c>
      <c r="B15">
        <v>1</v>
      </c>
    </row>
    <row r="16" spans="1:2" x14ac:dyDescent="0.3">
      <c r="A16" t="s">
        <v>106</v>
      </c>
      <c r="B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107</v>
      </c>
      <c r="B2">
        <v>1</v>
      </c>
    </row>
    <row r="3" spans="1:2" x14ac:dyDescent="0.3">
      <c r="A3" t="s">
        <v>108</v>
      </c>
      <c r="B3">
        <v>1</v>
      </c>
    </row>
    <row r="4" spans="1:2" x14ac:dyDescent="0.3">
      <c r="A4" t="s">
        <v>109</v>
      </c>
      <c r="B4">
        <v>1</v>
      </c>
    </row>
    <row r="5" spans="1:2" x14ac:dyDescent="0.3">
      <c r="A5" t="s">
        <v>110</v>
      </c>
      <c r="B5">
        <v>1</v>
      </c>
    </row>
    <row r="6" spans="1:2" x14ac:dyDescent="0.3">
      <c r="A6" t="s">
        <v>111</v>
      </c>
      <c r="B6">
        <v>1</v>
      </c>
    </row>
    <row r="7" spans="1:2" x14ac:dyDescent="0.3">
      <c r="A7" t="s">
        <v>112</v>
      </c>
      <c r="B7">
        <v>1</v>
      </c>
    </row>
    <row r="8" spans="1:2" x14ac:dyDescent="0.3">
      <c r="A8" t="s">
        <v>113</v>
      </c>
      <c r="B8">
        <v>1</v>
      </c>
    </row>
    <row r="9" spans="1:2" x14ac:dyDescent="0.3">
      <c r="A9" t="s">
        <v>114</v>
      </c>
      <c r="B9">
        <v>1</v>
      </c>
    </row>
    <row r="10" spans="1:2" x14ac:dyDescent="0.3">
      <c r="A10" t="s">
        <v>115</v>
      </c>
      <c r="B10">
        <v>1</v>
      </c>
    </row>
    <row r="11" spans="1:2" x14ac:dyDescent="0.3">
      <c r="A11" t="s">
        <v>116</v>
      </c>
      <c r="B11">
        <v>1</v>
      </c>
    </row>
    <row r="12" spans="1:2" x14ac:dyDescent="0.3">
      <c r="A12" t="s">
        <v>117</v>
      </c>
      <c r="B12">
        <v>1</v>
      </c>
    </row>
    <row r="13" spans="1:2" x14ac:dyDescent="0.3">
      <c r="A13" t="s">
        <v>118</v>
      </c>
      <c r="B13">
        <v>1</v>
      </c>
    </row>
    <row r="14" spans="1:2" x14ac:dyDescent="0.3">
      <c r="A14" t="s">
        <v>119</v>
      </c>
      <c r="B14">
        <v>1</v>
      </c>
    </row>
    <row r="15" spans="1:2" x14ac:dyDescent="0.3">
      <c r="A15" t="s">
        <v>120</v>
      </c>
      <c r="B15">
        <v>1</v>
      </c>
    </row>
    <row r="16" spans="1:2" x14ac:dyDescent="0.3">
      <c r="A16" t="s">
        <v>121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122</v>
      </c>
      <c r="B2">
        <v>1</v>
      </c>
    </row>
    <row r="3" spans="1:2" x14ac:dyDescent="0.3">
      <c r="A3" t="s">
        <v>123</v>
      </c>
      <c r="B3">
        <v>1</v>
      </c>
    </row>
    <row r="4" spans="1:2" x14ac:dyDescent="0.3">
      <c r="A4" t="s">
        <v>124</v>
      </c>
      <c r="B4">
        <v>1</v>
      </c>
    </row>
    <row r="5" spans="1:2" x14ac:dyDescent="0.3">
      <c r="A5" t="s">
        <v>125</v>
      </c>
      <c r="B5">
        <v>1</v>
      </c>
    </row>
    <row r="6" spans="1:2" x14ac:dyDescent="0.3">
      <c r="A6" t="s">
        <v>126</v>
      </c>
      <c r="B6">
        <v>1</v>
      </c>
    </row>
    <row r="7" spans="1:2" x14ac:dyDescent="0.3">
      <c r="A7" t="s">
        <v>127</v>
      </c>
      <c r="B7">
        <v>1</v>
      </c>
    </row>
    <row r="8" spans="1:2" x14ac:dyDescent="0.3">
      <c r="A8" t="s">
        <v>128</v>
      </c>
      <c r="B8">
        <v>1</v>
      </c>
    </row>
    <row r="9" spans="1:2" x14ac:dyDescent="0.3">
      <c r="A9" t="s">
        <v>129</v>
      </c>
      <c r="B9">
        <v>1</v>
      </c>
    </row>
    <row r="10" spans="1:2" x14ac:dyDescent="0.3">
      <c r="A10" t="s">
        <v>130</v>
      </c>
      <c r="B10">
        <v>1</v>
      </c>
    </row>
    <row r="11" spans="1:2" x14ac:dyDescent="0.3">
      <c r="A11" t="s">
        <v>131</v>
      </c>
      <c r="B11">
        <v>1</v>
      </c>
    </row>
    <row r="12" spans="1:2" x14ac:dyDescent="0.3">
      <c r="A12" t="s">
        <v>132</v>
      </c>
      <c r="B12">
        <v>1</v>
      </c>
    </row>
    <row r="13" spans="1:2" x14ac:dyDescent="0.3">
      <c r="A13" t="s">
        <v>133</v>
      </c>
      <c r="B13">
        <v>1</v>
      </c>
    </row>
    <row r="14" spans="1:2" x14ac:dyDescent="0.3">
      <c r="A14" t="s">
        <v>134</v>
      </c>
      <c r="B14">
        <v>1</v>
      </c>
    </row>
    <row r="15" spans="1:2" x14ac:dyDescent="0.3">
      <c r="A15" t="s">
        <v>135</v>
      </c>
      <c r="B15">
        <v>1</v>
      </c>
    </row>
    <row r="16" spans="1:2" x14ac:dyDescent="0.3">
      <c r="A16" t="s">
        <v>136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7"/>
  <sheetViews>
    <sheetView workbookViewId="0">
      <selection activeCell="B19" sqref="B1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137</v>
      </c>
      <c r="B2">
        <v>1</v>
      </c>
    </row>
    <row r="3" spans="1:2" x14ac:dyDescent="0.3">
      <c r="A3" t="s">
        <v>138</v>
      </c>
      <c r="B3">
        <v>1</v>
      </c>
    </row>
    <row r="4" spans="1:2" x14ac:dyDescent="0.3">
      <c r="A4" t="s">
        <v>139</v>
      </c>
      <c r="B4">
        <v>1</v>
      </c>
    </row>
    <row r="5" spans="1:2" x14ac:dyDescent="0.3">
      <c r="A5" t="s">
        <v>140</v>
      </c>
      <c r="B5">
        <v>1</v>
      </c>
    </row>
    <row r="6" spans="1:2" x14ac:dyDescent="0.3">
      <c r="A6" t="s">
        <v>141</v>
      </c>
      <c r="B6">
        <v>1</v>
      </c>
    </row>
    <row r="7" spans="1:2" x14ac:dyDescent="0.3">
      <c r="A7" t="s">
        <v>142</v>
      </c>
      <c r="B7">
        <v>0</v>
      </c>
    </row>
    <row r="8" spans="1:2" x14ac:dyDescent="0.3">
      <c r="A8" t="s">
        <v>143</v>
      </c>
      <c r="B8">
        <v>1</v>
      </c>
    </row>
    <row r="9" spans="1:2" x14ac:dyDescent="0.3">
      <c r="A9" t="s">
        <v>144</v>
      </c>
      <c r="B9">
        <v>1</v>
      </c>
    </row>
    <row r="10" spans="1:2" x14ac:dyDescent="0.3">
      <c r="A10" t="s">
        <v>145</v>
      </c>
      <c r="B10">
        <v>1</v>
      </c>
    </row>
    <row r="11" spans="1:2" x14ac:dyDescent="0.3">
      <c r="A11" t="s">
        <v>146</v>
      </c>
      <c r="B11">
        <v>1</v>
      </c>
    </row>
    <row r="12" spans="1:2" x14ac:dyDescent="0.3">
      <c r="A12" t="s">
        <v>147</v>
      </c>
      <c r="B12">
        <v>1</v>
      </c>
    </row>
    <row r="13" spans="1:2" x14ac:dyDescent="0.3">
      <c r="A13" t="s">
        <v>148</v>
      </c>
      <c r="B13">
        <v>1</v>
      </c>
    </row>
    <row r="14" spans="1:2" x14ac:dyDescent="0.3">
      <c r="A14" t="s">
        <v>149</v>
      </c>
      <c r="B14">
        <v>1</v>
      </c>
    </row>
    <row r="15" spans="1:2" x14ac:dyDescent="0.3">
      <c r="A15" t="s">
        <v>150</v>
      </c>
      <c r="B15">
        <v>1</v>
      </c>
    </row>
    <row r="16" spans="1:2" x14ac:dyDescent="0.3">
      <c r="A16" t="s">
        <v>151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152</v>
      </c>
      <c r="B2">
        <v>1</v>
      </c>
    </row>
    <row r="3" spans="1:2" x14ac:dyDescent="0.3">
      <c r="A3" t="s">
        <v>153</v>
      </c>
      <c r="B3">
        <v>1</v>
      </c>
    </row>
    <row r="4" spans="1:2" x14ac:dyDescent="0.3">
      <c r="A4" t="s">
        <v>154</v>
      </c>
      <c r="B4">
        <v>1</v>
      </c>
    </row>
    <row r="5" spans="1:2" x14ac:dyDescent="0.3">
      <c r="A5" t="s">
        <v>155</v>
      </c>
      <c r="B5">
        <v>1</v>
      </c>
    </row>
    <row r="6" spans="1:2" x14ac:dyDescent="0.3">
      <c r="A6" t="s">
        <v>156</v>
      </c>
      <c r="B6">
        <v>1</v>
      </c>
    </row>
    <row r="7" spans="1:2" x14ac:dyDescent="0.3">
      <c r="A7" t="s">
        <v>157</v>
      </c>
      <c r="B7">
        <v>1</v>
      </c>
    </row>
    <row r="8" spans="1:2" x14ac:dyDescent="0.3">
      <c r="A8" t="s">
        <v>158</v>
      </c>
      <c r="B8">
        <v>1</v>
      </c>
    </row>
    <row r="9" spans="1:2" x14ac:dyDescent="0.3">
      <c r="A9" t="s">
        <v>159</v>
      </c>
      <c r="B9">
        <v>1</v>
      </c>
    </row>
    <row r="10" spans="1:2" x14ac:dyDescent="0.3">
      <c r="A10" t="s">
        <v>160</v>
      </c>
      <c r="B10">
        <v>1</v>
      </c>
    </row>
    <row r="11" spans="1:2" x14ac:dyDescent="0.3">
      <c r="A11" t="s">
        <v>161</v>
      </c>
      <c r="B11">
        <v>1</v>
      </c>
    </row>
    <row r="12" spans="1:2" x14ac:dyDescent="0.3">
      <c r="A12" t="s">
        <v>162</v>
      </c>
      <c r="B12">
        <v>1</v>
      </c>
    </row>
    <row r="13" spans="1:2" x14ac:dyDescent="0.3">
      <c r="A13" t="s">
        <v>163</v>
      </c>
      <c r="B13">
        <v>0</v>
      </c>
    </row>
    <row r="14" spans="1:2" x14ac:dyDescent="0.3">
      <c r="A14" t="s">
        <v>164</v>
      </c>
      <c r="B14">
        <v>1</v>
      </c>
    </row>
    <row r="15" spans="1:2" x14ac:dyDescent="0.3">
      <c r="A15" t="s">
        <v>165</v>
      </c>
      <c r="B15">
        <v>1</v>
      </c>
    </row>
    <row r="16" spans="1:2" x14ac:dyDescent="0.3">
      <c r="A16" t="s">
        <v>166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167</v>
      </c>
      <c r="B2">
        <v>1</v>
      </c>
    </row>
    <row r="3" spans="1:2" x14ac:dyDescent="0.3">
      <c r="A3" t="s">
        <v>168</v>
      </c>
      <c r="B3">
        <v>0</v>
      </c>
    </row>
    <row r="4" spans="1:2" x14ac:dyDescent="0.3">
      <c r="A4" t="s">
        <v>169</v>
      </c>
      <c r="B4">
        <v>1</v>
      </c>
    </row>
    <row r="5" spans="1:2" x14ac:dyDescent="0.3">
      <c r="A5" t="s">
        <v>170</v>
      </c>
      <c r="B5">
        <v>1</v>
      </c>
    </row>
    <row r="6" spans="1:2" x14ac:dyDescent="0.3">
      <c r="A6" t="s">
        <v>171</v>
      </c>
      <c r="B6">
        <v>1</v>
      </c>
    </row>
    <row r="7" spans="1:2" x14ac:dyDescent="0.3">
      <c r="A7" t="s">
        <v>172</v>
      </c>
      <c r="B7">
        <v>1</v>
      </c>
    </row>
    <row r="8" spans="1:2" x14ac:dyDescent="0.3">
      <c r="A8" t="s">
        <v>173</v>
      </c>
      <c r="B8">
        <v>1</v>
      </c>
    </row>
    <row r="9" spans="1:2" x14ac:dyDescent="0.3">
      <c r="A9" t="s">
        <v>174</v>
      </c>
      <c r="B9">
        <v>1</v>
      </c>
    </row>
    <row r="10" spans="1:2" x14ac:dyDescent="0.3">
      <c r="A10" t="s">
        <v>175</v>
      </c>
      <c r="B10">
        <v>1</v>
      </c>
    </row>
    <row r="11" spans="1:2" x14ac:dyDescent="0.3">
      <c r="A11" t="s">
        <v>176</v>
      </c>
      <c r="B11">
        <v>1</v>
      </c>
    </row>
    <row r="12" spans="1:2" x14ac:dyDescent="0.3">
      <c r="A12" t="s">
        <v>177</v>
      </c>
      <c r="B12">
        <v>1</v>
      </c>
    </row>
    <row r="13" spans="1:2" x14ac:dyDescent="0.3">
      <c r="A13" t="s">
        <v>178</v>
      </c>
      <c r="B13">
        <v>1</v>
      </c>
    </row>
    <row r="14" spans="1:2" x14ac:dyDescent="0.3">
      <c r="A14" t="s">
        <v>179</v>
      </c>
      <c r="B14">
        <v>1</v>
      </c>
    </row>
    <row r="15" spans="1:2" x14ac:dyDescent="0.3">
      <c r="A15" t="s">
        <v>180</v>
      </c>
      <c r="B15">
        <v>1</v>
      </c>
    </row>
    <row r="16" spans="1:2" x14ac:dyDescent="0.3">
      <c r="A16" t="s">
        <v>181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182</v>
      </c>
      <c r="B2">
        <v>1</v>
      </c>
    </row>
    <row r="3" spans="1:2" x14ac:dyDescent="0.3">
      <c r="A3" t="s">
        <v>183</v>
      </c>
      <c r="B3">
        <v>1</v>
      </c>
    </row>
    <row r="4" spans="1:2" x14ac:dyDescent="0.3">
      <c r="A4" t="s">
        <v>184</v>
      </c>
      <c r="B4">
        <v>1</v>
      </c>
    </row>
    <row r="5" spans="1:2" x14ac:dyDescent="0.3">
      <c r="A5" t="s">
        <v>185</v>
      </c>
      <c r="B5">
        <v>0</v>
      </c>
    </row>
    <row r="6" spans="1:2" x14ac:dyDescent="0.3">
      <c r="A6" t="s">
        <v>186</v>
      </c>
      <c r="B6">
        <v>1</v>
      </c>
    </row>
    <row r="7" spans="1:2" x14ac:dyDescent="0.3">
      <c r="A7" t="s">
        <v>187</v>
      </c>
      <c r="B7">
        <v>1</v>
      </c>
    </row>
    <row r="8" spans="1:2" x14ac:dyDescent="0.3">
      <c r="A8" t="s">
        <v>188</v>
      </c>
      <c r="B8">
        <v>1</v>
      </c>
    </row>
    <row r="9" spans="1:2" x14ac:dyDescent="0.3">
      <c r="A9" t="s">
        <v>189</v>
      </c>
      <c r="B9">
        <v>1</v>
      </c>
    </row>
    <row r="10" spans="1:2" x14ac:dyDescent="0.3">
      <c r="A10" t="s">
        <v>190</v>
      </c>
      <c r="B10">
        <v>0</v>
      </c>
    </row>
    <row r="11" spans="1:2" x14ac:dyDescent="0.3">
      <c r="A11" t="s">
        <v>191</v>
      </c>
      <c r="B11">
        <v>1</v>
      </c>
    </row>
    <row r="12" spans="1:2" x14ac:dyDescent="0.3">
      <c r="A12" t="s">
        <v>192</v>
      </c>
      <c r="B12">
        <v>1</v>
      </c>
    </row>
    <row r="13" spans="1:2" x14ac:dyDescent="0.3">
      <c r="A13" t="s">
        <v>193</v>
      </c>
      <c r="B13">
        <v>1</v>
      </c>
    </row>
    <row r="14" spans="1:2" x14ac:dyDescent="0.3">
      <c r="A14" t="s">
        <v>194</v>
      </c>
      <c r="B14">
        <v>1</v>
      </c>
    </row>
    <row r="15" spans="1:2" x14ac:dyDescent="0.3">
      <c r="A15" t="s">
        <v>195</v>
      </c>
      <c r="B15">
        <v>1</v>
      </c>
    </row>
    <row r="16" spans="1:2" x14ac:dyDescent="0.3">
      <c r="A16" t="s">
        <v>196</v>
      </c>
      <c r="B16">
        <v>1</v>
      </c>
    </row>
    <row r="17" spans="2:2" x14ac:dyDescent="0.3">
      <c r="B1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"/>
  <sheetViews>
    <sheetView workbookViewId="0">
      <selection activeCell="C27" sqref="C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197</v>
      </c>
      <c r="B2">
        <v>1</v>
      </c>
    </row>
    <row r="3" spans="1:2" x14ac:dyDescent="0.3">
      <c r="A3" t="s">
        <v>198</v>
      </c>
      <c r="B3">
        <v>1</v>
      </c>
    </row>
    <row r="4" spans="1:2" x14ac:dyDescent="0.3">
      <c r="A4" t="s">
        <v>199</v>
      </c>
      <c r="B4">
        <v>1</v>
      </c>
    </row>
    <row r="5" spans="1:2" x14ac:dyDescent="0.3">
      <c r="A5" t="s">
        <v>200</v>
      </c>
      <c r="B5">
        <v>1</v>
      </c>
    </row>
    <row r="6" spans="1:2" x14ac:dyDescent="0.3">
      <c r="A6" t="s">
        <v>201</v>
      </c>
      <c r="B6">
        <v>1</v>
      </c>
    </row>
    <row r="7" spans="1:2" x14ac:dyDescent="0.3">
      <c r="A7" t="s">
        <v>202</v>
      </c>
      <c r="B7">
        <v>1</v>
      </c>
    </row>
    <row r="8" spans="1:2" x14ac:dyDescent="0.3">
      <c r="A8" t="s">
        <v>203</v>
      </c>
      <c r="B8">
        <v>1</v>
      </c>
    </row>
    <row r="9" spans="1:2" x14ac:dyDescent="0.3">
      <c r="A9" t="s">
        <v>204</v>
      </c>
      <c r="B9">
        <v>1</v>
      </c>
    </row>
    <row r="10" spans="1:2" x14ac:dyDescent="0.3">
      <c r="A10" t="s">
        <v>205</v>
      </c>
      <c r="B10">
        <v>1</v>
      </c>
    </row>
    <row r="11" spans="1:2" x14ac:dyDescent="0.3">
      <c r="A11" t="s">
        <v>206</v>
      </c>
      <c r="B11">
        <v>1</v>
      </c>
    </row>
    <row r="12" spans="1:2" x14ac:dyDescent="0.3">
      <c r="A12" t="s">
        <v>207</v>
      </c>
      <c r="B12">
        <v>1</v>
      </c>
    </row>
    <row r="13" spans="1:2" x14ac:dyDescent="0.3">
      <c r="A13" t="s">
        <v>208</v>
      </c>
      <c r="B13">
        <v>1</v>
      </c>
    </row>
    <row r="14" spans="1:2" x14ac:dyDescent="0.3">
      <c r="A14" t="s">
        <v>209</v>
      </c>
      <c r="B14">
        <v>1</v>
      </c>
    </row>
    <row r="15" spans="1:2" x14ac:dyDescent="0.3">
      <c r="A15" t="s">
        <v>210</v>
      </c>
      <c r="B15">
        <v>1</v>
      </c>
    </row>
    <row r="16" spans="1:2" x14ac:dyDescent="0.3">
      <c r="A16" t="s">
        <v>211</v>
      </c>
      <c r="B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7"/>
  <sheetViews>
    <sheetView workbookViewId="0">
      <selection activeCell="D24" sqref="D2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212</v>
      </c>
      <c r="B2">
        <v>1</v>
      </c>
    </row>
    <row r="3" spans="1:2" x14ac:dyDescent="0.3">
      <c r="A3" t="s">
        <v>213</v>
      </c>
      <c r="B3">
        <v>1</v>
      </c>
    </row>
    <row r="4" spans="1:2" x14ac:dyDescent="0.3">
      <c r="A4" t="s">
        <v>214</v>
      </c>
      <c r="B4">
        <v>1</v>
      </c>
    </row>
    <row r="5" spans="1:2" x14ac:dyDescent="0.3">
      <c r="A5" t="s">
        <v>215</v>
      </c>
      <c r="B5">
        <v>1</v>
      </c>
    </row>
    <row r="6" spans="1:2" x14ac:dyDescent="0.3">
      <c r="A6" t="s">
        <v>216</v>
      </c>
      <c r="B6">
        <v>1</v>
      </c>
    </row>
    <row r="7" spans="1:2" x14ac:dyDescent="0.3">
      <c r="A7" t="s">
        <v>217</v>
      </c>
      <c r="B7">
        <v>1</v>
      </c>
    </row>
    <row r="8" spans="1:2" x14ac:dyDescent="0.3">
      <c r="A8" t="s">
        <v>218</v>
      </c>
      <c r="B8">
        <v>1</v>
      </c>
    </row>
    <row r="9" spans="1:2" x14ac:dyDescent="0.3">
      <c r="A9" t="s">
        <v>219</v>
      </c>
      <c r="B9">
        <v>1</v>
      </c>
    </row>
    <row r="10" spans="1:2" x14ac:dyDescent="0.3">
      <c r="A10" t="s">
        <v>220</v>
      </c>
      <c r="B10">
        <v>1</v>
      </c>
    </row>
    <row r="11" spans="1:2" x14ac:dyDescent="0.3">
      <c r="A11" t="s">
        <v>221</v>
      </c>
      <c r="B11">
        <v>1</v>
      </c>
    </row>
    <row r="12" spans="1:2" x14ac:dyDescent="0.3">
      <c r="A12" t="s">
        <v>222</v>
      </c>
      <c r="B12">
        <v>1</v>
      </c>
    </row>
    <row r="13" spans="1:2" x14ac:dyDescent="0.3">
      <c r="A13" t="s">
        <v>223</v>
      </c>
      <c r="B13">
        <v>1</v>
      </c>
    </row>
    <row r="14" spans="1:2" x14ac:dyDescent="0.3">
      <c r="A14" t="s">
        <v>224</v>
      </c>
      <c r="B14">
        <v>1</v>
      </c>
    </row>
    <row r="15" spans="1:2" x14ac:dyDescent="0.3">
      <c r="A15" t="s">
        <v>225</v>
      </c>
      <c r="B15">
        <v>1</v>
      </c>
    </row>
    <row r="16" spans="1:2" x14ac:dyDescent="0.3">
      <c r="A16" t="s">
        <v>226</v>
      </c>
      <c r="B16">
        <v>1</v>
      </c>
    </row>
    <row r="17" spans="2:2" x14ac:dyDescent="0.3">
      <c r="B1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7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227</v>
      </c>
      <c r="B2">
        <v>1</v>
      </c>
    </row>
    <row r="3" spans="1:2" x14ac:dyDescent="0.3">
      <c r="A3" t="s">
        <v>228</v>
      </c>
      <c r="B3">
        <v>1</v>
      </c>
    </row>
    <row r="4" spans="1:2" x14ac:dyDescent="0.3">
      <c r="A4" t="s">
        <v>229</v>
      </c>
      <c r="B4">
        <v>1</v>
      </c>
    </row>
    <row r="5" spans="1:2" x14ac:dyDescent="0.3">
      <c r="A5" t="s">
        <v>230</v>
      </c>
      <c r="B5">
        <v>1</v>
      </c>
    </row>
    <row r="6" spans="1:2" x14ac:dyDescent="0.3">
      <c r="A6" t="s">
        <v>231</v>
      </c>
      <c r="B6">
        <v>0</v>
      </c>
    </row>
    <row r="7" spans="1:2" x14ac:dyDescent="0.3">
      <c r="A7" t="s">
        <v>232</v>
      </c>
      <c r="B7">
        <v>0</v>
      </c>
    </row>
    <row r="8" spans="1:2" x14ac:dyDescent="0.3">
      <c r="A8" t="s">
        <v>233</v>
      </c>
      <c r="B8">
        <v>0</v>
      </c>
    </row>
    <row r="9" spans="1:2" x14ac:dyDescent="0.3">
      <c r="A9" t="s">
        <v>234</v>
      </c>
      <c r="B9">
        <v>1</v>
      </c>
    </row>
    <row r="10" spans="1:2" x14ac:dyDescent="0.3">
      <c r="A10" t="s">
        <v>235</v>
      </c>
      <c r="B10">
        <v>0</v>
      </c>
    </row>
    <row r="11" spans="1:2" x14ac:dyDescent="0.3">
      <c r="A11" t="s">
        <v>236</v>
      </c>
      <c r="B11">
        <v>1</v>
      </c>
    </row>
    <row r="12" spans="1:2" x14ac:dyDescent="0.3">
      <c r="A12" t="s">
        <v>237</v>
      </c>
      <c r="B12">
        <v>1</v>
      </c>
    </row>
    <row r="13" spans="1:2" x14ac:dyDescent="0.3">
      <c r="A13" t="s">
        <v>238</v>
      </c>
      <c r="B13">
        <v>1</v>
      </c>
    </row>
    <row r="14" spans="1:2" x14ac:dyDescent="0.3">
      <c r="A14" t="s">
        <v>239</v>
      </c>
      <c r="B14">
        <v>0</v>
      </c>
    </row>
    <row r="15" spans="1:2" x14ac:dyDescent="0.3">
      <c r="A15" t="s">
        <v>240</v>
      </c>
      <c r="B15">
        <v>1</v>
      </c>
    </row>
    <row r="16" spans="1:2" x14ac:dyDescent="0.3">
      <c r="A16" t="s">
        <v>241</v>
      </c>
      <c r="B16">
        <v>1</v>
      </c>
    </row>
    <row r="17" spans="2:2" x14ac:dyDescent="0.3">
      <c r="B17">
        <f xml:space="preserve"> SUM(B2:B16)</f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7"/>
  <sheetViews>
    <sheetView workbookViewId="0">
      <selection activeCell="B17" sqref="B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85</v>
      </c>
      <c r="B2">
        <v>1</v>
      </c>
    </row>
    <row r="3" spans="1:2" x14ac:dyDescent="0.3">
      <c r="A3" t="s">
        <v>242</v>
      </c>
      <c r="B3">
        <v>0</v>
      </c>
    </row>
    <row r="4" spans="1:2" x14ac:dyDescent="0.3">
      <c r="A4" t="s">
        <v>243</v>
      </c>
      <c r="B4">
        <v>1</v>
      </c>
    </row>
    <row r="5" spans="1:2" x14ac:dyDescent="0.3">
      <c r="A5" t="s">
        <v>244</v>
      </c>
      <c r="B5">
        <v>1</v>
      </c>
    </row>
    <row r="6" spans="1:2" x14ac:dyDescent="0.3">
      <c r="A6" t="s">
        <v>245</v>
      </c>
      <c r="B6">
        <v>1</v>
      </c>
    </row>
    <row r="7" spans="1:2" x14ac:dyDescent="0.3">
      <c r="A7" t="s">
        <v>246</v>
      </c>
      <c r="B7">
        <v>1</v>
      </c>
    </row>
    <row r="8" spans="1:2" x14ac:dyDescent="0.3">
      <c r="A8" t="s">
        <v>247</v>
      </c>
      <c r="B8">
        <v>1</v>
      </c>
    </row>
    <row r="9" spans="1:2" x14ac:dyDescent="0.3">
      <c r="A9" t="s">
        <v>248</v>
      </c>
      <c r="B9">
        <v>1</v>
      </c>
    </row>
    <row r="10" spans="1:2" x14ac:dyDescent="0.3">
      <c r="A10" t="s">
        <v>249</v>
      </c>
      <c r="B10">
        <v>1</v>
      </c>
    </row>
    <row r="11" spans="1:2" x14ac:dyDescent="0.3">
      <c r="A11" t="s">
        <v>250</v>
      </c>
      <c r="B11">
        <v>1</v>
      </c>
    </row>
    <row r="12" spans="1:2" x14ac:dyDescent="0.3">
      <c r="A12" t="s">
        <v>251</v>
      </c>
      <c r="B12">
        <v>1</v>
      </c>
    </row>
    <row r="13" spans="1:2" x14ac:dyDescent="0.3">
      <c r="A13" t="s">
        <v>252</v>
      </c>
      <c r="B13">
        <v>1</v>
      </c>
    </row>
    <row r="14" spans="1:2" x14ac:dyDescent="0.3">
      <c r="A14" t="s">
        <v>253</v>
      </c>
      <c r="B14">
        <v>1</v>
      </c>
    </row>
    <row r="15" spans="1:2" x14ac:dyDescent="0.3">
      <c r="A15" t="s">
        <v>254</v>
      </c>
      <c r="B15">
        <v>1</v>
      </c>
    </row>
    <row r="16" spans="1:2" x14ac:dyDescent="0.3">
      <c r="A16" t="s">
        <v>255</v>
      </c>
      <c r="B16">
        <v>1</v>
      </c>
    </row>
    <row r="17" spans="2:2" x14ac:dyDescent="0.3">
      <c r="B1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0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</row>
    <row r="2" spans="1:6" x14ac:dyDescent="0.3">
      <c r="A2" t="s">
        <v>262</v>
      </c>
      <c r="B2">
        <v>2882</v>
      </c>
      <c r="C2">
        <v>15</v>
      </c>
      <c r="D2">
        <v>5.2047189451769607E-3</v>
      </c>
      <c r="E2">
        <v>15</v>
      </c>
      <c r="F2">
        <f>E2/C2</f>
        <v>1</v>
      </c>
    </row>
    <row r="3" spans="1:6" x14ac:dyDescent="0.3">
      <c r="A3" t="s">
        <v>263</v>
      </c>
      <c r="B3">
        <v>861</v>
      </c>
      <c r="C3">
        <v>15</v>
      </c>
      <c r="D3">
        <v>1.7421602787456449E-2</v>
      </c>
      <c r="E3">
        <v>14</v>
      </c>
      <c r="F3">
        <f t="shared" ref="F3:F18" si="0">E3/C3</f>
        <v>0.93333333333333335</v>
      </c>
    </row>
    <row r="4" spans="1:6" x14ac:dyDescent="0.3">
      <c r="A4" t="s">
        <v>264</v>
      </c>
      <c r="B4">
        <v>3896</v>
      </c>
      <c r="C4">
        <v>15</v>
      </c>
      <c r="D4">
        <v>3.8501026694045168E-3</v>
      </c>
      <c r="E4">
        <v>13</v>
      </c>
      <c r="F4">
        <f t="shared" si="0"/>
        <v>0.8666666666666667</v>
      </c>
    </row>
    <row r="5" spans="1:6" x14ac:dyDescent="0.3">
      <c r="A5" t="s">
        <v>265</v>
      </c>
      <c r="B5">
        <v>12802</v>
      </c>
      <c r="C5">
        <v>15</v>
      </c>
      <c r="D5">
        <v>1.1716919231370101E-3</v>
      </c>
      <c r="E5">
        <v>15</v>
      </c>
      <c r="F5">
        <f t="shared" si="0"/>
        <v>1</v>
      </c>
    </row>
    <row r="6" spans="1:6" x14ac:dyDescent="0.3">
      <c r="A6" t="s">
        <v>266</v>
      </c>
      <c r="B6">
        <v>196</v>
      </c>
      <c r="C6">
        <v>15</v>
      </c>
      <c r="D6">
        <v>7.6530612244897961E-2</v>
      </c>
      <c r="E6">
        <v>15</v>
      </c>
      <c r="F6">
        <f t="shared" si="0"/>
        <v>1</v>
      </c>
    </row>
    <row r="7" spans="1:6" x14ac:dyDescent="0.3">
      <c r="A7" t="s">
        <v>267</v>
      </c>
      <c r="B7">
        <v>728</v>
      </c>
      <c r="C7">
        <v>15</v>
      </c>
      <c r="D7">
        <v>2.0604395604395601E-2</v>
      </c>
      <c r="E7">
        <v>15</v>
      </c>
      <c r="F7">
        <f t="shared" si="0"/>
        <v>1</v>
      </c>
    </row>
    <row r="8" spans="1:6" x14ac:dyDescent="0.3">
      <c r="A8" t="s">
        <v>268</v>
      </c>
      <c r="B8">
        <v>3395</v>
      </c>
      <c r="C8">
        <v>15</v>
      </c>
      <c r="D8">
        <v>4.418262150220913E-3</v>
      </c>
      <c r="E8">
        <v>15</v>
      </c>
      <c r="F8">
        <f t="shared" si="0"/>
        <v>1</v>
      </c>
    </row>
    <row r="9" spans="1:6" x14ac:dyDescent="0.3">
      <c r="A9" t="s">
        <v>269</v>
      </c>
      <c r="B9">
        <v>902</v>
      </c>
      <c r="C9">
        <v>15</v>
      </c>
      <c r="D9">
        <v>1.662971175166297E-2</v>
      </c>
      <c r="E9">
        <v>15</v>
      </c>
      <c r="F9">
        <f t="shared" si="0"/>
        <v>1</v>
      </c>
    </row>
    <row r="10" spans="1:6" x14ac:dyDescent="0.3">
      <c r="A10" t="s">
        <v>270</v>
      </c>
      <c r="B10">
        <v>181</v>
      </c>
      <c r="C10">
        <v>15</v>
      </c>
      <c r="D10">
        <v>8.2872928176795577E-2</v>
      </c>
      <c r="E10">
        <v>15</v>
      </c>
      <c r="F10">
        <f t="shared" si="0"/>
        <v>1</v>
      </c>
    </row>
    <row r="11" spans="1:6" x14ac:dyDescent="0.3">
      <c r="A11" t="s">
        <v>271</v>
      </c>
      <c r="B11">
        <v>816</v>
      </c>
      <c r="C11">
        <v>15</v>
      </c>
      <c r="D11">
        <v>1.8382352941176471E-2</v>
      </c>
      <c r="E11">
        <v>14</v>
      </c>
      <c r="F11">
        <f t="shared" si="0"/>
        <v>0.93333333333333335</v>
      </c>
    </row>
    <row r="12" spans="1:6" x14ac:dyDescent="0.3">
      <c r="A12" t="s">
        <v>272</v>
      </c>
      <c r="B12">
        <v>3343</v>
      </c>
      <c r="C12">
        <v>15</v>
      </c>
      <c r="D12">
        <v>4.4869877355668561E-3</v>
      </c>
      <c r="E12">
        <v>14</v>
      </c>
      <c r="F12">
        <f t="shared" si="0"/>
        <v>0.93333333333333335</v>
      </c>
    </row>
    <row r="13" spans="1:6" x14ac:dyDescent="0.3">
      <c r="A13" t="s">
        <v>273</v>
      </c>
      <c r="B13">
        <v>535</v>
      </c>
      <c r="C13">
        <v>15</v>
      </c>
      <c r="D13">
        <v>2.803738317757009E-2</v>
      </c>
      <c r="E13">
        <v>14</v>
      </c>
      <c r="F13">
        <f t="shared" si="0"/>
        <v>0.93333333333333335</v>
      </c>
    </row>
    <row r="14" spans="1:6" x14ac:dyDescent="0.3">
      <c r="A14" t="s">
        <v>274</v>
      </c>
      <c r="B14">
        <v>2249</v>
      </c>
      <c r="C14">
        <v>15</v>
      </c>
      <c r="D14">
        <v>6.6696309470875943E-3</v>
      </c>
      <c r="E14">
        <v>13</v>
      </c>
      <c r="F14">
        <f t="shared" si="0"/>
        <v>0.8666666666666667</v>
      </c>
    </row>
    <row r="15" spans="1:6" x14ac:dyDescent="0.3">
      <c r="A15" t="s">
        <v>275</v>
      </c>
      <c r="B15">
        <v>156</v>
      </c>
      <c r="C15">
        <v>15</v>
      </c>
      <c r="D15">
        <v>9.6153846153846159E-2</v>
      </c>
      <c r="E15">
        <v>15</v>
      </c>
      <c r="F15">
        <f t="shared" si="0"/>
        <v>1</v>
      </c>
    </row>
    <row r="16" spans="1:6" x14ac:dyDescent="0.3">
      <c r="A16" t="s">
        <v>276</v>
      </c>
      <c r="B16">
        <v>825</v>
      </c>
      <c r="C16">
        <v>15</v>
      </c>
      <c r="D16">
        <v>1.8181818181818181E-2</v>
      </c>
      <c r="E16">
        <v>15</v>
      </c>
      <c r="F16">
        <f t="shared" si="0"/>
        <v>1</v>
      </c>
    </row>
    <row r="17" spans="1:6" x14ac:dyDescent="0.3">
      <c r="A17" t="s">
        <v>277</v>
      </c>
      <c r="B17">
        <v>285</v>
      </c>
      <c r="C17">
        <v>15</v>
      </c>
      <c r="D17">
        <v>5.2631578947368418E-2</v>
      </c>
      <c r="E17">
        <v>10</v>
      </c>
      <c r="F17">
        <f t="shared" si="0"/>
        <v>0.66666666666666663</v>
      </c>
    </row>
    <row r="18" spans="1:6" x14ac:dyDescent="0.3">
      <c r="A18" t="s">
        <v>278</v>
      </c>
      <c r="B18">
        <v>2857</v>
      </c>
      <c r="C18">
        <v>15</v>
      </c>
      <c r="D18">
        <v>5.250262513125656E-3</v>
      </c>
      <c r="E18">
        <v>14</v>
      </c>
      <c r="F18">
        <f t="shared" si="0"/>
        <v>0.93333333333333335</v>
      </c>
    </row>
    <row r="20" spans="1:6" x14ac:dyDescent="0.3">
      <c r="F20">
        <f>AVERAGE(F2:F18)</f>
        <v>0.94509803921568625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Command Transitions</vt:lpstr>
      <vt:lpstr>Cultural Resources</vt:lpstr>
      <vt:lpstr>Traffic</vt:lpstr>
      <vt:lpstr>Hazardous Terrain</vt:lpstr>
      <vt:lpstr>Law Violations</vt:lpstr>
      <vt:lpstr>Livestock</vt:lpstr>
      <vt:lpstr>Evacuations</vt:lpstr>
      <vt:lpstr>Injuries</vt:lpstr>
      <vt:lpstr>Military Base</vt:lpstr>
      <vt:lpstr>Infrastructure</vt:lpstr>
      <vt:lpstr>Extreme Weather</vt:lpstr>
      <vt:lpstr>Ecological</vt:lpstr>
      <vt:lpstr>Resource Issues</vt:lpstr>
      <vt:lpstr>Floods</vt:lpstr>
      <vt:lpstr>Inaccurate Mapping</vt:lpstr>
      <vt:lpstr>Aerial Grounding</vt:lpstr>
      <vt:lpstr>Dry Weather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2021-06-24T16:56:39Z</dcterms:created>
  <dcterms:modified xsi:type="dcterms:W3CDTF">2021-06-24T20:45:56Z</dcterms:modified>
</cp:coreProperties>
</file>