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martynas_drazdziulis_ucdconnect_ie/Documents/FYP/SVR/"/>
    </mc:Choice>
  </mc:AlternateContent>
  <xr:revisionPtr revIDLastSave="19" documentId="13_ncr:40009_{C9248069-F6CF-4B52-961B-4432F1399C93}" xr6:coauthVersionLast="46" xr6:coauthVersionMax="46" xr10:uidLastSave="{26E82678-1901-462B-9DCC-09EBA502888A}"/>
  <bookViews>
    <workbookView xWindow="-4335" yWindow="2490" windowWidth="28635" windowHeight="11310" xr2:uid="{00000000-000D-0000-FFFF-FFFF00000000}"/>
  </bookViews>
  <sheets>
    <sheet name="visqol_validatio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2" i="1"/>
</calcChain>
</file>

<file path=xl/sharedStrings.xml><?xml version="1.0" encoding="utf-8"?>
<sst xmlns="http://schemas.openxmlformats.org/spreadsheetml/2006/main" count="153" uniqueCount="153">
  <si>
    <t>reference</t>
  </si>
  <si>
    <t>degraded</t>
  </si>
  <si>
    <t>moslqo</t>
  </si>
  <si>
    <t>fvnsim0</t>
  </si>
  <si>
    <t>fvnsim1</t>
  </si>
  <si>
    <t>fvnsim2</t>
  </si>
  <si>
    <t>fvnsim3</t>
  </si>
  <si>
    <t>fvnsim4</t>
  </si>
  <si>
    <t>fvnsim5</t>
  </si>
  <si>
    <t>fvnsim6</t>
  </si>
  <si>
    <t>fvnsim7</t>
  </si>
  <si>
    <t>fvnsim8</t>
  </si>
  <si>
    <t>fvnsim9</t>
  </si>
  <si>
    <t>fvnsim10</t>
  </si>
  <si>
    <t>fvnsim11</t>
  </si>
  <si>
    <t>fvnsim12</t>
  </si>
  <si>
    <t>fvnsim13</t>
  </si>
  <si>
    <t>fvnsim14</t>
  </si>
  <si>
    <t>fvnsim15</t>
  </si>
  <si>
    <t>fvnsim16</t>
  </si>
  <si>
    <t>fvnsim17</t>
  </si>
  <si>
    <t>fvnsim18</t>
  </si>
  <si>
    <t>fvnsim19</t>
  </si>
  <si>
    <t>fvnsim20</t>
  </si>
  <si>
    <t>fvnsim21</t>
  </si>
  <si>
    <t>fvnsim22</t>
  </si>
  <si>
    <t>fvnsim23</t>
  </si>
  <si>
    <t>fvnsim24</t>
  </si>
  <si>
    <t>fvnsim25</t>
  </si>
  <si>
    <t>fvnsim26</t>
  </si>
  <si>
    <t>fvnsim27</t>
  </si>
  <si>
    <t>fvnsim28</t>
  </si>
  <si>
    <t>fvnsim29</t>
  </si>
  <si>
    <t>fvnsim30</t>
  </si>
  <si>
    <t>fvnsim31</t>
  </si>
  <si>
    <t>avgsim</t>
  </si>
  <si>
    <t>C:\Users\Martzen\Desktop\TCD-VOIP\Test Set\clip\C_05_CLIP_MK.wav</t>
  </si>
  <si>
    <t>C:\Users\Martzen\Desktop\TCD-VOIP\Test Set\clip\ref\R_05_CLIP_MK.wav</t>
  </si>
  <si>
    <t>C:\Users\Martzen\Desktop\TCD-VOIP\Test Set\noise\C_18_NOISE_FG.wav</t>
  </si>
  <si>
    <t>C:\Users\Martzen\Desktop\TCD-VOIP\Test Set\noise\ref\R_18_NOISE_FG.wav</t>
  </si>
  <si>
    <t>C:\Users\Martzen\Desktop\TCD-VOIP\Test Set\compspkr\C_12_COMPSPKR_FA.wav</t>
  </si>
  <si>
    <t>C:\Users\Martzen\Desktop\TCD-VOIP\Test Set\compspkr\ref\R_12_COMPSPKR_FA.wav</t>
  </si>
  <si>
    <t>C:\Users\Martzen\Desktop\TCD-VOIP\Test Set\noise\C_10_NOISE_ML.wav</t>
  </si>
  <si>
    <t>C:\Users\Martzen\Desktop\TCD-VOIP\Test Set\noise\ref\R_10_NOISE_ML.wav</t>
  </si>
  <si>
    <t>C:\Users\Martzen\Desktop\TCD-VOIP\Test Set\chop\C_20_CHOP_FG.wav</t>
  </si>
  <si>
    <t>C:\Users\Martzen\Desktop\TCD-VOIP\Test Set\chop\ref\R_20_CHOP_FG.wav</t>
  </si>
  <si>
    <t>C:\Users\Martzen\Desktop\TCD-VOIP\Test Set\chop\C_16_CHOP_ML.wav</t>
  </si>
  <si>
    <t>C:\Users\Martzen\Desktop\TCD-VOIP\Test Set\chop\ref\R_16_CHOP_ML.wav</t>
  </si>
  <si>
    <t>C:\Users\Martzen\Desktop\TCD-VOIP\Test Set\chop\C_17_CHOP_FG.wav</t>
  </si>
  <si>
    <t>C:\Users\Martzen\Desktop\TCD-VOIP\Test Set\chop\ref\R_17_CHOP_FG.wav</t>
  </si>
  <si>
    <t>C:\Users\Martzen\Desktop\TCD-VOIP\Test Set\chop\C_13_CHOP_ML.wav</t>
  </si>
  <si>
    <t>C:\Users\Martzen\Desktop\TCD-VOIP\Test Set\chop\ref\R_13_CHOP_ML.wav</t>
  </si>
  <si>
    <t>C:\Users\Martzen\Desktop\TCD-VOIP\Test Set\echo\C_09_ECHO_ML.wav</t>
  </si>
  <si>
    <t>C:\Users\Martzen\Desktop\TCD-VOIP\Test Set\echo\ref\R_09_ECHO_ML.wav</t>
  </si>
  <si>
    <t>C:\Users\Martzen\Desktop\TCD-VOIP\Test Set\chop\C_04_CHOP_MK.wav</t>
  </si>
  <si>
    <t>C:\Users\Martzen\Desktop\TCD-VOIP\Test Set\chop\ref\R_04_CHOP_MK.wav</t>
  </si>
  <si>
    <t>C:\Users\Martzen\Desktop\TCD-VOIP\Test Set\clip\C_13_CLIP_FG.wav</t>
  </si>
  <si>
    <t>C:\Users\Martzen\Desktop\TCD-VOIP\Test Set\clip\ref\R_13_CLIP_FG.wav</t>
  </si>
  <si>
    <t>C:\Users\Martzen\Desktop\TCD-VOIP\Test Set\compspkr\C_04_COMPSPKR_ML.wav</t>
  </si>
  <si>
    <t>C:\Users\Martzen\Desktop\TCD-VOIP\Test Set\compspkr\ref\R_04_COMPSPKR_ML.wav</t>
  </si>
  <si>
    <t>C:\Users\Martzen\Desktop\TCD-VOIP\Test Set\echo\C_06_ECHO_FA.wav</t>
  </si>
  <si>
    <t>C:\Users\Martzen\Desktop\TCD-VOIP\Test Set\echo\ref\R_06_ECHO_FA.wav</t>
  </si>
  <si>
    <t>C:\Users\Martzen\Desktop\TCD-VOIP\Test Set\echo\C_10_ECHO_ML.wav</t>
  </si>
  <si>
    <t>C:\Users\Martzen\Desktop\TCD-VOIP\Test Set\echo\ref\R_10_ECHO_ML.wav</t>
  </si>
  <si>
    <t>C:\Users\Martzen\Desktop\TCD-VOIP\Test Set\chop\C_06_CHOP_MK.wav</t>
  </si>
  <si>
    <t>C:\Users\Martzen\Desktop\TCD-VOIP\Test Set\chop\ref\R_06_CHOP_MK.wav</t>
  </si>
  <si>
    <t>C:\Users\Martzen\Desktop\TCD-VOIP\Test Set\echo\C_04_ECHO_FA.wav</t>
  </si>
  <si>
    <t>C:\Users\Martzen\Desktop\TCD-VOIP\Test Set\echo\ref\R_04_ECHO_FA.wav</t>
  </si>
  <si>
    <t>C:\Users\Martzen\Desktop\TCD-VOIP\Test Set\noise\C_01_NOISE_MK.wav</t>
  </si>
  <si>
    <t>C:\Users\Martzen\Desktop\TCD-VOIP\Test Set\noise\ref\R_01_NOISE_MK.wav</t>
  </si>
  <si>
    <t>C:\Users\Martzen\Desktop\TCD-VOIP\Test Set\clip\C_07_CLIP_FG.wav</t>
  </si>
  <si>
    <t>C:\Users\Martzen\Desktop\TCD-VOIP\Test Set\clip\ref\R_07_CLIP_FG.wav</t>
  </si>
  <si>
    <t>C:\Users\Martzen\Desktop\TCD-VOIP\Test Set\compspkr\C_07_COMPSPKR_FG.wav</t>
  </si>
  <si>
    <t>C:\Users\Martzen\Desktop\TCD-VOIP\Test Set\compspkr\ref\R_07_COMPSPKR_FG.wav</t>
  </si>
  <si>
    <t>C:\Users\Martzen\Desktop\TCD-VOIP\Test Set\echo\C_17_ECHO_FG.wav</t>
  </si>
  <si>
    <t>C:\Users\Martzen\Desktop\TCD-VOIP\Test Set\echo\ref\R_17_ECHO_FG.wav</t>
  </si>
  <si>
    <t>C:\Users\Martzen\Desktop\TCD-VOIP\Test Set\noise\C_13_NOISE_FG.wav</t>
  </si>
  <si>
    <t>C:\Users\Martzen\Desktop\TCD-VOIP\Test Set\noise\ref\R_13_NOISE_FG.wav</t>
  </si>
  <si>
    <t>C:\Users\Martzen\Desktop\TCD-VOIP\Test Set\compspkr\C_13_COMPSPKR_FG.wav</t>
  </si>
  <si>
    <t>C:\Users\Martzen\Desktop\TCD-VOIP\Test Set\compspkr\ref\R_13_COMPSPKR_FG.wav</t>
  </si>
  <si>
    <t>C:\Users\Martzen\Desktop\TCD-VOIP\Test Set\compspkr\C_05_COMPSPKR_FG.wav</t>
  </si>
  <si>
    <t>C:\Users\Martzen\Desktop\TCD-VOIP\Test Set\compspkr\ref\R_05_COMPSPKR_FG.wav</t>
  </si>
  <si>
    <t>C:\Users\Martzen\Desktop\TCD-VOIP\Test Set\chop\C_01_CHOP_FA.wav</t>
  </si>
  <si>
    <t>C:\Users\Martzen\Desktop\TCD-VOIP\Test Set\chop\ref\R_01_CHOP_FA.wav</t>
  </si>
  <si>
    <t>C:\Users\Martzen\Desktop\TCD-VOIP\Test Set\echo\C_01_ECHO_FA.wav</t>
  </si>
  <si>
    <t>C:\Users\Martzen\Desktop\TCD-VOIP\Test Set\echo\ref\R_01_ECHO_FA.wav</t>
  </si>
  <si>
    <t>C:\Users\Martzen\Desktop\TCD-VOIP\Test Set\echo\C_09_ECHO_FA.wav</t>
  </si>
  <si>
    <t>C:\Users\Martzen\Desktop\TCD-VOIP\Test Set\echo\ref\R_09_ECHO_FA.wav</t>
  </si>
  <si>
    <t>C:\Users\Martzen\Desktop\TCD-VOIP\Test Set\chop\C_05_CHOP_FA.wav</t>
  </si>
  <si>
    <t>C:\Users\Martzen\Desktop\TCD-VOIP\Test Set\chop\ref\R_05_CHOP_FA.wav</t>
  </si>
  <si>
    <t>C:\Users\Martzen\Desktop\TCD-VOIP\Test Set\chop\C_11_CHOP_MK.wav</t>
  </si>
  <si>
    <t>C:\Users\Martzen\Desktop\TCD-VOIP\Test Set\chop\ref\R_11_CHOP_MK.wav</t>
  </si>
  <si>
    <t>C:\Users\Martzen\Desktop\TCD-VOIP\Test Set\compspkr\C_07_COMPSPKR_MK.wav</t>
  </si>
  <si>
    <t>C:\Users\Martzen\Desktop\TCD-VOIP\Test Set\compspkr\ref\R_07_COMPSPKR_MK.wav</t>
  </si>
  <si>
    <t>C:\Users\Martzen\Desktop\TCD-VOIP\Test Set\clip\C_09_CLIP_FA.wav</t>
  </si>
  <si>
    <t>C:\Users\Martzen\Desktop\TCD-VOIP\Test Set\clip\ref\R_09_CLIP_FA.wav</t>
  </si>
  <si>
    <t>C:\Users\Martzen\Desktop\TCD-VOIP\Test Set\echo\C_07_ECHO_ML.wav</t>
  </si>
  <si>
    <t>C:\Users\Martzen\Desktop\TCD-VOIP\Test Set\echo\ref\R_07_ECHO_ML.wav</t>
  </si>
  <si>
    <t>C:\Users\Martzen\Desktop\TCD-VOIP\Test Set\noise\C_24_NOISE_FG.wav</t>
  </si>
  <si>
    <t>C:\Users\Martzen\Desktop\TCD-VOIP\Test Set\noise\ref\R_24_NOISE_FG.wav</t>
  </si>
  <si>
    <t>C:\Users\Martzen\Desktop\TCD-VOIP\Test Set\chop\C_15_CHOP_FG.wav</t>
  </si>
  <si>
    <t>C:\Users\Martzen\Desktop\TCD-VOIP\Test Set\chop\ref\R_15_CHOP_FG.wav</t>
  </si>
  <si>
    <t>C:\Users\Martzen\Desktop\TCD-VOIP\Test Set\chop\C_24_CHOP_ML.wav</t>
  </si>
  <si>
    <t>C:\Users\Martzen\Desktop\TCD-VOIP\Test Set\chop\ref\R_24_CHOP_ML.wav</t>
  </si>
  <si>
    <t>C:\Users\Martzen\Desktop\TCD-VOIP\Test Set\clip\C_05_CLIP_FG.wav</t>
  </si>
  <si>
    <t>C:\Users\Martzen\Desktop\TCD-VOIP\Test Set\clip\ref\R_05_CLIP_FG.wav</t>
  </si>
  <si>
    <t>C:\Users\Martzen\Desktop\TCD-VOIP\Test Set\noise\C_11_NOISE_MK.wav</t>
  </si>
  <si>
    <t>C:\Users\Martzen\Desktop\TCD-VOIP\Test Set\noise\ref\R_11_NOISE_MK.wav</t>
  </si>
  <si>
    <t>C:\Users\Martzen\Desktop\TCD-VOIP\Test Set\noise\C_08_NOISE_FA.wav</t>
  </si>
  <si>
    <t>C:\Users\Martzen\Desktop\TCD-VOIP\Test Set\noise\ref\R_08_NOISE_FA.wav</t>
  </si>
  <si>
    <t>C:\Users\Martzen\Desktop\TCD-VOIP\Test Set\echo\C_09_ECHO_FG.wav</t>
  </si>
  <si>
    <t>C:\Users\Martzen\Desktop\TCD-VOIP\Test Set\echo\ref\R_09_ECHO_FG.wav</t>
  </si>
  <si>
    <t>C:\Users\Martzen\Desktop\TCD-VOIP\Test Set\chop\C_04_CHOP_FG.wav</t>
  </si>
  <si>
    <t>C:\Users\Martzen\Desktop\TCD-VOIP\Test Set\chop\ref\R_04_CHOP_FG.wav</t>
  </si>
  <si>
    <t>C:\Users\Martzen\Desktop\TCD-VOIP\Test Set\echo\C_18_ECHO_FA.wav</t>
  </si>
  <si>
    <t>C:\Users\Martzen\Desktop\TCD-VOIP\Test Set\echo\ref\R_18_ECHO_FA.wav</t>
  </si>
  <si>
    <t>C:\Users\Martzen\Desktop\TCD-VOIP\Test Set\echo\C_05_ECHO_FG.wav</t>
  </si>
  <si>
    <t>C:\Users\Martzen\Desktop\TCD-VOIP\Test Set\echo\ref\R_05_ECHO_FG.wav</t>
  </si>
  <si>
    <t>C:\Users\Martzen\Desktop\TCD-VOIP\Test Set\chop\C_01_CHOP_MK.wav</t>
  </si>
  <si>
    <t>C:\Users\Martzen\Desktop\TCD-VOIP\Test Set\chop\ref\R_01_CHOP_MK.wav</t>
  </si>
  <si>
    <t>C:\Users\Martzen\Desktop\TCD-VOIP\Test Set\noise\C_16_NOISE_MK.wav</t>
  </si>
  <si>
    <t>C:\Users\Martzen\Desktop\TCD-VOIP\Test Set\noise\ref\R_16_NOISE_MK.wav</t>
  </si>
  <si>
    <t>C:\Users\Martzen\Desktop\TCD-VOIP\Test Set\clip\C_04_CLIP_MK.wav</t>
  </si>
  <si>
    <t>C:\Users\Martzen\Desktop\TCD-VOIP\Test Set\clip\ref\R_04_CLIP_MK.wav</t>
  </si>
  <si>
    <t>C:\Users\Martzen\Desktop\TCD-VOIP\Test Set\compspkr\C_08_COMPSPKR_FG.wav</t>
  </si>
  <si>
    <t>C:\Users\Martzen\Desktop\TCD-VOIP\Test Set\compspkr\ref\R_08_COMPSPKR_FG.wav</t>
  </si>
  <si>
    <t>C:\Users\Martzen\Desktop\TCD-VOIP\Test Set\compspkr\C_14_COMPSPKR_MK.wav</t>
  </si>
  <si>
    <t>C:\Users\Martzen\Desktop\TCD-VOIP\Test Set\compspkr\ref\R_14_COMPSPKR_MK.wav</t>
  </si>
  <si>
    <t>C:\Users\Martzen\Desktop\TCD-VOIP\Test Set\clip\C_08_CLIP_MK.wav</t>
  </si>
  <si>
    <t>C:\Users\Martzen\Desktop\TCD-VOIP\Test Set\clip\ref\R_08_CLIP_MK.wav</t>
  </si>
  <si>
    <t>C:\Users\Martzen\Desktop\TCD-VOIP\Test Set\chop\C_08_CHOP_FA.wav</t>
  </si>
  <si>
    <t>C:\Users\Martzen\Desktop\TCD-VOIP\Test Set\chop\ref\R_08_CHOP_FA.wav</t>
  </si>
  <si>
    <t>C:\Users\Martzen\Desktop\TCD-VOIP\Test Set\compspkr\C_08_COMPSPKR_FA.wav</t>
  </si>
  <si>
    <t>C:\Users\Martzen\Desktop\TCD-VOIP\Test Set\compspkr\ref\R_08_COMPSPKR_FA.wav</t>
  </si>
  <si>
    <t>C:\Users\Martzen\Desktop\TCD-VOIP\Test Set\noise\C_23_NOISE_FA.wav</t>
  </si>
  <si>
    <t>C:\Users\Martzen\Desktop\TCD-VOIP\Test Set\noise\ref\R_23_NOISE_FA.wav</t>
  </si>
  <si>
    <t>C:\Users\Martzen\Desktop\TCD-VOIP\Test Set\echo\C_11_ECHO_FA.wav</t>
  </si>
  <si>
    <t>C:\Users\Martzen\Desktop\TCD-VOIP\Test Set\echo\ref\R_11_ECHO_FA.wav</t>
  </si>
  <si>
    <t>C:\Users\Martzen\Desktop\TCD-VOIP\Test Set\echo\C_14_ECHO_ML.wav</t>
  </si>
  <si>
    <t>C:\Users\Martzen\Desktop\TCD-VOIP\Test Set\echo\ref\R_14_ECHO_ML.wav</t>
  </si>
  <si>
    <t>C:\Users\Martzen\Desktop\TCD-VOIP\Test Set\clip\C_06_CLIP_FA.wav</t>
  </si>
  <si>
    <t>C:\Users\Martzen\Desktop\TCD-VOIP\Test Set\clip\ref\R_06_CLIP_FA.wav</t>
  </si>
  <si>
    <t>C:\Users\Martzen\Desktop\TCD-VOIP\Test Set\noise\C_10_NOISE_FG.wav</t>
  </si>
  <si>
    <t>C:\Users\Martzen\Desktop\TCD-VOIP\Test Set\noise\ref\R_10_NOISE_FG.wav</t>
  </si>
  <si>
    <t>C:\Users\Martzen\Desktop\TCD-VOIP\Test Set\compspkr\C_06_COMPSPKR_MK.wav</t>
  </si>
  <si>
    <t>C:\Users\Martzen\Desktop\TCD-VOIP\Test Set\compspkr\ref\R_06_COMPSPKR_MK.wav</t>
  </si>
  <si>
    <t>C:\Users\Martzen\Desktop\TCD-VOIP\Test Set\clip\C_09_CLIP_ML.wav</t>
  </si>
  <si>
    <t>C:\Users\Martzen\Desktop\TCD-VOIP\Test Set\clip\ref\R_09_CLIP_ML.wav</t>
  </si>
  <si>
    <t>C:\Users\Martzen\Desktop\TCD-VOIP\Test Set\chop\C_14_CHOP_FA.wav</t>
  </si>
  <si>
    <t>C:\Users\Martzen\Desktop\TCD-VOIP\Test Set\chop\ref\R_14_CHOP_FA.wav</t>
  </si>
  <si>
    <t>C:\Users\Martzen\Desktop\TCD-VOIP\Test Set\noise\C_06_NOISE_FA.wav</t>
  </si>
  <si>
    <t>C:\Users\Martzen\Desktop\TCD-VOIP\Test Set\noise\ref\R_06_NOISE_FA.wav</t>
  </si>
  <si>
    <t>moslqs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</si>
</sst>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[Validation] SVR avg-sim vs moslqo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visqol_validation_results!$AL$1</c:f>
              <c:strCache>
                <c:ptCount val="1"/>
                <c:pt idx="0">
                  <c:v>moslqo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visqol_validation_results!$AJ$2:$AJ$59</c:f>
              <c:numCache>
                <c:formatCode>General</c:formatCode>
                <c:ptCount val="58"/>
                <c:pt idx="0">
                  <c:v>0.98035928999999999</c:v>
                </c:pt>
                <c:pt idx="1">
                  <c:v>0.259982565</c:v>
                </c:pt>
                <c:pt idx="2">
                  <c:v>0.86249286700000005</c:v>
                </c:pt>
                <c:pt idx="3">
                  <c:v>0.58314032999999998</c:v>
                </c:pt>
                <c:pt idx="4">
                  <c:v>0.96093077299999996</c:v>
                </c:pt>
                <c:pt idx="5">
                  <c:v>0.97181093699999999</c:v>
                </c:pt>
                <c:pt idx="6">
                  <c:v>0.96650344399999999</c:v>
                </c:pt>
                <c:pt idx="7">
                  <c:v>0.98459528600000001</c:v>
                </c:pt>
                <c:pt idx="8">
                  <c:v>0.944791465</c:v>
                </c:pt>
                <c:pt idx="9">
                  <c:v>0.99616380500000001</c:v>
                </c:pt>
                <c:pt idx="10">
                  <c:v>0.87708292399999999</c:v>
                </c:pt>
                <c:pt idx="11">
                  <c:v>0.87655334699999998</c:v>
                </c:pt>
                <c:pt idx="12">
                  <c:v>0.98716696000000004</c:v>
                </c:pt>
                <c:pt idx="13">
                  <c:v>0.97236052699999997</c:v>
                </c:pt>
                <c:pt idx="14">
                  <c:v>0.99527158199999999</c:v>
                </c:pt>
                <c:pt idx="15">
                  <c:v>0.99086721099999997</c:v>
                </c:pt>
                <c:pt idx="16">
                  <c:v>1</c:v>
                </c:pt>
                <c:pt idx="17">
                  <c:v>0.87066642699999997</c:v>
                </c:pt>
                <c:pt idx="18">
                  <c:v>0.746153815</c:v>
                </c:pt>
                <c:pt idx="19">
                  <c:v>0.85816521499999998</c:v>
                </c:pt>
                <c:pt idx="20">
                  <c:v>0.52268474399999998</c:v>
                </c:pt>
                <c:pt idx="21">
                  <c:v>0.89074507800000002</c:v>
                </c:pt>
                <c:pt idx="22">
                  <c:v>0.88113775299999997</c:v>
                </c:pt>
                <c:pt idx="23">
                  <c:v>1</c:v>
                </c:pt>
                <c:pt idx="24">
                  <c:v>1</c:v>
                </c:pt>
                <c:pt idx="25">
                  <c:v>0.94035001299999998</c:v>
                </c:pt>
                <c:pt idx="26">
                  <c:v>0.960151211</c:v>
                </c:pt>
                <c:pt idx="27">
                  <c:v>0.99149248599999995</c:v>
                </c:pt>
                <c:pt idx="28">
                  <c:v>0.85895475099999996</c:v>
                </c:pt>
                <c:pt idx="29">
                  <c:v>0.84883167400000004</c:v>
                </c:pt>
                <c:pt idx="30">
                  <c:v>0.97754408000000004</c:v>
                </c:pt>
                <c:pt idx="31">
                  <c:v>0.82036265399999997</c:v>
                </c:pt>
                <c:pt idx="32">
                  <c:v>0.82512521000000005</c:v>
                </c:pt>
                <c:pt idx="33">
                  <c:v>0.81560891099999999</c:v>
                </c:pt>
                <c:pt idx="34">
                  <c:v>0.90033289800000005</c:v>
                </c:pt>
                <c:pt idx="35">
                  <c:v>0.63128501100000001</c:v>
                </c:pt>
                <c:pt idx="36">
                  <c:v>0.85857325100000004</c:v>
                </c:pt>
                <c:pt idx="37">
                  <c:v>0.93683086199999999</c:v>
                </c:pt>
                <c:pt idx="38">
                  <c:v>0.99603547699999995</c:v>
                </c:pt>
                <c:pt idx="39">
                  <c:v>0.73302456800000004</c:v>
                </c:pt>
                <c:pt idx="40">
                  <c:v>0.97239905000000004</c:v>
                </c:pt>
                <c:pt idx="41">
                  <c:v>1</c:v>
                </c:pt>
                <c:pt idx="42">
                  <c:v>0.50707238099999996</c:v>
                </c:pt>
                <c:pt idx="43">
                  <c:v>0.97707956100000004</c:v>
                </c:pt>
                <c:pt idx="44">
                  <c:v>0.80154245999999996</c:v>
                </c:pt>
                <c:pt idx="45">
                  <c:v>0.81554473299999997</c:v>
                </c:pt>
                <c:pt idx="46">
                  <c:v>0.90657355299999998</c:v>
                </c:pt>
                <c:pt idx="47">
                  <c:v>0.90393659299999995</c:v>
                </c:pt>
                <c:pt idx="48">
                  <c:v>0.81417457000000004</c:v>
                </c:pt>
                <c:pt idx="49">
                  <c:v>0.84156805899999998</c:v>
                </c:pt>
                <c:pt idx="50">
                  <c:v>0.95920142100000005</c:v>
                </c:pt>
                <c:pt idx="51">
                  <c:v>0.97998035400000005</c:v>
                </c:pt>
                <c:pt idx="52">
                  <c:v>0.91318056800000003</c:v>
                </c:pt>
                <c:pt idx="53">
                  <c:v>0.55780583500000003</c:v>
                </c:pt>
                <c:pt idx="54">
                  <c:v>0.85670383800000005</c:v>
                </c:pt>
                <c:pt idx="55">
                  <c:v>0.90522457899999997</c:v>
                </c:pt>
                <c:pt idx="56">
                  <c:v>0.88237057100000005</c:v>
                </c:pt>
                <c:pt idx="57">
                  <c:v>0.75697075700000005</c:v>
                </c:pt>
              </c:numCache>
            </c:numRef>
          </c:xVal>
          <c:yVal>
            <c:numRef>
              <c:f>visqol_validation_results!$AL$2:$AL$59</c:f>
              <c:numCache>
                <c:formatCode>General</c:formatCode>
                <c:ptCount val="58"/>
                <c:pt idx="0">
                  <c:v>4.0239516799999997</c:v>
                </c:pt>
                <c:pt idx="1">
                  <c:v>2.7543821999999998</c:v>
                </c:pt>
                <c:pt idx="2">
                  <c:v>3.6034501099999998</c:v>
                </c:pt>
                <c:pt idx="3">
                  <c:v>3.7880580500000001</c:v>
                </c:pt>
                <c:pt idx="4">
                  <c:v>3.1354226399999998</c:v>
                </c:pt>
                <c:pt idx="5">
                  <c:v>3.2330290000000002</c:v>
                </c:pt>
                <c:pt idx="6">
                  <c:v>3.2435544599999999</c:v>
                </c:pt>
                <c:pt idx="7">
                  <c:v>3.8221393799999999</c:v>
                </c:pt>
                <c:pt idx="8">
                  <c:v>2.6857544099999999</c:v>
                </c:pt>
                <c:pt idx="9">
                  <c:v>4.2100244699999996</c:v>
                </c:pt>
                <c:pt idx="10">
                  <c:v>3.1386472099999998</c:v>
                </c:pt>
                <c:pt idx="11">
                  <c:v>3.95497539</c:v>
                </c:pt>
                <c:pt idx="12">
                  <c:v>4.0338381400000003</c:v>
                </c:pt>
                <c:pt idx="13">
                  <c:v>3.89043852</c:v>
                </c:pt>
                <c:pt idx="14">
                  <c:v>4.2943041400000004</c:v>
                </c:pt>
                <c:pt idx="15">
                  <c:v>4.2971468799999997</c:v>
                </c:pt>
                <c:pt idx="16">
                  <c:v>4.5065552599999998</c:v>
                </c:pt>
                <c:pt idx="17">
                  <c:v>3.03744864</c:v>
                </c:pt>
                <c:pt idx="18">
                  <c:v>3.3763681600000002</c:v>
                </c:pt>
                <c:pt idx="19">
                  <c:v>1.96660401</c:v>
                </c:pt>
                <c:pt idx="20">
                  <c:v>2.57403234</c:v>
                </c:pt>
                <c:pt idx="21">
                  <c:v>2.84950109</c:v>
                </c:pt>
                <c:pt idx="22">
                  <c:v>3.5633515600000001</c:v>
                </c:pt>
                <c:pt idx="23">
                  <c:v>4.5065552599999998</c:v>
                </c:pt>
                <c:pt idx="24">
                  <c:v>4.5065552599999998</c:v>
                </c:pt>
                <c:pt idx="25">
                  <c:v>2.6709606899999998</c:v>
                </c:pt>
                <c:pt idx="26">
                  <c:v>3.1499487400000001</c:v>
                </c:pt>
                <c:pt idx="27">
                  <c:v>4.23022382</c:v>
                </c:pt>
                <c:pt idx="28">
                  <c:v>3.0658735799999999</c:v>
                </c:pt>
                <c:pt idx="29">
                  <c:v>2.7310919500000002</c:v>
                </c:pt>
                <c:pt idx="30">
                  <c:v>3.9296612500000001</c:v>
                </c:pt>
                <c:pt idx="31">
                  <c:v>1.2783837199999999</c:v>
                </c:pt>
                <c:pt idx="32">
                  <c:v>2.01667635</c:v>
                </c:pt>
                <c:pt idx="33">
                  <c:v>1.7200916399999999</c:v>
                </c:pt>
                <c:pt idx="34">
                  <c:v>3.6261940400000001</c:v>
                </c:pt>
                <c:pt idx="35">
                  <c:v>3.4397051099999998</c:v>
                </c:pt>
                <c:pt idx="36">
                  <c:v>4.2346788899999996</c:v>
                </c:pt>
                <c:pt idx="37">
                  <c:v>2.8390485999999999</c:v>
                </c:pt>
                <c:pt idx="38">
                  <c:v>4.2708328099999999</c:v>
                </c:pt>
                <c:pt idx="39">
                  <c:v>1.70530359</c:v>
                </c:pt>
                <c:pt idx="40">
                  <c:v>3.38099142</c:v>
                </c:pt>
                <c:pt idx="41">
                  <c:v>4.5065552599999998</c:v>
                </c:pt>
                <c:pt idx="42">
                  <c:v>2.69504038</c:v>
                </c:pt>
                <c:pt idx="43">
                  <c:v>4.0502347399999996</c:v>
                </c:pt>
                <c:pt idx="44">
                  <c:v>2.3419217099999998</c:v>
                </c:pt>
                <c:pt idx="45">
                  <c:v>1.45694385</c:v>
                </c:pt>
                <c:pt idx="46">
                  <c:v>3.4769217800000001</c:v>
                </c:pt>
                <c:pt idx="47">
                  <c:v>2.5121987899999998</c:v>
                </c:pt>
                <c:pt idx="48">
                  <c:v>2.475549</c:v>
                </c:pt>
                <c:pt idx="49">
                  <c:v>2.1542863799999998</c:v>
                </c:pt>
                <c:pt idx="50">
                  <c:v>3.25958565</c:v>
                </c:pt>
                <c:pt idx="51">
                  <c:v>3.9667127600000001</c:v>
                </c:pt>
                <c:pt idx="52">
                  <c:v>3.3602630000000002</c:v>
                </c:pt>
                <c:pt idx="53">
                  <c:v>3.53460471</c:v>
                </c:pt>
                <c:pt idx="54">
                  <c:v>3.75836506</c:v>
                </c:pt>
                <c:pt idx="55">
                  <c:v>3.2469431399999999</c:v>
                </c:pt>
                <c:pt idx="56">
                  <c:v>2.6568933399999999</c:v>
                </c:pt>
                <c:pt idx="57">
                  <c:v>3.98596906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F-4B0F-BC38-D6D64014E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6352"/>
        <c:axId val="1880575920"/>
      </c:scatterChart>
      <c:valAx>
        <c:axId val="1880566352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0575920"/>
        <c:crosses val="autoZero"/>
        <c:crossBetween val="midCat"/>
      </c:valAx>
      <c:valAx>
        <c:axId val="18805759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05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[Validation]</a:t>
            </a:r>
            <a:r>
              <a:rPr lang="en-US" baseline="0"/>
              <a:t> </a:t>
            </a:r>
            <a:r>
              <a:rPr lang="en-US"/>
              <a:t>avg-sim vs moslqs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visqol_validation_results!$AK$1</c:f>
              <c:strCache>
                <c:ptCount val="1"/>
                <c:pt idx="0">
                  <c:v>moslqs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visqol_validation_results!$AJ$2:$AJ$59</c:f>
              <c:numCache>
                <c:formatCode>General</c:formatCode>
                <c:ptCount val="58"/>
                <c:pt idx="0">
                  <c:v>0.98035928999999999</c:v>
                </c:pt>
                <c:pt idx="1">
                  <c:v>0.259982565</c:v>
                </c:pt>
                <c:pt idx="2">
                  <c:v>0.86249286700000005</c:v>
                </c:pt>
                <c:pt idx="3">
                  <c:v>0.58314032999999998</c:v>
                </c:pt>
                <c:pt idx="4">
                  <c:v>0.96093077299999996</c:v>
                </c:pt>
                <c:pt idx="5">
                  <c:v>0.97181093699999999</c:v>
                </c:pt>
                <c:pt idx="6">
                  <c:v>0.96650344399999999</c:v>
                </c:pt>
                <c:pt idx="7">
                  <c:v>0.98459528600000001</c:v>
                </c:pt>
                <c:pt idx="8">
                  <c:v>0.944791465</c:v>
                </c:pt>
                <c:pt idx="9">
                  <c:v>0.99616380500000001</c:v>
                </c:pt>
                <c:pt idx="10">
                  <c:v>0.87708292399999999</c:v>
                </c:pt>
                <c:pt idx="11">
                  <c:v>0.87655334699999998</c:v>
                </c:pt>
                <c:pt idx="12">
                  <c:v>0.98716696000000004</c:v>
                </c:pt>
                <c:pt idx="13">
                  <c:v>0.97236052699999997</c:v>
                </c:pt>
                <c:pt idx="14">
                  <c:v>0.99527158199999999</c:v>
                </c:pt>
                <c:pt idx="15">
                  <c:v>0.99086721099999997</c:v>
                </c:pt>
                <c:pt idx="16">
                  <c:v>1</c:v>
                </c:pt>
                <c:pt idx="17">
                  <c:v>0.87066642699999997</c:v>
                </c:pt>
                <c:pt idx="18">
                  <c:v>0.746153815</c:v>
                </c:pt>
                <c:pt idx="19">
                  <c:v>0.85816521499999998</c:v>
                </c:pt>
                <c:pt idx="20">
                  <c:v>0.52268474399999998</c:v>
                </c:pt>
                <c:pt idx="21">
                  <c:v>0.89074507800000002</c:v>
                </c:pt>
                <c:pt idx="22">
                  <c:v>0.88113775299999997</c:v>
                </c:pt>
                <c:pt idx="23">
                  <c:v>1</c:v>
                </c:pt>
                <c:pt idx="24">
                  <c:v>1</c:v>
                </c:pt>
                <c:pt idx="25">
                  <c:v>0.94035001299999998</c:v>
                </c:pt>
                <c:pt idx="26">
                  <c:v>0.960151211</c:v>
                </c:pt>
                <c:pt idx="27">
                  <c:v>0.99149248599999995</c:v>
                </c:pt>
                <c:pt idx="28">
                  <c:v>0.85895475099999996</c:v>
                </c:pt>
                <c:pt idx="29">
                  <c:v>0.84883167400000004</c:v>
                </c:pt>
                <c:pt idx="30">
                  <c:v>0.97754408000000004</c:v>
                </c:pt>
                <c:pt idx="31">
                  <c:v>0.82036265399999997</c:v>
                </c:pt>
                <c:pt idx="32">
                  <c:v>0.82512521000000005</c:v>
                </c:pt>
                <c:pt idx="33">
                  <c:v>0.81560891099999999</c:v>
                </c:pt>
                <c:pt idx="34">
                  <c:v>0.90033289800000005</c:v>
                </c:pt>
                <c:pt idx="35">
                  <c:v>0.63128501100000001</c:v>
                </c:pt>
                <c:pt idx="36">
                  <c:v>0.85857325100000004</c:v>
                </c:pt>
                <c:pt idx="37">
                  <c:v>0.93683086199999999</c:v>
                </c:pt>
                <c:pt idx="38">
                  <c:v>0.99603547699999995</c:v>
                </c:pt>
                <c:pt idx="39">
                  <c:v>0.73302456800000004</c:v>
                </c:pt>
                <c:pt idx="40">
                  <c:v>0.97239905000000004</c:v>
                </c:pt>
                <c:pt idx="41">
                  <c:v>1</c:v>
                </c:pt>
                <c:pt idx="42">
                  <c:v>0.50707238099999996</c:v>
                </c:pt>
                <c:pt idx="43">
                  <c:v>0.97707956100000004</c:v>
                </c:pt>
                <c:pt idx="44">
                  <c:v>0.80154245999999996</c:v>
                </c:pt>
                <c:pt idx="45">
                  <c:v>0.81554473299999997</c:v>
                </c:pt>
                <c:pt idx="46">
                  <c:v>0.90657355299999998</c:v>
                </c:pt>
                <c:pt idx="47">
                  <c:v>0.90393659299999995</c:v>
                </c:pt>
                <c:pt idx="48">
                  <c:v>0.81417457000000004</c:v>
                </c:pt>
                <c:pt idx="49">
                  <c:v>0.84156805899999998</c:v>
                </c:pt>
                <c:pt idx="50">
                  <c:v>0.95920142100000005</c:v>
                </c:pt>
                <c:pt idx="51">
                  <c:v>0.97998035400000005</c:v>
                </c:pt>
                <c:pt idx="52">
                  <c:v>0.91318056800000003</c:v>
                </c:pt>
                <c:pt idx="53">
                  <c:v>0.55780583500000003</c:v>
                </c:pt>
                <c:pt idx="54">
                  <c:v>0.85670383800000005</c:v>
                </c:pt>
                <c:pt idx="55">
                  <c:v>0.90522457899999997</c:v>
                </c:pt>
                <c:pt idx="56">
                  <c:v>0.88237057100000005</c:v>
                </c:pt>
                <c:pt idx="57">
                  <c:v>0.75697075700000005</c:v>
                </c:pt>
              </c:numCache>
            </c:numRef>
          </c:xVal>
          <c:yVal>
            <c:numRef>
              <c:f>visqol_validation_results!$AK$2:$AK$59</c:f>
              <c:numCache>
                <c:formatCode>General</c:formatCode>
                <c:ptCount val="58"/>
                <c:pt idx="0">
                  <c:v>3.9</c:v>
                </c:pt>
                <c:pt idx="1">
                  <c:v>2.2999999999999998</c:v>
                </c:pt>
                <c:pt idx="2">
                  <c:v>3.7</c:v>
                </c:pt>
                <c:pt idx="3">
                  <c:v>3.7</c:v>
                </c:pt>
                <c:pt idx="4">
                  <c:v>2.2999999999999998</c:v>
                </c:pt>
                <c:pt idx="5">
                  <c:v>2.7</c:v>
                </c:pt>
                <c:pt idx="6">
                  <c:v>2.2999999999999998</c:v>
                </c:pt>
                <c:pt idx="7">
                  <c:v>3.7</c:v>
                </c:pt>
                <c:pt idx="8">
                  <c:v>2.9</c:v>
                </c:pt>
                <c:pt idx="9">
                  <c:v>3.8</c:v>
                </c:pt>
                <c:pt idx="10">
                  <c:v>2.8</c:v>
                </c:pt>
                <c:pt idx="11">
                  <c:v>3.7</c:v>
                </c:pt>
                <c:pt idx="12">
                  <c:v>4.0999999999999996</c:v>
                </c:pt>
                <c:pt idx="13">
                  <c:v>3.7</c:v>
                </c:pt>
                <c:pt idx="14">
                  <c:v>4.2</c:v>
                </c:pt>
                <c:pt idx="15">
                  <c:v>4.8</c:v>
                </c:pt>
                <c:pt idx="16">
                  <c:v>4.8</c:v>
                </c:pt>
                <c:pt idx="17">
                  <c:v>2.5</c:v>
                </c:pt>
                <c:pt idx="18">
                  <c:v>2.5</c:v>
                </c:pt>
                <c:pt idx="19">
                  <c:v>2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3.6</c:v>
                </c:pt>
                <c:pt idx="23">
                  <c:v>4.5</c:v>
                </c:pt>
                <c:pt idx="24">
                  <c:v>4.5999999999999996</c:v>
                </c:pt>
                <c:pt idx="25">
                  <c:v>3</c:v>
                </c:pt>
                <c:pt idx="26">
                  <c:v>4</c:v>
                </c:pt>
                <c:pt idx="27">
                  <c:v>3.6</c:v>
                </c:pt>
                <c:pt idx="28">
                  <c:v>2.9</c:v>
                </c:pt>
                <c:pt idx="29">
                  <c:v>1.8</c:v>
                </c:pt>
                <c:pt idx="30">
                  <c:v>3.8</c:v>
                </c:pt>
                <c:pt idx="31">
                  <c:v>1.4</c:v>
                </c:pt>
                <c:pt idx="32">
                  <c:v>2.7</c:v>
                </c:pt>
                <c:pt idx="33">
                  <c:v>1.8</c:v>
                </c:pt>
                <c:pt idx="34">
                  <c:v>2.9</c:v>
                </c:pt>
                <c:pt idx="35">
                  <c:v>3.8</c:v>
                </c:pt>
                <c:pt idx="36">
                  <c:v>4</c:v>
                </c:pt>
                <c:pt idx="37">
                  <c:v>2.8</c:v>
                </c:pt>
                <c:pt idx="38">
                  <c:v>3.6</c:v>
                </c:pt>
                <c:pt idx="39">
                  <c:v>1.4</c:v>
                </c:pt>
                <c:pt idx="40">
                  <c:v>3.8</c:v>
                </c:pt>
                <c:pt idx="41">
                  <c:v>4.7</c:v>
                </c:pt>
                <c:pt idx="42">
                  <c:v>2.9</c:v>
                </c:pt>
                <c:pt idx="43">
                  <c:v>4.2</c:v>
                </c:pt>
                <c:pt idx="44">
                  <c:v>3.1</c:v>
                </c:pt>
                <c:pt idx="45">
                  <c:v>1.5</c:v>
                </c:pt>
                <c:pt idx="46">
                  <c:v>3.2</c:v>
                </c:pt>
                <c:pt idx="47">
                  <c:v>3.6</c:v>
                </c:pt>
                <c:pt idx="48">
                  <c:v>3</c:v>
                </c:pt>
                <c:pt idx="49">
                  <c:v>2.2999999999999998</c:v>
                </c:pt>
                <c:pt idx="50">
                  <c:v>3.1</c:v>
                </c:pt>
                <c:pt idx="51">
                  <c:v>3.3</c:v>
                </c:pt>
                <c:pt idx="52">
                  <c:v>3</c:v>
                </c:pt>
                <c:pt idx="53">
                  <c:v>3.6</c:v>
                </c:pt>
                <c:pt idx="54">
                  <c:v>3.5</c:v>
                </c:pt>
                <c:pt idx="55">
                  <c:v>3</c:v>
                </c:pt>
                <c:pt idx="56">
                  <c:v>3.1</c:v>
                </c:pt>
                <c:pt idx="57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8-4A37-818A-A349A1CC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12304"/>
        <c:axId val="1886810224"/>
      </c:scatterChart>
      <c:valAx>
        <c:axId val="1886812304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6810224"/>
        <c:crosses val="autoZero"/>
        <c:crossBetween val="midCat"/>
      </c:valAx>
      <c:valAx>
        <c:axId val="188681022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68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[Validation] SVR moslqs vs moslqo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visqol_validation_results!$AL$1</c:f>
              <c:strCache>
                <c:ptCount val="1"/>
                <c:pt idx="0">
                  <c:v>moslqo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visqol_validation_results!$AK$2:$AK$59</c:f>
              <c:numCache>
                <c:formatCode>General</c:formatCode>
                <c:ptCount val="58"/>
                <c:pt idx="0">
                  <c:v>3.9</c:v>
                </c:pt>
                <c:pt idx="1">
                  <c:v>2.2999999999999998</c:v>
                </c:pt>
                <c:pt idx="2">
                  <c:v>3.7</c:v>
                </c:pt>
                <c:pt idx="3">
                  <c:v>3.7</c:v>
                </c:pt>
                <c:pt idx="4">
                  <c:v>2.2999999999999998</c:v>
                </c:pt>
                <c:pt idx="5">
                  <c:v>2.7</c:v>
                </c:pt>
                <c:pt idx="6">
                  <c:v>2.2999999999999998</c:v>
                </c:pt>
                <c:pt idx="7">
                  <c:v>3.7</c:v>
                </c:pt>
                <c:pt idx="8">
                  <c:v>2.9</c:v>
                </c:pt>
                <c:pt idx="9">
                  <c:v>3.8</c:v>
                </c:pt>
                <c:pt idx="10">
                  <c:v>2.8</c:v>
                </c:pt>
                <c:pt idx="11">
                  <c:v>3.7</c:v>
                </c:pt>
                <c:pt idx="12">
                  <c:v>4.0999999999999996</c:v>
                </c:pt>
                <c:pt idx="13">
                  <c:v>3.7</c:v>
                </c:pt>
                <c:pt idx="14">
                  <c:v>4.2</c:v>
                </c:pt>
                <c:pt idx="15">
                  <c:v>4.8</c:v>
                </c:pt>
                <c:pt idx="16">
                  <c:v>4.8</c:v>
                </c:pt>
                <c:pt idx="17">
                  <c:v>2.5</c:v>
                </c:pt>
                <c:pt idx="18">
                  <c:v>2.5</c:v>
                </c:pt>
                <c:pt idx="19">
                  <c:v>2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3.6</c:v>
                </c:pt>
                <c:pt idx="23">
                  <c:v>4.5</c:v>
                </c:pt>
                <c:pt idx="24">
                  <c:v>4.5999999999999996</c:v>
                </c:pt>
                <c:pt idx="25">
                  <c:v>3</c:v>
                </c:pt>
                <c:pt idx="26">
                  <c:v>4</c:v>
                </c:pt>
                <c:pt idx="27">
                  <c:v>3.6</c:v>
                </c:pt>
                <c:pt idx="28">
                  <c:v>2.9</c:v>
                </c:pt>
                <c:pt idx="29">
                  <c:v>1.8</c:v>
                </c:pt>
                <c:pt idx="30">
                  <c:v>3.8</c:v>
                </c:pt>
                <c:pt idx="31">
                  <c:v>1.4</c:v>
                </c:pt>
                <c:pt idx="32">
                  <c:v>2.7</c:v>
                </c:pt>
                <c:pt idx="33">
                  <c:v>1.8</c:v>
                </c:pt>
                <c:pt idx="34">
                  <c:v>2.9</c:v>
                </c:pt>
                <c:pt idx="35">
                  <c:v>3.8</c:v>
                </c:pt>
                <c:pt idx="36">
                  <c:v>4</c:v>
                </c:pt>
                <c:pt idx="37">
                  <c:v>2.8</c:v>
                </c:pt>
                <c:pt idx="38">
                  <c:v>3.6</c:v>
                </c:pt>
                <c:pt idx="39">
                  <c:v>1.4</c:v>
                </c:pt>
                <c:pt idx="40">
                  <c:v>3.8</c:v>
                </c:pt>
                <c:pt idx="41">
                  <c:v>4.7</c:v>
                </c:pt>
                <c:pt idx="42">
                  <c:v>2.9</c:v>
                </c:pt>
                <c:pt idx="43">
                  <c:v>4.2</c:v>
                </c:pt>
                <c:pt idx="44">
                  <c:v>3.1</c:v>
                </c:pt>
                <c:pt idx="45">
                  <c:v>1.5</c:v>
                </c:pt>
                <c:pt idx="46">
                  <c:v>3.2</c:v>
                </c:pt>
                <c:pt idx="47">
                  <c:v>3.6</c:v>
                </c:pt>
                <c:pt idx="48">
                  <c:v>3</c:v>
                </c:pt>
                <c:pt idx="49">
                  <c:v>2.2999999999999998</c:v>
                </c:pt>
                <c:pt idx="50">
                  <c:v>3.1</c:v>
                </c:pt>
                <c:pt idx="51">
                  <c:v>3.3</c:v>
                </c:pt>
                <c:pt idx="52">
                  <c:v>3</c:v>
                </c:pt>
                <c:pt idx="53">
                  <c:v>3.6</c:v>
                </c:pt>
                <c:pt idx="54">
                  <c:v>3.5</c:v>
                </c:pt>
                <c:pt idx="55">
                  <c:v>3</c:v>
                </c:pt>
                <c:pt idx="56">
                  <c:v>3.1</c:v>
                </c:pt>
                <c:pt idx="57">
                  <c:v>3.8</c:v>
                </c:pt>
              </c:numCache>
            </c:numRef>
          </c:xVal>
          <c:yVal>
            <c:numRef>
              <c:f>visqol_validation_results!$AL$2:$AL$59</c:f>
              <c:numCache>
                <c:formatCode>General</c:formatCode>
                <c:ptCount val="58"/>
                <c:pt idx="0">
                  <c:v>4.0239516799999997</c:v>
                </c:pt>
                <c:pt idx="1">
                  <c:v>2.7543821999999998</c:v>
                </c:pt>
                <c:pt idx="2">
                  <c:v>3.6034501099999998</c:v>
                </c:pt>
                <c:pt idx="3">
                  <c:v>3.7880580500000001</c:v>
                </c:pt>
                <c:pt idx="4">
                  <c:v>3.1354226399999998</c:v>
                </c:pt>
                <c:pt idx="5">
                  <c:v>3.2330290000000002</c:v>
                </c:pt>
                <c:pt idx="6">
                  <c:v>3.2435544599999999</c:v>
                </c:pt>
                <c:pt idx="7">
                  <c:v>3.8221393799999999</c:v>
                </c:pt>
                <c:pt idx="8">
                  <c:v>2.6857544099999999</c:v>
                </c:pt>
                <c:pt idx="9">
                  <c:v>4.2100244699999996</c:v>
                </c:pt>
                <c:pt idx="10">
                  <c:v>3.1386472099999998</c:v>
                </c:pt>
                <c:pt idx="11">
                  <c:v>3.95497539</c:v>
                </c:pt>
                <c:pt idx="12">
                  <c:v>4.0338381400000003</c:v>
                </c:pt>
                <c:pt idx="13">
                  <c:v>3.89043852</c:v>
                </c:pt>
                <c:pt idx="14">
                  <c:v>4.2943041400000004</c:v>
                </c:pt>
                <c:pt idx="15">
                  <c:v>4.2971468799999997</c:v>
                </c:pt>
                <c:pt idx="16">
                  <c:v>4.5065552599999998</c:v>
                </c:pt>
                <c:pt idx="17">
                  <c:v>3.03744864</c:v>
                </c:pt>
                <c:pt idx="18">
                  <c:v>3.3763681600000002</c:v>
                </c:pt>
                <c:pt idx="19">
                  <c:v>1.96660401</c:v>
                </c:pt>
                <c:pt idx="20">
                  <c:v>2.57403234</c:v>
                </c:pt>
                <c:pt idx="21">
                  <c:v>2.84950109</c:v>
                </c:pt>
                <c:pt idx="22">
                  <c:v>3.5633515600000001</c:v>
                </c:pt>
                <c:pt idx="23">
                  <c:v>4.5065552599999998</c:v>
                </c:pt>
                <c:pt idx="24">
                  <c:v>4.5065552599999998</c:v>
                </c:pt>
                <c:pt idx="25">
                  <c:v>2.6709606899999998</c:v>
                </c:pt>
                <c:pt idx="26">
                  <c:v>3.1499487400000001</c:v>
                </c:pt>
                <c:pt idx="27">
                  <c:v>4.23022382</c:v>
                </c:pt>
                <c:pt idx="28">
                  <c:v>3.0658735799999999</c:v>
                </c:pt>
                <c:pt idx="29">
                  <c:v>2.7310919500000002</c:v>
                </c:pt>
                <c:pt idx="30">
                  <c:v>3.9296612500000001</c:v>
                </c:pt>
                <c:pt idx="31">
                  <c:v>1.2783837199999999</c:v>
                </c:pt>
                <c:pt idx="32">
                  <c:v>2.01667635</c:v>
                </c:pt>
                <c:pt idx="33">
                  <c:v>1.7200916399999999</c:v>
                </c:pt>
                <c:pt idx="34">
                  <c:v>3.6261940400000001</c:v>
                </c:pt>
                <c:pt idx="35">
                  <c:v>3.4397051099999998</c:v>
                </c:pt>
                <c:pt idx="36">
                  <c:v>4.2346788899999996</c:v>
                </c:pt>
                <c:pt idx="37">
                  <c:v>2.8390485999999999</c:v>
                </c:pt>
                <c:pt idx="38">
                  <c:v>4.2708328099999999</c:v>
                </c:pt>
                <c:pt idx="39">
                  <c:v>1.70530359</c:v>
                </c:pt>
                <c:pt idx="40">
                  <c:v>3.38099142</c:v>
                </c:pt>
                <c:pt idx="41">
                  <c:v>4.5065552599999998</c:v>
                </c:pt>
                <c:pt idx="42">
                  <c:v>2.69504038</c:v>
                </c:pt>
                <c:pt idx="43">
                  <c:v>4.0502347399999996</c:v>
                </c:pt>
                <c:pt idx="44">
                  <c:v>2.3419217099999998</c:v>
                </c:pt>
                <c:pt idx="45">
                  <c:v>1.45694385</c:v>
                </c:pt>
                <c:pt idx="46">
                  <c:v>3.4769217800000001</c:v>
                </c:pt>
                <c:pt idx="47">
                  <c:v>2.5121987899999998</c:v>
                </c:pt>
                <c:pt idx="48">
                  <c:v>2.475549</c:v>
                </c:pt>
                <c:pt idx="49">
                  <c:v>2.1542863799999998</c:v>
                </c:pt>
                <c:pt idx="50">
                  <c:v>3.25958565</c:v>
                </c:pt>
                <c:pt idx="51">
                  <c:v>3.9667127600000001</c:v>
                </c:pt>
                <c:pt idx="52">
                  <c:v>3.3602630000000002</c:v>
                </c:pt>
                <c:pt idx="53">
                  <c:v>3.53460471</c:v>
                </c:pt>
                <c:pt idx="54">
                  <c:v>3.75836506</c:v>
                </c:pt>
                <c:pt idx="55">
                  <c:v>3.2469431399999999</c:v>
                </c:pt>
                <c:pt idx="56">
                  <c:v>2.6568933399999999</c:v>
                </c:pt>
                <c:pt idx="57">
                  <c:v>3.98596906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7-4656-88B0-3B2CCE5E96CE}"/>
            </c:ext>
          </c:extLst>
        </c:ser>
        <c:ser>
          <c:idx val="1"/>
          <c:order val="1"/>
          <c:tx>
            <c:v>reference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77-4656-88B0-3B2CCE5E96CE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177-4656-88B0-3B2CCE5E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72"/>
        <c:axId val="1917623088"/>
      </c:scatterChart>
      <c:valAx>
        <c:axId val="191762267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17623088"/>
        <c:crosses val="autoZero"/>
        <c:crossBetween val="midCat"/>
      </c:valAx>
      <c:valAx>
        <c:axId val="191762308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1762267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419100</xdr:colOff>
      <xdr:row>4</xdr:row>
      <xdr:rowOff>23812</xdr:rowOff>
    </xdr:from>
    <xdr:to>
      <xdr:col>51</xdr:col>
      <xdr:colOff>114300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1D5784-6774-40F6-AAB9-E2DB2C3B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128587</xdr:colOff>
      <xdr:row>20</xdr:row>
      <xdr:rowOff>71437</xdr:rowOff>
    </xdr:from>
    <xdr:to>
      <xdr:col>50</xdr:col>
      <xdr:colOff>433387</xdr:colOff>
      <xdr:row>34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BBFCE-ECDD-440A-9DC9-1096A57A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42862</xdr:colOff>
      <xdr:row>37</xdr:row>
      <xdr:rowOff>33337</xdr:rowOff>
    </xdr:from>
    <xdr:to>
      <xdr:col>49</xdr:col>
      <xdr:colOff>28575</xdr:colOff>
      <xdr:row>50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F06E7-C313-4B51-926B-1EF62886D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tabSelected="1" topLeftCell="Z1" workbookViewId="0">
      <selection activeCell="AQ1" sqref="AQ1:AQ1048576"/>
    </sheetView>
  </sheetViews>
  <sheetFormatPr defaultRowHeight="15" x14ac:dyDescent="0.25"/>
  <cols>
    <col min="2" max="2" width="66" customWidth="1"/>
  </cols>
  <sheetData>
    <row r="1" spans="1:40" x14ac:dyDescent="0.25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152</v>
      </c>
      <c r="AL1" t="s">
        <v>2</v>
      </c>
    </row>
    <row r="2" spans="1:40" x14ac:dyDescent="0.25">
      <c r="A2" t="s">
        <v>36</v>
      </c>
      <c r="B2" t="s">
        <v>37</v>
      </c>
      <c r="D2">
        <v>0.98665995799999995</v>
      </c>
      <c r="E2">
        <v>0.99651435300000002</v>
      </c>
      <c r="F2">
        <v>0.997271774</v>
      </c>
      <c r="G2">
        <v>0.99646970499999998</v>
      </c>
      <c r="H2">
        <v>0.99673540199999999</v>
      </c>
      <c r="I2">
        <v>0.99503845199999996</v>
      </c>
      <c r="J2">
        <v>0.99564012000000002</v>
      </c>
      <c r="K2">
        <v>0.99535028400000003</v>
      </c>
      <c r="L2">
        <v>0.99177149899999995</v>
      </c>
      <c r="M2">
        <v>0.99334611100000003</v>
      </c>
      <c r="N2">
        <v>0.97541732199999998</v>
      </c>
      <c r="O2">
        <v>0.97526654400000001</v>
      </c>
      <c r="P2">
        <v>0.98101219200000001</v>
      </c>
      <c r="Q2">
        <v>0.98442550299999998</v>
      </c>
      <c r="R2">
        <v>0.98326582200000001</v>
      </c>
      <c r="S2">
        <v>0.96334238599999999</v>
      </c>
      <c r="T2">
        <v>0.95918613900000005</v>
      </c>
      <c r="U2">
        <v>0.97938946999999998</v>
      </c>
      <c r="V2">
        <v>0.98441714800000002</v>
      </c>
      <c r="W2">
        <v>0.98162566600000001</v>
      </c>
      <c r="X2">
        <v>0.98736052799999996</v>
      </c>
      <c r="Y2">
        <v>0.98393307200000002</v>
      </c>
      <c r="Z2">
        <v>0.95893651300000005</v>
      </c>
      <c r="AA2">
        <v>0.94422814899999996</v>
      </c>
      <c r="AB2">
        <v>0.958597068</v>
      </c>
      <c r="AC2">
        <v>0.97261684599999998</v>
      </c>
      <c r="AD2">
        <v>0.98230441999999996</v>
      </c>
      <c r="AE2">
        <v>0.98626221700000005</v>
      </c>
      <c r="AF2">
        <v>0.97471556699999995</v>
      </c>
      <c r="AG2">
        <v>0.96308655300000001</v>
      </c>
      <c r="AH2">
        <v>0.97046111700000004</v>
      </c>
      <c r="AI2">
        <v>0.976849364</v>
      </c>
      <c r="AJ2">
        <v>0.98035928999999999</v>
      </c>
      <c r="AK2">
        <v>3.9</v>
      </c>
      <c r="AL2">
        <v>4.0239516799999997</v>
      </c>
      <c r="AM2">
        <f>ABS(AK2-AL2)</f>
        <v>0.12395167999999979</v>
      </c>
      <c r="AN2">
        <f>PEARSON(AJ2:AJ59,AL2:AL59)</f>
        <v>0.39538079644514595</v>
      </c>
    </row>
    <row r="3" spans="1:40" x14ac:dyDescent="0.25">
      <c r="A3" t="s">
        <v>38</v>
      </c>
      <c r="B3" t="s">
        <v>39</v>
      </c>
      <c r="D3">
        <v>-0.184053523</v>
      </c>
      <c r="E3">
        <v>-0.29268102699999998</v>
      </c>
      <c r="F3">
        <v>-0.33704588000000002</v>
      </c>
      <c r="G3">
        <v>-0.16886874900000001</v>
      </c>
      <c r="H3">
        <v>0.15293583799999999</v>
      </c>
      <c r="I3">
        <v>0.31874397599999998</v>
      </c>
      <c r="J3">
        <v>0.28516241199999998</v>
      </c>
      <c r="K3">
        <v>0.36529284299999998</v>
      </c>
      <c r="L3">
        <v>0.449860918</v>
      </c>
      <c r="M3">
        <v>0.46557570100000001</v>
      </c>
      <c r="N3">
        <v>0.34182050000000003</v>
      </c>
      <c r="O3">
        <v>0.248469628</v>
      </c>
      <c r="P3">
        <v>0.222562542</v>
      </c>
      <c r="Q3">
        <v>0.29857669599999997</v>
      </c>
      <c r="R3">
        <v>0.37973701799999998</v>
      </c>
      <c r="S3">
        <v>0.42636352</v>
      </c>
      <c r="T3">
        <v>0.387361293</v>
      </c>
      <c r="U3">
        <v>0.36471078099999998</v>
      </c>
      <c r="V3">
        <v>0.43434068799999997</v>
      </c>
      <c r="W3">
        <v>0.48572847800000002</v>
      </c>
      <c r="X3">
        <v>0.50833520200000004</v>
      </c>
      <c r="Y3">
        <v>0.46395927199999998</v>
      </c>
      <c r="Z3">
        <v>0.376515875</v>
      </c>
      <c r="AA3">
        <v>0.29825878099999997</v>
      </c>
      <c r="AB3">
        <v>0.30995086500000002</v>
      </c>
      <c r="AC3">
        <v>0.31315274700000001</v>
      </c>
      <c r="AD3">
        <v>0.29841013799999999</v>
      </c>
      <c r="AE3">
        <v>0.27266970600000001</v>
      </c>
      <c r="AF3">
        <v>0.25223253699999998</v>
      </c>
      <c r="AG3">
        <v>0.19340763</v>
      </c>
      <c r="AH3">
        <v>0.184944314</v>
      </c>
      <c r="AI3">
        <v>0.20301137299999999</v>
      </c>
      <c r="AJ3">
        <v>0.259982565</v>
      </c>
      <c r="AK3">
        <v>2.2999999999999998</v>
      </c>
      <c r="AL3">
        <v>2.7543821999999998</v>
      </c>
      <c r="AM3">
        <f t="shared" ref="AM3:AM59" si="0">ABS(AK3-AL3)</f>
        <v>0.45438219999999996</v>
      </c>
    </row>
    <row r="4" spans="1:40" x14ac:dyDescent="0.25">
      <c r="A4" t="s">
        <v>40</v>
      </c>
      <c r="B4" t="s">
        <v>41</v>
      </c>
      <c r="D4">
        <v>0.92846420500000004</v>
      </c>
      <c r="E4">
        <v>0.96444623399999996</v>
      </c>
      <c r="F4">
        <v>0.98055497599999997</v>
      </c>
      <c r="G4">
        <v>0.97747868400000004</v>
      </c>
      <c r="H4">
        <v>0.98861105800000004</v>
      </c>
      <c r="I4">
        <v>0.99309398800000004</v>
      </c>
      <c r="J4">
        <v>0.99431793199999996</v>
      </c>
      <c r="K4">
        <v>0.99742320600000001</v>
      </c>
      <c r="L4">
        <v>0.99784911099999996</v>
      </c>
      <c r="M4">
        <v>0.99706465600000005</v>
      </c>
      <c r="N4">
        <v>0.99656302799999996</v>
      </c>
      <c r="O4">
        <v>0.99558409800000003</v>
      </c>
      <c r="P4">
        <v>0.99116958099999997</v>
      </c>
      <c r="Q4">
        <v>0.99507996200000004</v>
      </c>
      <c r="R4">
        <v>0.99778397299999999</v>
      </c>
      <c r="S4">
        <v>0.99672066199999998</v>
      </c>
      <c r="T4">
        <v>0.99524077700000002</v>
      </c>
      <c r="U4">
        <v>0.99381918700000005</v>
      </c>
      <c r="V4">
        <v>0.98718552299999995</v>
      </c>
      <c r="W4">
        <v>0.98410743499999997</v>
      </c>
      <c r="X4">
        <v>0.98573772800000004</v>
      </c>
      <c r="Y4">
        <v>0.97768846700000001</v>
      </c>
      <c r="Z4">
        <v>0.95822422699999998</v>
      </c>
      <c r="AA4">
        <v>0.515288564</v>
      </c>
      <c r="AB4">
        <v>0.46188427599999998</v>
      </c>
      <c r="AC4">
        <v>0.50267297899999996</v>
      </c>
      <c r="AD4">
        <v>0.50346231500000005</v>
      </c>
      <c r="AE4">
        <v>0.498461824</v>
      </c>
      <c r="AF4">
        <v>0.56570909199999997</v>
      </c>
      <c r="AG4">
        <v>0.62561725700000004</v>
      </c>
      <c r="AH4">
        <v>0.60903339000000001</v>
      </c>
      <c r="AI4">
        <v>0.64343334600000002</v>
      </c>
      <c r="AJ4">
        <v>0.86249286700000005</v>
      </c>
      <c r="AK4">
        <v>3.7</v>
      </c>
      <c r="AL4">
        <v>3.6034501099999998</v>
      </c>
      <c r="AM4">
        <f t="shared" si="0"/>
        <v>9.654989000000036E-2</v>
      </c>
    </row>
    <row r="5" spans="1:40" x14ac:dyDescent="0.25">
      <c r="A5" t="s">
        <v>42</v>
      </c>
      <c r="B5" t="s">
        <v>43</v>
      </c>
      <c r="D5">
        <v>0.109309407</v>
      </c>
      <c r="E5">
        <v>0.20484835800000001</v>
      </c>
      <c r="F5">
        <v>0.39684681399999999</v>
      </c>
      <c r="G5">
        <v>0.42997380400000001</v>
      </c>
      <c r="H5">
        <v>0.43747305600000003</v>
      </c>
      <c r="I5">
        <v>0.47522129600000002</v>
      </c>
      <c r="J5">
        <v>0.52370470800000002</v>
      </c>
      <c r="K5">
        <v>0.54531880600000004</v>
      </c>
      <c r="L5">
        <v>0.54247769199999996</v>
      </c>
      <c r="M5">
        <v>0.53224995799999997</v>
      </c>
      <c r="N5">
        <v>0.51806186799999998</v>
      </c>
      <c r="O5">
        <v>0.541540307</v>
      </c>
      <c r="P5">
        <v>0.55523450200000002</v>
      </c>
      <c r="Q5">
        <v>0.55846071900000005</v>
      </c>
      <c r="R5">
        <v>0.55388503200000005</v>
      </c>
      <c r="S5">
        <v>0.55114974800000005</v>
      </c>
      <c r="T5">
        <v>0.55006113800000001</v>
      </c>
      <c r="U5">
        <v>0.55186175100000001</v>
      </c>
      <c r="V5">
        <v>0.62672726499999998</v>
      </c>
      <c r="W5">
        <v>0.649427274</v>
      </c>
      <c r="X5">
        <v>0.655335695</v>
      </c>
      <c r="Y5">
        <v>0.66162019000000005</v>
      </c>
      <c r="Z5">
        <v>0.69333292099999999</v>
      </c>
      <c r="AA5">
        <v>0.71774015700000005</v>
      </c>
      <c r="AB5">
        <v>0.73737984899999998</v>
      </c>
      <c r="AC5">
        <v>0.75267761</v>
      </c>
      <c r="AD5">
        <v>0.77097737799999999</v>
      </c>
      <c r="AE5">
        <v>0.78218535700000003</v>
      </c>
      <c r="AF5">
        <v>0.78070077400000004</v>
      </c>
      <c r="AG5">
        <v>0.76084967400000003</v>
      </c>
      <c r="AH5">
        <v>0.75569539799999996</v>
      </c>
      <c r="AI5">
        <v>0.73816206699999998</v>
      </c>
      <c r="AJ5">
        <v>0.58314032999999998</v>
      </c>
      <c r="AK5">
        <v>3.7</v>
      </c>
      <c r="AL5">
        <v>3.7880580500000001</v>
      </c>
      <c r="AM5">
        <f t="shared" si="0"/>
        <v>8.8058049999999888E-2</v>
      </c>
    </row>
    <row r="6" spans="1:40" x14ac:dyDescent="0.25">
      <c r="A6" t="s">
        <v>44</v>
      </c>
      <c r="B6" t="s">
        <v>45</v>
      </c>
      <c r="D6">
        <v>0.90532266299999997</v>
      </c>
      <c r="E6">
        <v>0.94653615300000005</v>
      </c>
      <c r="F6">
        <v>0.97717024600000002</v>
      </c>
      <c r="G6">
        <v>0.98059737499999999</v>
      </c>
      <c r="H6">
        <v>0.98047996100000001</v>
      </c>
      <c r="I6">
        <v>0.97906533299999998</v>
      </c>
      <c r="J6">
        <v>0.97753742499999996</v>
      </c>
      <c r="K6">
        <v>0.97607659400000002</v>
      </c>
      <c r="L6">
        <v>0.97917015699999999</v>
      </c>
      <c r="M6">
        <v>0.97676276900000003</v>
      </c>
      <c r="N6">
        <v>0.97304597800000003</v>
      </c>
      <c r="O6">
        <v>0.97429268499999999</v>
      </c>
      <c r="P6">
        <v>0.97911064699999995</v>
      </c>
      <c r="Q6">
        <v>0.97969039599999996</v>
      </c>
      <c r="R6">
        <v>0.98382267000000001</v>
      </c>
      <c r="S6">
        <v>0.98635926200000001</v>
      </c>
      <c r="T6">
        <v>0.98246591000000005</v>
      </c>
      <c r="U6">
        <v>0.96513985400000002</v>
      </c>
      <c r="V6">
        <v>0.96015751400000005</v>
      </c>
      <c r="W6">
        <v>0.97130492199999996</v>
      </c>
      <c r="X6">
        <v>0.97319660200000002</v>
      </c>
      <c r="Y6">
        <v>0.97386123899999999</v>
      </c>
      <c r="Z6">
        <v>0.96341126700000002</v>
      </c>
      <c r="AA6">
        <v>0.94278875600000001</v>
      </c>
      <c r="AB6">
        <v>0.95558124600000005</v>
      </c>
      <c r="AC6">
        <v>0.94673377199999997</v>
      </c>
      <c r="AD6">
        <v>0.94920873699999997</v>
      </c>
      <c r="AE6">
        <v>0.95459850499999999</v>
      </c>
      <c r="AF6">
        <v>0.94001452399999996</v>
      </c>
      <c r="AG6">
        <v>0.90993086599999995</v>
      </c>
      <c r="AH6">
        <v>0.90434979500000001</v>
      </c>
      <c r="AI6">
        <v>0.90200089800000005</v>
      </c>
      <c r="AJ6">
        <v>0.96093077299999996</v>
      </c>
      <c r="AK6">
        <v>2.2999999999999998</v>
      </c>
      <c r="AL6">
        <v>3.1354226399999998</v>
      </c>
      <c r="AM6">
        <f t="shared" si="0"/>
        <v>0.83542263999999999</v>
      </c>
    </row>
    <row r="7" spans="1:40" x14ac:dyDescent="0.25">
      <c r="A7" t="s">
        <v>46</v>
      </c>
      <c r="B7" t="s">
        <v>47</v>
      </c>
      <c r="D7">
        <v>0.98022552500000004</v>
      </c>
      <c r="E7">
        <v>0.98497020800000001</v>
      </c>
      <c r="F7">
        <v>0.98206793100000001</v>
      </c>
      <c r="G7">
        <v>0.98314831800000002</v>
      </c>
      <c r="H7">
        <v>0.98108476200000005</v>
      </c>
      <c r="I7">
        <v>0.98826124299999996</v>
      </c>
      <c r="J7">
        <v>0.98617730400000003</v>
      </c>
      <c r="K7">
        <v>0.987890135</v>
      </c>
      <c r="L7">
        <v>0.98631438299999996</v>
      </c>
      <c r="M7">
        <v>0.98150680000000001</v>
      </c>
      <c r="N7">
        <v>0.97651056000000003</v>
      </c>
      <c r="O7">
        <v>0.97988908299999999</v>
      </c>
      <c r="P7">
        <v>0.98436750100000003</v>
      </c>
      <c r="Q7">
        <v>0.97819693399999996</v>
      </c>
      <c r="R7">
        <v>0.96993180700000003</v>
      </c>
      <c r="S7">
        <v>0.97883158699999995</v>
      </c>
      <c r="T7">
        <v>0.98290409599999995</v>
      </c>
      <c r="U7">
        <v>0.98833467600000002</v>
      </c>
      <c r="V7">
        <v>0.99216673499999997</v>
      </c>
      <c r="W7">
        <v>0.98950184600000002</v>
      </c>
      <c r="X7">
        <v>0.97705807099999997</v>
      </c>
      <c r="Y7">
        <v>0.959454315</v>
      </c>
      <c r="Z7">
        <v>0.96261537100000005</v>
      </c>
      <c r="AA7">
        <v>0.96589976300000002</v>
      </c>
      <c r="AB7">
        <v>0.96485602800000003</v>
      </c>
      <c r="AC7">
        <v>0.96989952899999998</v>
      </c>
      <c r="AD7">
        <v>0.96398037999999997</v>
      </c>
      <c r="AE7">
        <v>0.95980399500000002</v>
      </c>
      <c r="AF7">
        <v>0.95038675800000005</v>
      </c>
      <c r="AG7">
        <v>0.912958457</v>
      </c>
      <c r="AH7">
        <v>0.92058660000000003</v>
      </c>
      <c r="AI7">
        <v>0.92816929000000004</v>
      </c>
      <c r="AJ7">
        <v>0.97181093699999999</v>
      </c>
      <c r="AK7">
        <v>2.7</v>
      </c>
      <c r="AL7">
        <v>3.2330290000000002</v>
      </c>
      <c r="AM7">
        <f t="shared" si="0"/>
        <v>0.53302899999999998</v>
      </c>
    </row>
    <row r="8" spans="1:40" x14ac:dyDescent="0.25">
      <c r="A8" t="s">
        <v>48</v>
      </c>
      <c r="B8" t="s">
        <v>49</v>
      </c>
      <c r="D8">
        <v>0.92606653299999997</v>
      </c>
      <c r="E8">
        <v>0.95481981000000005</v>
      </c>
      <c r="F8">
        <v>0.97398283900000004</v>
      </c>
      <c r="G8">
        <v>0.97497467999999998</v>
      </c>
      <c r="H8">
        <v>0.97488077900000003</v>
      </c>
      <c r="I8">
        <v>0.97645528500000001</v>
      </c>
      <c r="J8">
        <v>0.98059250200000003</v>
      </c>
      <c r="K8">
        <v>0.97694465900000005</v>
      </c>
      <c r="L8">
        <v>0.97508561999999999</v>
      </c>
      <c r="M8">
        <v>0.97153291100000005</v>
      </c>
      <c r="N8">
        <v>0.97742938199999996</v>
      </c>
      <c r="O8">
        <v>0.96685499900000005</v>
      </c>
      <c r="P8">
        <v>0.96545688200000002</v>
      </c>
      <c r="Q8">
        <v>0.97116504100000001</v>
      </c>
      <c r="R8">
        <v>0.98137983399999995</v>
      </c>
      <c r="S8">
        <v>0.96996378000000005</v>
      </c>
      <c r="T8">
        <v>0.97373899500000005</v>
      </c>
      <c r="U8">
        <v>0.98426656499999998</v>
      </c>
      <c r="V8">
        <v>0.97842580899999998</v>
      </c>
      <c r="W8">
        <v>0.98325834199999995</v>
      </c>
      <c r="X8">
        <v>0.987620163</v>
      </c>
      <c r="Y8">
        <v>0.98630422799999995</v>
      </c>
      <c r="Z8">
        <v>0.98157614900000001</v>
      </c>
      <c r="AA8">
        <v>0.96866556699999995</v>
      </c>
      <c r="AB8">
        <v>0.96783827200000005</v>
      </c>
      <c r="AC8">
        <v>0.95041175499999997</v>
      </c>
      <c r="AD8">
        <v>0.95412178400000003</v>
      </c>
      <c r="AE8">
        <v>0.95684912099999997</v>
      </c>
      <c r="AF8">
        <v>0.94571708200000004</v>
      </c>
      <c r="AG8">
        <v>0.93300840699999998</v>
      </c>
      <c r="AH8">
        <v>0.92872378899999997</v>
      </c>
      <c r="AI8">
        <v>0.92999864600000004</v>
      </c>
      <c r="AJ8">
        <v>0.96650344399999999</v>
      </c>
      <c r="AK8">
        <v>2.2999999999999998</v>
      </c>
      <c r="AL8">
        <v>3.2435544599999999</v>
      </c>
      <c r="AM8">
        <f t="shared" si="0"/>
        <v>0.94355446000000009</v>
      </c>
    </row>
    <row r="9" spans="1:40" x14ac:dyDescent="0.25">
      <c r="A9" t="s">
        <v>50</v>
      </c>
      <c r="B9" t="s">
        <v>51</v>
      </c>
      <c r="D9">
        <v>0.98840871200000002</v>
      </c>
      <c r="E9">
        <v>0.98911276599999998</v>
      </c>
      <c r="F9">
        <v>0.98344981200000003</v>
      </c>
      <c r="G9">
        <v>0.98730654100000004</v>
      </c>
      <c r="H9">
        <v>0.98877603999999997</v>
      </c>
      <c r="I9">
        <v>0.98480806600000004</v>
      </c>
      <c r="J9">
        <v>0.985814352</v>
      </c>
      <c r="K9">
        <v>0.98672030399999999</v>
      </c>
      <c r="L9">
        <v>0.98779389399999995</v>
      </c>
      <c r="M9">
        <v>0.98557032200000005</v>
      </c>
      <c r="N9">
        <v>0.98413832400000001</v>
      </c>
      <c r="O9">
        <v>0.98210122</v>
      </c>
      <c r="P9">
        <v>0.98592611900000005</v>
      </c>
      <c r="Q9">
        <v>0.98958164400000004</v>
      </c>
      <c r="R9">
        <v>0.99438078799999996</v>
      </c>
      <c r="S9">
        <v>0.99492838500000003</v>
      </c>
      <c r="T9">
        <v>0.99463842499999999</v>
      </c>
      <c r="U9">
        <v>0.99427674899999996</v>
      </c>
      <c r="V9">
        <v>0.99434339800000004</v>
      </c>
      <c r="W9">
        <v>0.98968135099999999</v>
      </c>
      <c r="X9">
        <v>0.98351639999999996</v>
      </c>
      <c r="Y9">
        <v>0.96987585200000004</v>
      </c>
      <c r="Z9">
        <v>0.97778081999999999</v>
      </c>
      <c r="AA9">
        <v>0.97589775700000003</v>
      </c>
      <c r="AB9">
        <v>0.97589842999999998</v>
      </c>
      <c r="AC9">
        <v>0.98138571500000005</v>
      </c>
      <c r="AD9">
        <v>0.98408634900000003</v>
      </c>
      <c r="AE9">
        <v>0.97816518399999997</v>
      </c>
      <c r="AF9">
        <v>0.98033472899999996</v>
      </c>
      <c r="AG9">
        <v>0.98405709100000005</v>
      </c>
      <c r="AH9">
        <v>0.97574490599999997</v>
      </c>
      <c r="AI9">
        <v>0.96854869300000002</v>
      </c>
      <c r="AJ9">
        <v>0.98459528600000001</v>
      </c>
      <c r="AK9">
        <v>3.7</v>
      </c>
      <c r="AL9">
        <v>3.8221393799999999</v>
      </c>
      <c r="AM9">
        <f t="shared" si="0"/>
        <v>0.12213937999999969</v>
      </c>
    </row>
    <row r="10" spans="1:40" x14ac:dyDescent="0.25">
      <c r="A10" t="s">
        <v>52</v>
      </c>
      <c r="B10" t="s">
        <v>53</v>
      </c>
      <c r="D10">
        <v>0.94252127100000005</v>
      </c>
      <c r="E10">
        <v>0.95564410499999997</v>
      </c>
      <c r="F10">
        <v>0.92994884799999999</v>
      </c>
      <c r="G10">
        <v>0.91669875899999997</v>
      </c>
      <c r="H10">
        <v>0.91266325100000001</v>
      </c>
      <c r="I10">
        <v>0.94051616900000001</v>
      </c>
      <c r="J10">
        <v>0.94695130199999999</v>
      </c>
      <c r="K10">
        <v>0.95434487599999995</v>
      </c>
      <c r="L10">
        <v>0.95533600900000004</v>
      </c>
      <c r="M10">
        <v>0.94176941999999997</v>
      </c>
      <c r="N10">
        <v>0.92377088200000002</v>
      </c>
      <c r="O10">
        <v>0.93646841300000006</v>
      </c>
      <c r="P10">
        <v>0.95984081300000001</v>
      </c>
      <c r="Q10">
        <v>0.97201270100000003</v>
      </c>
      <c r="R10">
        <v>0.97365000700000004</v>
      </c>
      <c r="S10">
        <v>0.97326324900000005</v>
      </c>
      <c r="T10">
        <v>0.97179074799999998</v>
      </c>
      <c r="U10">
        <v>0.96718893299999997</v>
      </c>
      <c r="V10">
        <v>0.96069622200000004</v>
      </c>
      <c r="W10">
        <v>0.96842353299999995</v>
      </c>
      <c r="X10">
        <v>0.96847214999999998</v>
      </c>
      <c r="Y10">
        <v>0.95111389099999999</v>
      </c>
      <c r="Z10">
        <v>0.94561262499999998</v>
      </c>
      <c r="AA10">
        <v>0.94338162400000003</v>
      </c>
      <c r="AB10">
        <v>0.94580615499999998</v>
      </c>
      <c r="AC10">
        <v>0.94849278000000004</v>
      </c>
      <c r="AD10">
        <v>0.95413139000000002</v>
      </c>
      <c r="AE10">
        <v>0.95557507699999999</v>
      </c>
      <c r="AF10">
        <v>0.932970886</v>
      </c>
      <c r="AG10">
        <v>0.88263476100000005</v>
      </c>
      <c r="AH10">
        <v>0.90568421399999999</v>
      </c>
      <c r="AI10">
        <v>0.89595180699999999</v>
      </c>
      <c r="AJ10">
        <v>0.944791465</v>
      </c>
      <c r="AK10">
        <v>2.9</v>
      </c>
      <c r="AL10">
        <v>2.6857544099999999</v>
      </c>
      <c r="AM10">
        <f t="shared" si="0"/>
        <v>0.21424558999999999</v>
      </c>
    </row>
    <row r="11" spans="1:40" x14ac:dyDescent="0.25">
      <c r="A11" t="s">
        <v>54</v>
      </c>
      <c r="B11" t="s">
        <v>55</v>
      </c>
      <c r="D11">
        <v>0.99721088000000002</v>
      </c>
      <c r="E11">
        <v>0.999163315</v>
      </c>
      <c r="F11">
        <v>0.99886970799999997</v>
      </c>
      <c r="G11">
        <v>0.99925165400000004</v>
      </c>
      <c r="H11">
        <v>0.999086849</v>
      </c>
      <c r="I11">
        <v>0.99831911200000001</v>
      </c>
      <c r="J11">
        <v>0.999124032</v>
      </c>
      <c r="K11">
        <v>0.99951107699999997</v>
      </c>
      <c r="L11">
        <v>0.99894822100000003</v>
      </c>
      <c r="M11">
        <v>0.99778571000000005</v>
      </c>
      <c r="N11">
        <v>0.99740240999999996</v>
      </c>
      <c r="O11">
        <v>0.99634763100000001</v>
      </c>
      <c r="P11">
        <v>0.99604989700000002</v>
      </c>
      <c r="Q11">
        <v>0.99823711400000004</v>
      </c>
      <c r="R11">
        <v>0.99875820199999998</v>
      </c>
      <c r="S11">
        <v>0.99918494800000002</v>
      </c>
      <c r="T11">
        <v>0.99979046199999999</v>
      </c>
      <c r="U11">
        <v>0.99956866600000005</v>
      </c>
      <c r="V11">
        <v>0.99982332200000001</v>
      </c>
      <c r="W11">
        <v>0.999534178</v>
      </c>
      <c r="X11">
        <v>0.99964790800000003</v>
      </c>
      <c r="Y11">
        <v>0.99958512499999996</v>
      </c>
      <c r="Z11">
        <v>0.99950584600000003</v>
      </c>
      <c r="AA11">
        <v>0.99930904700000001</v>
      </c>
      <c r="AB11">
        <v>0.99796780299999999</v>
      </c>
      <c r="AC11">
        <v>0.99955471699999998</v>
      </c>
      <c r="AD11">
        <v>0.99902093999999997</v>
      </c>
      <c r="AE11">
        <v>0.99508168900000005</v>
      </c>
      <c r="AF11">
        <v>0.98457975399999997</v>
      </c>
      <c r="AG11">
        <v>0.97457263900000002</v>
      </c>
      <c r="AH11">
        <v>0.97683451399999999</v>
      </c>
      <c r="AI11">
        <v>0.97961440200000005</v>
      </c>
      <c r="AJ11">
        <v>0.99616380500000001</v>
      </c>
      <c r="AK11">
        <v>3.8</v>
      </c>
      <c r="AL11">
        <v>4.2100244699999996</v>
      </c>
      <c r="AM11">
        <f t="shared" si="0"/>
        <v>0.41002446999999975</v>
      </c>
    </row>
    <row r="12" spans="1:40" x14ac:dyDescent="0.25">
      <c r="A12" t="s">
        <v>56</v>
      </c>
      <c r="B12" t="s">
        <v>57</v>
      </c>
      <c r="D12">
        <v>0.92250942499999999</v>
      </c>
      <c r="E12">
        <v>0.95986405600000002</v>
      </c>
      <c r="F12">
        <v>0.98531936600000003</v>
      </c>
      <c r="G12">
        <v>0.99672593300000001</v>
      </c>
      <c r="H12">
        <v>0.99857835500000003</v>
      </c>
      <c r="I12">
        <v>0.99894063300000002</v>
      </c>
      <c r="J12">
        <v>0.999661774</v>
      </c>
      <c r="K12">
        <v>0.99946829299999995</v>
      </c>
      <c r="L12">
        <v>0.99904554800000001</v>
      </c>
      <c r="M12">
        <v>0.99829416000000004</v>
      </c>
      <c r="N12">
        <v>0.99698475399999997</v>
      </c>
      <c r="O12">
        <v>0.99250994299999995</v>
      </c>
      <c r="P12">
        <v>0.98660093400000004</v>
      </c>
      <c r="Q12">
        <v>0.99104620499999996</v>
      </c>
      <c r="R12">
        <v>0.99440625699999996</v>
      </c>
      <c r="S12">
        <v>0.99360762899999999</v>
      </c>
      <c r="T12">
        <v>0.98908786299999996</v>
      </c>
      <c r="U12">
        <v>0.992564577</v>
      </c>
      <c r="V12">
        <v>0.99481844600000002</v>
      </c>
      <c r="W12">
        <v>0.99209518799999996</v>
      </c>
      <c r="X12">
        <v>0.98880217999999998</v>
      </c>
      <c r="Y12">
        <v>0.95739869099999997</v>
      </c>
      <c r="Z12">
        <v>0.89419503300000003</v>
      </c>
      <c r="AA12">
        <v>0.54827923499999998</v>
      </c>
      <c r="AB12">
        <v>0.53891287399999999</v>
      </c>
      <c r="AC12">
        <v>0.603867182</v>
      </c>
      <c r="AD12">
        <v>0.57479958200000003</v>
      </c>
      <c r="AE12">
        <v>0.57403156899999996</v>
      </c>
      <c r="AF12">
        <v>0.61792835999999995</v>
      </c>
      <c r="AG12">
        <v>0.64354513700000004</v>
      </c>
      <c r="AH12">
        <v>0.65161615299999998</v>
      </c>
      <c r="AI12">
        <v>0.69114823400000003</v>
      </c>
      <c r="AJ12">
        <v>0.87708292399999999</v>
      </c>
      <c r="AK12">
        <v>2.8</v>
      </c>
      <c r="AL12">
        <v>3.1386472099999998</v>
      </c>
      <c r="AM12">
        <f t="shared" si="0"/>
        <v>0.33864720999999998</v>
      </c>
    </row>
    <row r="13" spans="1:40" x14ac:dyDescent="0.25">
      <c r="A13" t="s">
        <v>58</v>
      </c>
      <c r="B13" t="s">
        <v>59</v>
      </c>
      <c r="D13">
        <v>0.938476584</v>
      </c>
      <c r="E13">
        <v>0.84220942700000001</v>
      </c>
      <c r="F13">
        <v>0.77205141799999999</v>
      </c>
      <c r="G13">
        <v>0.774410402</v>
      </c>
      <c r="H13">
        <v>0.77088895300000004</v>
      </c>
      <c r="I13">
        <v>0.78191624299999996</v>
      </c>
      <c r="J13">
        <v>0.79929356200000001</v>
      </c>
      <c r="K13">
        <v>0.80044017199999995</v>
      </c>
      <c r="L13">
        <v>0.80063024000000005</v>
      </c>
      <c r="M13">
        <v>0.82044779000000001</v>
      </c>
      <c r="N13">
        <v>0.87059444799999997</v>
      </c>
      <c r="O13">
        <v>0.88698272899999997</v>
      </c>
      <c r="P13">
        <v>0.89912051699999995</v>
      </c>
      <c r="Q13">
        <v>0.89883780300000005</v>
      </c>
      <c r="R13">
        <v>0.83364404299999995</v>
      </c>
      <c r="S13">
        <v>0.84676833100000004</v>
      </c>
      <c r="T13">
        <v>0.83539840799999998</v>
      </c>
      <c r="U13">
        <v>0.84314321000000003</v>
      </c>
      <c r="V13">
        <v>0.824508185</v>
      </c>
      <c r="W13">
        <v>0.84426313200000003</v>
      </c>
      <c r="X13">
        <v>0.83882451700000005</v>
      </c>
      <c r="Y13">
        <v>0.86923729900000002</v>
      </c>
      <c r="Z13">
        <v>0.94311338300000003</v>
      </c>
      <c r="AA13">
        <v>0.952415805</v>
      </c>
      <c r="AB13">
        <v>0.95318440500000001</v>
      </c>
      <c r="AC13">
        <v>0.95385105199999998</v>
      </c>
      <c r="AD13">
        <v>0.94881969200000005</v>
      </c>
      <c r="AE13">
        <v>0.96680680799999996</v>
      </c>
      <c r="AF13">
        <v>0.96964105</v>
      </c>
      <c r="AG13">
        <v>0.99036333099999996</v>
      </c>
      <c r="AH13">
        <v>0.99126057000000001</v>
      </c>
      <c r="AI13">
        <v>0.98816359399999998</v>
      </c>
      <c r="AJ13">
        <v>0.87655334699999998</v>
      </c>
      <c r="AK13">
        <v>3.7</v>
      </c>
      <c r="AL13">
        <v>3.95497539</v>
      </c>
      <c r="AM13">
        <f t="shared" si="0"/>
        <v>0.2549753899999998</v>
      </c>
    </row>
    <row r="14" spans="1:40" x14ac:dyDescent="0.25">
      <c r="A14" t="s">
        <v>60</v>
      </c>
      <c r="B14" t="s">
        <v>61</v>
      </c>
      <c r="D14">
        <v>0.98952808400000003</v>
      </c>
      <c r="E14">
        <v>0.98525366299999995</v>
      </c>
      <c r="F14">
        <v>0.97484921599999996</v>
      </c>
      <c r="G14">
        <v>0.96610206600000004</v>
      </c>
      <c r="H14">
        <v>0.97408896</v>
      </c>
      <c r="I14">
        <v>0.97924217300000005</v>
      </c>
      <c r="J14">
        <v>0.97613694100000004</v>
      </c>
      <c r="K14">
        <v>0.97937249699999995</v>
      </c>
      <c r="L14">
        <v>0.98480840199999997</v>
      </c>
      <c r="M14">
        <v>0.98594487900000005</v>
      </c>
      <c r="N14">
        <v>0.99234422700000002</v>
      </c>
      <c r="O14">
        <v>0.99218698100000002</v>
      </c>
      <c r="P14">
        <v>0.99451921499999996</v>
      </c>
      <c r="Q14">
        <v>0.99177151799999996</v>
      </c>
      <c r="R14">
        <v>0.99544122700000004</v>
      </c>
      <c r="S14">
        <v>0.99767758500000003</v>
      </c>
      <c r="T14">
        <v>0.99907568599999996</v>
      </c>
      <c r="U14">
        <v>0.99843017899999997</v>
      </c>
      <c r="V14">
        <v>0.99030835500000003</v>
      </c>
      <c r="W14">
        <v>0.98846826300000001</v>
      </c>
      <c r="X14">
        <v>0.98497528899999998</v>
      </c>
      <c r="Y14">
        <v>0.98328173500000005</v>
      </c>
      <c r="Z14">
        <v>0.98385584800000003</v>
      </c>
      <c r="AA14">
        <v>0.985713477</v>
      </c>
      <c r="AB14">
        <v>0.98530290200000004</v>
      </c>
      <c r="AC14">
        <v>0.98511582900000005</v>
      </c>
      <c r="AD14">
        <v>0.98444841900000002</v>
      </c>
      <c r="AE14">
        <v>0.98616483799999999</v>
      </c>
      <c r="AF14">
        <v>0.98965186400000005</v>
      </c>
      <c r="AG14">
        <v>0.99429551100000002</v>
      </c>
      <c r="AH14">
        <v>0.99402055</v>
      </c>
      <c r="AI14">
        <v>0.99696634100000003</v>
      </c>
      <c r="AJ14">
        <v>0.98716696000000004</v>
      </c>
      <c r="AK14">
        <v>4.0999999999999996</v>
      </c>
      <c r="AL14">
        <v>4.0338381400000003</v>
      </c>
      <c r="AM14">
        <f t="shared" si="0"/>
        <v>6.6161859999999351E-2</v>
      </c>
    </row>
    <row r="15" spans="1:40" x14ac:dyDescent="0.25">
      <c r="A15" t="s">
        <v>62</v>
      </c>
      <c r="B15" t="s">
        <v>63</v>
      </c>
      <c r="D15">
        <v>0.95205943800000004</v>
      </c>
      <c r="E15">
        <v>0.93958345099999996</v>
      </c>
      <c r="F15">
        <v>0.93578710099999995</v>
      </c>
      <c r="G15">
        <v>0.94005658800000003</v>
      </c>
      <c r="H15">
        <v>0.95186908999999997</v>
      </c>
      <c r="I15">
        <v>0.95767011099999999</v>
      </c>
      <c r="J15">
        <v>0.95455411700000004</v>
      </c>
      <c r="K15">
        <v>0.95375975300000004</v>
      </c>
      <c r="L15">
        <v>0.95926166700000004</v>
      </c>
      <c r="M15">
        <v>0.96998325699999999</v>
      </c>
      <c r="N15">
        <v>0.97217962400000002</v>
      </c>
      <c r="O15">
        <v>0.96837559299999998</v>
      </c>
      <c r="P15">
        <v>0.96737183199999999</v>
      </c>
      <c r="Q15">
        <v>0.97645722099999999</v>
      </c>
      <c r="R15">
        <v>0.98002559</v>
      </c>
      <c r="S15">
        <v>0.98004992400000002</v>
      </c>
      <c r="T15">
        <v>0.97990937700000003</v>
      </c>
      <c r="U15">
        <v>0.97698779700000005</v>
      </c>
      <c r="V15">
        <v>0.97552901800000003</v>
      </c>
      <c r="W15">
        <v>0.98694257399999996</v>
      </c>
      <c r="X15">
        <v>0.98380270999999997</v>
      </c>
      <c r="Y15">
        <v>0.96917509599999996</v>
      </c>
      <c r="Z15">
        <v>0.97243634099999998</v>
      </c>
      <c r="AA15">
        <v>0.97872272699999996</v>
      </c>
      <c r="AB15">
        <v>0.98018502500000004</v>
      </c>
      <c r="AC15">
        <v>0.98370258700000002</v>
      </c>
      <c r="AD15">
        <v>0.992292701</v>
      </c>
      <c r="AE15">
        <v>0.99677764199999996</v>
      </c>
      <c r="AF15">
        <v>0.99608731900000003</v>
      </c>
      <c r="AG15">
        <v>0.99497917999999996</v>
      </c>
      <c r="AH15">
        <v>0.99484705900000003</v>
      </c>
      <c r="AI15">
        <v>0.99411535399999995</v>
      </c>
      <c r="AJ15">
        <v>0.97236052699999997</v>
      </c>
      <c r="AK15">
        <v>3.7</v>
      </c>
      <c r="AL15">
        <v>3.89043852</v>
      </c>
      <c r="AM15">
        <f t="shared" si="0"/>
        <v>0.19043851999999983</v>
      </c>
    </row>
    <row r="16" spans="1:40" x14ac:dyDescent="0.25">
      <c r="A16" t="s">
        <v>64</v>
      </c>
      <c r="B16" t="s">
        <v>65</v>
      </c>
      <c r="D16">
        <v>0.99536419499999995</v>
      </c>
      <c r="E16">
        <v>0.99933997399999996</v>
      </c>
      <c r="F16">
        <v>0.99848004599999995</v>
      </c>
      <c r="G16">
        <v>0.993817222</v>
      </c>
      <c r="H16">
        <v>0.99849376899999998</v>
      </c>
      <c r="I16">
        <v>0.99960371599999998</v>
      </c>
      <c r="J16">
        <v>0.99953662099999996</v>
      </c>
      <c r="K16">
        <v>0.99899385100000004</v>
      </c>
      <c r="L16">
        <v>0.99617593400000004</v>
      </c>
      <c r="M16">
        <v>0.98875833000000002</v>
      </c>
      <c r="N16">
        <v>0.98916780699999995</v>
      </c>
      <c r="O16">
        <v>0.98962233600000005</v>
      </c>
      <c r="P16">
        <v>0.99001235200000004</v>
      </c>
      <c r="Q16">
        <v>0.992353767</v>
      </c>
      <c r="R16">
        <v>0.99759653800000003</v>
      </c>
      <c r="S16">
        <v>0.99881849700000003</v>
      </c>
      <c r="T16">
        <v>0.99565084000000004</v>
      </c>
      <c r="U16">
        <v>0.99648418800000005</v>
      </c>
      <c r="V16">
        <v>0.99957058899999995</v>
      </c>
      <c r="W16">
        <v>0.99954613000000003</v>
      </c>
      <c r="X16">
        <v>0.99928910999999998</v>
      </c>
      <c r="Y16">
        <v>0.998724473</v>
      </c>
      <c r="Z16">
        <v>0.99765126100000001</v>
      </c>
      <c r="AA16">
        <v>0.99467296500000002</v>
      </c>
      <c r="AB16">
        <v>0.99372234800000003</v>
      </c>
      <c r="AC16">
        <v>0.99799119300000005</v>
      </c>
      <c r="AD16">
        <v>0.99825268700000003</v>
      </c>
      <c r="AE16">
        <v>0.99682750600000003</v>
      </c>
      <c r="AF16">
        <v>0.99081202800000001</v>
      </c>
      <c r="AG16">
        <v>0.98671613300000005</v>
      </c>
      <c r="AH16">
        <v>0.98830158499999998</v>
      </c>
      <c r="AI16">
        <v>0.98834261800000001</v>
      </c>
      <c r="AJ16">
        <v>0.99527158199999999</v>
      </c>
      <c r="AK16">
        <v>4.2</v>
      </c>
      <c r="AL16">
        <v>4.2943041400000004</v>
      </c>
      <c r="AM16">
        <f t="shared" si="0"/>
        <v>9.4304140000000203E-2</v>
      </c>
    </row>
    <row r="17" spans="1:39" x14ac:dyDescent="0.25">
      <c r="A17" t="s">
        <v>66</v>
      </c>
      <c r="B17" t="s">
        <v>67</v>
      </c>
      <c r="D17">
        <v>0.99502860400000004</v>
      </c>
      <c r="E17">
        <v>0.99204694900000001</v>
      </c>
      <c r="F17">
        <v>0.98209584400000005</v>
      </c>
      <c r="G17">
        <v>0.97718239200000001</v>
      </c>
      <c r="H17">
        <v>0.97690144599999995</v>
      </c>
      <c r="I17">
        <v>0.98177458900000003</v>
      </c>
      <c r="J17">
        <v>0.98199950499999999</v>
      </c>
      <c r="K17">
        <v>0.98370922900000002</v>
      </c>
      <c r="L17">
        <v>0.98696389699999998</v>
      </c>
      <c r="M17">
        <v>0.98704708799999996</v>
      </c>
      <c r="N17">
        <v>0.98945945800000001</v>
      </c>
      <c r="O17">
        <v>0.99730418799999998</v>
      </c>
      <c r="P17">
        <v>0.99945510199999998</v>
      </c>
      <c r="Q17">
        <v>0.99964592200000002</v>
      </c>
      <c r="R17">
        <v>0.99888278500000005</v>
      </c>
      <c r="S17">
        <v>0.99703433900000005</v>
      </c>
      <c r="T17">
        <v>0.98836396599999998</v>
      </c>
      <c r="U17">
        <v>0.98660079700000003</v>
      </c>
      <c r="V17">
        <v>0.98764987100000001</v>
      </c>
      <c r="W17">
        <v>0.98655883799999999</v>
      </c>
      <c r="X17">
        <v>0.98908824699999998</v>
      </c>
      <c r="Y17">
        <v>0.99050381700000001</v>
      </c>
      <c r="Z17">
        <v>0.98903283399999997</v>
      </c>
      <c r="AA17">
        <v>0.99070375300000002</v>
      </c>
      <c r="AB17">
        <v>0.991022713</v>
      </c>
      <c r="AC17">
        <v>0.99196448599999998</v>
      </c>
      <c r="AD17">
        <v>0.99507805400000005</v>
      </c>
      <c r="AE17">
        <v>0.99673464700000003</v>
      </c>
      <c r="AF17">
        <v>0.99917592300000002</v>
      </c>
      <c r="AG17">
        <v>0.99950697700000002</v>
      </c>
      <c r="AH17">
        <v>0.99944165500000004</v>
      </c>
      <c r="AI17">
        <v>0.99979283100000005</v>
      </c>
      <c r="AJ17">
        <v>0.99086721099999997</v>
      </c>
      <c r="AK17">
        <v>4.8</v>
      </c>
      <c r="AL17">
        <v>4.2971468799999997</v>
      </c>
      <c r="AM17">
        <f t="shared" si="0"/>
        <v>0.50285312000000015</v>
      </c>
    </row>
    <row r="18" spans="1:39" x14ac:dyDescent="0.25">
      <c r="A18" t="s">
        <v>68</v>
      </c>
      <c r="B18" t="s">
        <v>69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4.8</v>
      </c>
      <c r="AL18">
        <v>4.5065552599999998</v>
      </c>
      <c r="AM18">
        <f t="shared" si="0"/>
        <v>0.29344473999999998</v>
      </c>
    </row>
    <row r="19" spans="1:39" x14ac:dyDescent="0.25">
      <c r="A19" t="s">
        <v>70</v>
      </c>
      <c r="B19" t="s">
        <v>71</v>
      </c>
      <c r="D19">
        <v>0.70713211200000003</v>
      </c>
      <c r="E19">
        <v>0.80112296299999997</v>
      </c>
      <c r="F19">
        <v>0.94155991500000003</v>
      </c>
      <c r="G19">
        <v>0.96603657099999996</v>
      </c>
      <c r="H19">
        <v>0.97102813799999999</v>
      </c>
      <c r="I19">
        <v>0.96482243999999995</v>
      </c>
      <c r="J19">
        <v>0.95568154299999997</v>
      </c>
      <c r="K19">
        <v>0.96398200599999995</v>
      </c>
      <c r="L19">
        <v>0.96508633099999996</v>
      </c>
      <c r="M19">
        <v>0.94989730800000005</v>
      </c>
      <c r="N19">
        <v>0.921879793</v>
      </c>
      <c r="O19">
        <v>0.904559683</v>
      </c>
      <c r="P19">
        <v>0.87456213100000002</v>
      </c>
      <c r="Q19">
        <v>0.88772738799999995</v>
      </c>
      <c r="R19">
        <v>0.90324138099999995</v>
      </c>
      <c r="S19">
        <v>0.91894915899999996</v>
      </c>
      <c r="T19">
        <v>0.89910231699999998</v>
      </c>
      <c r="U19">
        <v>0.88553828099999998</v>
      </c>
      <c r="V19">
        <v>0.88179494400000002</v>
      </c>
      <c r="W19">
        <v>0.88545821999999996</v>
      </c>
      <c r="X19">
        <v>0.89646823099999995</v>
      </c>
      <c r="Y19">
        <v>0.87865035800000002</v>
      </c>
      <c r="Z19">
        <v>0.80880060799999998</v>
      </c>
      <c r="AA19">
        <v>0.76371625399999998</v>
      </c>
      <c r="AB19">
        <v>0.83094109999999999</v>
      </c>
      <c r="AC19">
        <v>0.83009814100000001</v>
      </c>
      <c r="AD19">
        <v>0.83088210900000004</v>
      </c>
      <c r="AE19">
        <v>0.83533725000000003</v>
      </c>
      <c r="AF19">
        <v>0.79880846000000005</v>
      </c>
      <c r="AG19">
        <v>0.754541762</v>
      </c>
      <c r="AH19">
        <v>0.72512855499999995</v>
      </c>
      <c r="AI19">
        <v>0.75879022600000001</v>
      </c>
      <c r="AJ19">
        <v>0.87066642699999997</v>
      </c>
      <c r="AK19">
        <v>2.5</v>
      </c>
      <c r="AL19">
        <v>3.03744864</v>
      </c>
      <c r="AM19">
        <f t="shared" si="0"/>
        <v>0.53744864000000003</v>
      </c>
    </row>
    <row r="20" spans="1:39" x14ac:dyDescent="0.25">
      <c r="A20" t="s">
        <v>72</v>
      </c>
      <c r="B20" t="s">
        <v>73</v>
      </c>
      <c r="D20">
        <v>0.65858811699999997</v>
      </c>
      <c r="E20">
        <v>0.65819372200000004</v>
      </c>
      <c r="F20">
        <v>0.65650288199999995</v>
      </c>
      <c r="G20">
        <v>0.65532869699999996</v>
      </c>
      <c r="H20">
        <v>0.64716933700000001</v>
      </c>
      <c r="I20">
        <v>0.64076559600000005</v>
      </c>
      <c r="J20">
        <v>0.63237745199999995</v>
      </c>
      <c r="K20">
        <v>0.63426268100000005</v>
      </c>
      <c r="L20">
        <v>0.64579904799999999</v>
      </c>
      <c r="M20">
        <v>0.66121816300000003</v>
      </c>
      <c r="N20">
        <v>0.67561681500000004</v>
      </c>
      <c r="O20">
        <v>0.67651244300000002</v>
      </c>
      <c r="P20">
        <v>0.68471700599999996</v>
      </c>
      <c r="Q20">
        <v>0.70725274999999999</v>
      </c>
      <c r="R20">
        <v>0.69688629000000002</v>
      </c>
      <c r="S20">
        <v>0.70866429399999997</v>
      </c>
      <c r="T20">
        <v>0.73345179299999996</v>
      </c>
      <c r="U20">
        <v>0.72555617900000002</v>
      </c>
      <c r="V20">
        <v>0.72966864799999998</v>
      </c>
      <c r="W20">
        <v>0.74151380499999997</v>
      </c>
      <c r="X20">
        <v>0.73980038400000003</v>
      </c>
      <c r="Y20">
        <v>0.77183957800000003</v>
      </c>
      <c r="Z20">
        <v>0.82885557899999995</v>
      </c>
      <c r="AA20">
        <v>0.85422817200000001</v>
      </c>
      <c r="AB20">
        <v>0.81129282000000003</v>
      </c>
      <c r="AC20">
        <v>0.79772626099999999</v>
      </c>
      <c r="AD20">
        <v>0.81620561300000005</v>
      </c>
      <c r="AE20">
        <v>0.87456799399999996</v>
      </c>
      <c r="AF20">
        <v>0.91818792900000001</v>
      </c>
      <c r="AG20">
        <v>0.95590499600000001</v>
      </c>
      <c r="AH20">
        <v>0.97094160200000001</v>
      </c>
      <c r="AI20">
        <v>0.96732544600000003</v>
      </c>
      <c r="AJ20">
        <v>0.746153815</v>
      </c>
      <c r="AK20">
        <v>2.5</v>
      </c>
      <c r="AL20">
        <v>3.3763681600000002</v>
      </c>
      <c r="AM20">
        <f t="shared" si="0"/>
        <v>0.87636816000000017</v>
      </c>
    </row>
    <row r="21" spans="1:39" x14ac:dyDescent="0.25">
      <c r="A21" t="s">
        <v>74</v>
      </c>
      <c r="B21" t="s">
        <v>75</v>
      </c>
      <c r="D21">
        <v>0.86244214100000005</v>
      </c>
      <c r="E21">
        <v>0.89184070800000004</v>
      </c>
      <c r="F21">
        <v>0.91251203800000003</v>
      </c>
      <c r="G21">
        <v>0.89383869900000001</v>
      </c>
      <c r="H21">
        <v>0.85798253599999996</v>
      </c>
      <c r="I21">
        <v>0.87366445800000003</v>
      </c>
      <c r="J21">
        <v>0.87368632700000004</v>
      </c>
      <c r="K21">
        <v>0.85140343200000002</v>
      </c>
      <c r="L21">
        <v>0.83442219399999995</v>
      </c>
      <c r="M21">
        <v>0.82528126000000002</v>
      </c>
      <c r="N21">
        <v>0.83723343900000002</v>
      </c>
      <c r="O21">
        <v>0.85656940999999998</v>
      </c>
      <c r="P21">
        <v>0.857866464</v>
      </c>
      <c r="Q21">
        <v>0.83317803000000001</v>
      </c>
      <c r="R21">
        <v>0.80966462900000002</v>
      </c>
      <c r="S21">
        <v>0.83932523699999995</v>
      </c>
      <c r="T21">
        <v>0.83758451099999998</v>
      </c>
      <c r="U21">
        <v>0.823575532</v>
      </c>
      <c r="V21">
        <v>0.82611026099999996</v>
      </c>
      <c r="W21">
        <v>0.86531797700000002</v>
      </c>
      <c r="X21">
        <v>0.87651901300000001</v>
      </c>
      <c r="Y21">
        <v>0.857697233</v>
      </c>
      <c r="Z21">
        <v>0.87926568100000002</v>
      </c>
      <c r="AA21">
        <v>0.86821842500000002</v>
      </c>
      <c r="AB21">
        <v>0.84503301500000005</v>
      </c>
      <c r="AC21">
        <v>0.82874596199999995</v>
      </c>
      <c r="AD21">
        <v>0.84628839099999997</v>
      </c>
      <c r="AE21">
        <v>0.89509398500000004</v>
      </c>
      <c r="AF21">
        <v>0.89217379299999999</v>
      </c>
      <c r="AG21">
        <v>0.86955746499999997</v>
      </c>
      <c r="AH21">
        <v>0.86935812899999998</v>
      </c>
      <c r="AI21">
        <v>0.86983650199999996</v>
      </c>
      <c r="AJ21">
        <v>0.85816521499999998</v>
      </c>
      <c r="AK21">
        <v>2</v>
      </c>
      <c r="AL21">
        <v>1.96660401</v>
      </c>
      <c r="AM21">
        <f t="shared" si="0"/>
        <v>3.3395990000000042E-2</v>
      </c>
    </row>
    <row r="22" spans="1:39" x14ac:dyDescent="0.25">
      <c r="A22" t="s">
        <v>76</v>
      </c>
      <c r="B22" t="s">
        <v>77</v>
      </c>
      <c r="D22">
        <v>0.481510037</v>
      </c>
      <c r="E22">
        <v>0.53342937700000004</v>
      </c>
      <c r="F22">
        <v>0.55590194100000001</v>
      </c>
      <c r="G22">
        <v>0.532187839</v>
      </c>
      <c r="H22">
        <v>0.50021481899999998</v>
      </c>
      <c r="I22">
        <v>0.43795126499999998</v>
      </c>
      <c r="J22">
        <v>0.39677483400000002</v>
      </c>
      <c r="K22">
        <v>0.35565109700000003</v>
      </c>
      <c r="L22">
        <v>0.43522463500000003</v>
      </c>
      <c r="M22">
        <v>0.51868671600000005</v>
      </c>
      <c r="N22">
        <v>0.51588169299999997</v>
      </c>
      <c r="O22">
        <v>0.475353054</v>
      </c>
      <c r="P22">
        <v>0.45956019300000001</v>
      </c>
      <c r="Q22">
        <v>0.47610881700000002</v>
      </c>
      <c r="R22">
        <v>0.48753796999999999</v>
      </c>
      <c r="S22">
        <v>0.498523995</v>
      </c>
      <c r="T22">
        <v>0.52133336100000005</v>
      </c>
      <c r="U22">
        <v>0.54701544400000002</v>
      </c>
      <c r="V22">
        <v>0.52387004500000001</v>
      </c>
      <c r="W22">
        <v>0.539195851</v>
      </c>
      <c r="X22">
        <v>0.62262346199999996</v>
      </c>
      <c r="Y22">
        <v>0.62139716499999997</v>
      </c>
      <c r="Z22">
        <v>0.52355835399999995</v>
      </c>
      <c r="AA22">
        <v>0.47239950200000003</v>
      </c>
      <c r="AB22">
        <v>0.49526993200000002</v>
      </c>
      <c r="AC22">
        <v>0.52262229500000001</v>
      </c>
      <c r="AD22">
        <v>0.51508808399999995</v>
      </c>
      <c r="AE22">
        <v>0.538154138</v>
      </c>
      <c r="AF22">
        <v>0.541537673</v>
      </c>
      <c r="AG22">
        <v>0.69254861300000004</v>
      </c>
      <c r="AH22">
        <v>0.70024916999999998</v>
      </c>
      <c r="AI22">
        <v>0.68855043500000002</v>
      </c>
      <c r="AJ22">
        <v>0.52268474399999998</v>
      </c>
      <c r="AK22">
        <v>2.2999999999999998</v>
      </c>
      <c r="AL22">
        <v>2.57403234</v>
      </c>
      <c r="AM22">
        <f t="shared" si="0"/>
        <v>0.27403234000000021</v>
      </c>
    </row>
    <row r="23" spans="1:39" x14ac:dyDescent="0.25">
      <c r="A23" t="s">
        <v>78</v>
      </c>
      <c r="B23" t="s">
        <v>79</v>
      </c>
      <c r="D23">
        <v>0.89827202500000003</v>
      </c>
      <c r="E23">
        <v>0.94301654999999995</v>
      </c>
      <c r="F23">
        <v>0.98321339100000005</v>
      </c>
      <c r="G23">
        <v>0.99472402800000004</v>
      </c>
      <c r="H23">
        <v>0.99698652899999995</v>
      </c>
      <c r="I23">
        <v>0.99740122399999998</v>
      </c>
      <c r="J23">
        <v>0.99832438400000001</v>
      </c>
      <c r="K23">
        <v>0.99814295099999994</v>
      </c>
      <c r="L23">
        <v>0.99834110099999995</v>
      </c>
      <c r="M23">
        <v>0.99665312900000003</v>
      </c>
      <c r="N23">
        <v>0.98981404200000001</v>
      </c>
      <c r="O23">
        <v>0.98568924499999999</v>
      </c>
      <c r="P23">
        <v>0.97814140599999999</v>
      </c>
      <c r="Q23">
        <v>0.98648727899999999</v>
      </c>
      <c r="R23">
        <v>0.99127860300000004</v>
      </c>
      <c r="S23">
        <v>0.99280299800000005</v>
      </c>
      <c r="T23">
        <v>0.991066471</v>
      </c>
      <c r="U23">
        <v>0.98742602300000004</v>
      </c>
      <c r="V23">
        <v>0.98675178100000005</v>
      </c>
      <c r="W23">
        <v>0.99045112899999999</v>
      </c>
      <c r="X23">
        <v>0.97769402699999997</v>
      </c>
      <c r="Y23">
        <v>0.919181311</v>
      </c>
      <c r="Z23">
        <v>0.84475327099999997</v>
      </c>
      <c r="AA23">
        <v>0.54812934999999996</v>
      </c>
      <c r="AB23">
        <v>0.53523358399999998</v>
      </c>
      <c r="AC23">
        <v>0.67753616000000005</v>
      </c>
      <c r="AD23">
        <v>0.66074077099999995</v>
      </c>
      <c r="AE23">
        <v>0.64512821099999995</v>
      </c>
      <c r="AF23">
        <v>0.69920127799999998</v>
      </c>
      <c r="AG23">
        <v>0.74800748699999997</v>
      </c>
      <c r="AH23">
        <v>0.76438236199999998</v>
      </c>
      <c r="AI23">
        <v>0.79887039400000004</v>
      </c>
      <c r="AJ23">
        <v>0.89074507800000002</v>
      </c>
      <c r="AK23">
        <v>2.8</v>
      </c>
      <c r="AL23">
        <v>2.84950109</v>
      </c>
      <c r="AM23">
        <f t="shared" si="0"/>
        <v>4.9501090000000136E-2</v>
      </c>
    </row>
    <row r="24" spans="1:39" x14ac:dyDescent="0.25">
      <c r="A24" t="s">
        <v>80</v>
      </c>
      <c r="B24" t="s">
        <v>81</v>
      </c>
      <c r="D24">
        <v>0.94309836199999997</v>
      </c>
      <c r="E24">
        <v>0.91901292599999995</v>
      </c>
      <c r="F24">
        <v>0.84801099599999996</v>
      </c>
      <c r="G24">
        <v>0.82658065599999997</v>
      </c>
      <c r="H24">
        <v>0.82209328999999998</v>
      </c>
      <c r="I24">
        <v>0.83149567199999996</v>
      </c>
      <c r="J24">
        <v>0.79656253200000005</v>
      </c>
      <c r="K24">
        <v>0.77219549099999996</v>
      </c>
      <c r="L24">
        <v>0.75055442299999997</v>
      </c>
      <c r="M24">
        <v>0.76477203100000002</v>
      </c>
      <c r="N24">
        <v>0.78195889200000002</v>
      </c>
      <c r="O24">
        <v>0.78232743800000004</v>
      </c>
      <c r="P24">
        <v>0.77908376199999996</v>
      </c>
      <c r="Q24">
        <v>0.79538695800000003</v>
      </c>
      <c r="R24">
        <v>0.81923036800000004</v>
      </c>
      <c r="S24">
        <v>0.86418573499999995</v>
      </c>
      <c r="T24">
        <v>0.86961824300000001</v>
      </c>
      <c r="U24">
        <v>0.852262521</v>
      </c>
      <c r="V24">
        <v>0.86392291499999996</v>
      </c>
      <c r="W24">
        <v>0.91904267900000003</v>
      </c>
      <c r="X24">
        <v>0.92731482799999998</v>
      </c>
      <c r="Y24">
        <v>0.94586026199999995</v>
      </c>
      <c r="Z24">
        <v>0.96191068700000004</v>
      </c>
      <c r="AA24">
        <v>0.95817676100000004</v>
      </c>
      <c r="AB24">
        <v>0.95669627400000001</v>
      </c>
      <c r="AC24">
        <v>0.96016867100000003</v>
      </c>
      <c r="AD24">
        <v>0.95661254699999998</v>
      </c>
      <c r="AE24">
        <v>0.960905648</v>
      </c>
      <c r="AF24">
        <v>0.97592903799999997</v>
      </c>
      <c r="AG24">
        <v>0.99743693600000005</v>
      </c>
      <c r="AH24">
        <v>0.99731203700000004</v>
      </c>
      <c r="AI24">
        <v>0.99668850399999998</v>
      </c>
      <c r="AJ24">
        <v>0.88113775299999997</v>
      </c>
      <c r="AK24">
        <v>3.6</v>
      </c>
      <c r="AL24">
        <v>3.5633515600000001</v>
      </c>
      <c r="AM24">
        <f t="shared" si="0"/>
        <v>3.6648440000000004E-2</v>
      </c>
    </row>
    <row r="25" spans="1:39" x14ac:dyDescent="0.25">
      <c r="A25" t="s">
        <v>82</v>
      </c>
      <c r="B25" t="s">
        <v>83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4.5</v>
      </c>
      <c r="AL25">
        <v>4.5065552599999998</v>
      </c>
      <c r="AM25">
        <f t="shared" si="0"/>
        <v>6.5552599999998407E-3</v>
      </c>
    </row>
    <row r="26" spans="1:39" x14ac:dyDescent="0.25">
      <c r="A26" t="s">
        <v>84</v>
      </c>
      <c r="B26" t="s">
        <v>85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4.5999999999999996</v>
      </c>
      <c r="AL26">
        <v>4.5065552599999998</v>
      </c>
      <c r="AM26">
        <f t="shared" si="0"/>
        <v>9.3444739999999804E-2</v>
      </c>
    </row>
    <row r="27" spans="1:39" x14ac:dyDescent="0.25">
      <c r="A27" t="s">
        <v>86</v>
      </c>
      <c r="B27" t="s">
        <v>87</v>
      </c>
      <c r="D27">
        <v>0.91470183199999999</v>
      </c>
      <c r="E27">
        <v>0.93596484000000002</v>
      </c>
      <c r="F27">
        <v>0.94105103400000001</v>
      </c>
      <c r="G27">
        <v>0.93873342599999998</v>
      </c>
      <c r="H27">
        <v>0.93397403800000001</v>
      </c>
      <c r="I27">
        <v>0.93706968499999999</v>
      </c>
      <c r="J27">
        <v>0.91965176800000004</v>
      </c>
      <c r="K27">
        <v>0.91257359400000004</v>
      </c>
      <c r="L27">
        <v>0.91681791300000004</v>
      </c>
      <c r="M27">
        <v>0.91674641599999995</v>
      </c>
      <c r="N27">
        <v>0.95179131800000005</v>
      </c>
      <c r="O27">
        <v>0.95124635000000002</v>
      </c>
      <c r="P27">
        <v>0.95329788100000001</v>
      </c>
      <c r="Q27">
        <v>0.96417275199999997</v>
      </c>
      <c r="R27">
        <v>0.96634809700000002</v>
      </c>
      <c r="S27">
        <v>0.96556560599999997</v>
      </c>
      <c r="T27">
        <v>0.96391052600000005</v>
      </c>
      <c r="U27">
        <v>0.96154326999999995</v>
      </c>
      <c r="V27">
        <v>0.95346238800000005</v>
      </c>
      <c r="W27">
        <v>0.95258736099999997</v>
      </c>
      <c r="X27">
        <v>0.96076877299999996</v>
      </c>
      <c r="Y27">
        <v>0.95624305899999995</v>
      </c>
      <c r="Z27">
        <v>0.95468983600000001</v>
      </c>
      <c r="AA27">
        <v>0.964090475</v>
      </c>
      <c r="AB27">
        <v>0.96672000599999997</v>
      </c>
      <c r="AC27">
        <v>0.97399264299999999</v>
      </c>
      <c r="AD27">
        <v>0.97168536400000005</v>
      </c>
      <c r="AE27">
        <v>0.97262256499999999</v>
      </c>
      <c r="AF27">
        <v>0.94438309099999995</v>
      </c>
      <c r="AG27">
        <v>0.87438588900000003</v>
      </c>
      <c r="AH27">
        <v>0.86419720300000002</v>
      </c>
      <c r="AI27">
        <v>0.83621140400000005</v>
      </c>
      <c r="AJ27">
        <v>0.94035001299999998</v>
      </c>
      <c r="AK27">
        <v>3</v>
      </c>
      <c r="AL27">
        <v>2.6709606899999998</v>
      </c>
      <c r="AM27">
        <f t="shared" si="0"/>
        <v>0.3290393100000002</v>
      </c>
    </row>
    <row r="28" spans="1:39" x14ac:dyDescent="0.25">
      <c r="A28" t="s">
        <v>88</v>
      </c>
      <c r="B28" t="s">
        <v>89</v>
      </c>
      <c r="D28">
        <v>0.93228084300000003</v>
      </c>
      <c r="E28">
        <v>0.96666084600000002</v>
      </c>
      <c r="F28">
        <v>0.97364025899999995</v>
      </c>
      <c r="G28">
        <v>0.96773341199999996</v>
      </c>
      <c r="H28">
        <v>0.96491560600000004</v>
      </c>
      <c r="I28">
        <v>0.97020816799999998</v>
      </c>
      <c r="J28">
        <v>0.96773949000000004</v>
      </c>
      <c r="K28">
        <v>0.96242129200000004</v>
      </c>
      <c r="L28">
        <v>0.96688745700000001</v>
      </c>
      <c r="M28">
        <v>0.96781009299999998</v>
      </c>
      <c r="N28">
        <v>0.95985684599999999</v>
      </c>
      <c r="O28">
        <v>0.95317589599999997</v>
      </c>
      <c r="P28">
        <v>0.95235900299999998</v>
      </c>
      <c r="Q28">
        <v>0.95323560500000004</v>
      </c>
      <c r="R28">
        <v>0.95838446899999996</v>
      </c>
      <c r="S28">
        <v>0.967763174</v>
      </c>
      <c r="T28">
        <v>0.97151968300000002</v>
      </c>
      <c r="U28">
        <v>0.96803969400000001</v>
      </c>
      <c r="V28">
        <v>0.963690936</v>
      </c>
      <c r="W28">
        <v>0.96651738499999995</v>
      </c>
      <c r="X28">
        <v>0.96698316399999995</v>
      </c>
      <c r="Y28">
        <v>0.96356036300000003</v>
      </c>
      <c r="Z28">
        <v>0.96024510500000004</v>
      </c>
      <c r="AA28">
        <v>0.96281491200000002</v>
      </c>
      <c r="AB28">
        <v>0.96526666800000005</v>
      </c>
      <c r="AC28">
        <v>0.96936135999999995</v>
      </c>
      <c r="AD28">
        <v>0.97009873999999996</v>
      </c>
      <c r="AE28">
        <v>0.97153204800000004</v>
      </c>
      <c r="AF28">
        <v>0.96202615400000002</v>
      </c>
      <c r="AG28">
        <v>0.93093105899999995</v>
      </c>
      <c r="AH28">
        <v>0.92709043800000002</v>
      </c>
      <c r="AI28">
        <v>0.92008857700000002</v>
      </c>
      <c r="AJ28">
        <v>0.960151211</v>
      </c>
      <c r="AK28">
        <v>4</v>
      </c>
      <c r="AL28">
        <v>3.1499487400000001</v>
      </c>
      <c r="AM28">
        <f t="shared" si="0"/>
        <v>0.85005125999999986</v>
      </c>
    </row>
    <row r="29" spans="1:39" x14ac:dyDescent="0.25">
      <c r="A29" t="s">
        <v>90</v>
      </c>
      <c r="B29" t="s">
        <v>91</v>
      </c>
      <c r="D29">
        <v>0.98616530300000005</v>
      </c>
      <c r="E29">
        <v>0.99081403099999998</v>
      </c>
      <c r="F29">
        <v>0.99229801299999998</v>
      </c>
      <c r="G29">
        <v>0.99108816700000002</v>
      </c>
      <c r="H29">
        <v>0.99040666700000002</v>
      </c>
      <c r="I29">
        <v>0.99094541899999999</v>
      </c>
      <c r="J29">
        <v>0.98994308200000003</v>
      </c>
      <c r="K29">
        <v>0.98894277399999997</v>
      </c>
      <c r="L29">
        <v>0.988630381</v>
      </c>
      <c r="M29">
        <v>0.99210977899999997</v>
      </c>
      <c r="N29">
        <v>0.99648064300000005</v>
      </c>
      <c r="O29">
        <v>0.99702369000000002</v>
      </c>
      <c r="P29">
        <v>0.99594649099999999</v>
      </c>
      <c r="Q29">
        <v>0.99321709999999996</v>
      </c>
      <c r="R29">
        <v>0.99307206199999998</v>
      </c>
      <c r="S29">
        <v>0.99188706000000004</v>
      </c>
      <c r="T29">
        <v>0.99135972800000005</v>
      </c>
      <c r="U29">
        <v>0.99025566399999998</v>
      </c>
      <c r="V29">
        <v>0.98816130499999999</v>
      </c>
      <c r="W29">
        <v>0.98505645100000006</v>
      </c>
      <c r="X29">
        <v>0.98919887200000001</v>
      </c>
      <c r="Y29">
        <v>0.99148446499999998</v>
      </c>
      <c r="Z29">
        <v>0.99196763600000004</v>
      </c>
      <c r="AA29">
        <v>0.99301193099999996</v>
      </c>
      <c r="AB29">
        <v>0.992274553</v>
      </c>
      <c r="AC29">
        <v>0.99337326999999997</v>
      </c>
      <c r="AD29">
        <v>0.99438936300000003</v>
      </c>
      <c r="AE29">
        <v>0.99529182999999999</v>
      </c>
      <c r="AF29">
        <v>0.99271497399999997</v>
      </c>
      <c r="AG29">
        <v>0.98922582400000003</v>
      </c>
      <c r="AH29">
        <v>0.990433169</v>
      </c>
      <c r="AI29">
        <v>0.990589842</v>
      </c>
      <c r="AJ29">
        <v>0.99149248599999995</v>
      </c>
      <c r="AK29">
        <v>3.6</v>
      </c>
      <c r="AL29">
        <v>4.23022382</v>
      </c>
      <c r="AM29">
        <f t="shared" si="0"/>
        <v>0.63022381999999988</v>
      </c>
    </row>
    <row r="30" spans="1:39" x14ac:dyDescent="0.25">
      <c r="A30" t="s">
        <v>92</v>
      </c>
      <c r="B30" t="s">
        <v>93</v>
      </c>
      <c r="D30">
        <v>0.90178337099999994</v>
      </c>
      <c r="E30">
        <v>0.88005507400000005</v>
      </c>
      <c r="F30">
        <v>0.82840014900000003</v>
      </c>
      <c r="G30">
        <v>0.78929961900000001</v>
      </c>
      <c r="H30">
        <v>0.77429758699999995</v>
      </c>
      <c r="I30">
        <v>0.81386784300000004</v>
      </c>
      <c r="J30">
        <v>0.80680950799999995</v>
      </c>
      <c r="K30">
        <v>0.77160126299999998</v>
      </c>
      <c r="L30">
        <v>0.75813388999999998</v>
      </c>
      <c r="M30">
        <v>0.75830163699999997</v>
      </c>
      <c r="N30">
        <v>0.77408322100000004</v>
      </c>
      <c r="O30">
        <v>0.77821306000000001</v>
      </c>
      <c r="P30">
        <v>0.78541011699999996</v>
      </c>
      <c r="Q30">
        <v>0.75846709899999998</v>
      </c>
      <c r="R30">
        <v>0.80038840600000005</v>
      </c>
      <c r="S30">
        <v>0.83219332199999996</v>
      </c>
      <c r="T30">
        <v>0.85379912199999997</v>
      </c>
      <c r="U30">
        <v>0.85079234199999998</v>
      </c>
      <c r="V30">
        <v>0.87386590399999997</v>
      </c>
      <c r="W30">
        <v>0.88916684700000004</v>
      </c>
      <c r="X30">
        <v>0.89953351500000001</v>
      </c>
      <c r="Y30">
        <v>0.91484182800000002</v>
      </c>
      <c r="Z30">
        <v>0.92359023100000004</v>
      </c>
      <c r="AA30">
        <v>0.91698816500000002</v>
      </c>
      <c r="AB30">
        <v>0.912779071</v>
      </c>
      <c r="AC30">
        <v>0.90564905200000001</v>
      </c>
      <c r="AD30">
        <v>0.91276292599999997</v>
      </c>
      <c r="AE30">
        <v>0.92910536399999999</v>
      </c>
      <c r="AF30">
        <v>0.96275543299999999</v>
      </c>
      <c r="AG30">
        <v>0.97599364099999997</v>
      </c>
      <c r="AH30">
        <v>0.98029018099999998</v>
      </c>
      <c r="AI30">
        <v>0.97333322799999999</v>
      </c>
      <c r="AJ30">
        <v>0.85895475099999996</v>
      </c>
      <c r="AK30">
        <v>2.9</v>
      </c>
      <c r="AL30">
        <v>3.0658735799999999</v>
      </c>
      <c r="AM30">
        <f t="shared" si="0"/>
        <v>0.16587357999999996</v>
      </c>
    </row>
    <row r="31" spans="1:39" x14ac:dyDescent="0.25">
      <c r="A31" t="s">
        <v>94</v>
      </c>
      <c r="B31" t="s">
        <v>95</v>
      </c>
      <c r="D31">
        <v>0.83167011599999996</v>
      </c>
      <c r="E31">
        <v>0.90802875400000005</v>
      </c>
      <c r="F31">
        <v>0.93317793400000004</v>
      </c>
      <c r="G31">
        <v>0.93910162100000005</v>
      </c>
      <c r="H31">
        <v>0.94432973200000003</v>
      </c>
      <c r="I31">
        <v>0.93117562799999998</v>
      </c>
      <c r="J31">
        <v>0.92621002799999996</v>
      </c>
      <c r="K31">
        <v>0.91040653999999999</v>
      </c>
      <c r="L31">
        <v>0.86974431200000002</v>
      </c>
      <c r="M31">
        <v>0.83485700100000004</v>
      </c>
      <c r="N31">
        <v>0.81627428300000004</v>
      </c>
      <c r="O31">
        <v>0.76159583900000005</v>
      </c>
      <c r="P31">
        <v>0.77390456900000004</v>
      </c>
      <c r="Q31">
        <v>0.781937981</v>
      </c>
      <c r="R31">
        <v>0.814158206</v>
      </c>
      <c r="S31">
        <v>0.85491027399999997</v>
      </c>
      <c r="T31">
        <v>0.83540932800000001</v>
      </c>
      <c r="U31">
        <v>0.83625679500000005</v>
      </c>
      <c r="V31">
        <v>0.86418967099999999</v>
      </c>
      <c r="W31">
        <v>0.82895878300000003</v>
      </c>
      <c r="X31">
        <v>0.85131800099999999</v>
      </c>
      <c r="Y31">
        <v>0.88611690799999998</v>
      </c>
      <c r="Z31">
        <v>0.88208441999999998</v>
      </c>
      <c r="AA31">
        <v>0.856018222</v>
      </c>
      <c r="AB31">
        <v>0.86825260999999998</v>
      </c>
      <c r="AC31">
        <v>0.88990914700000001</v>
      </c>
      <c r="AD31">
        <v>0.90993790200000002</v>
      </c>
      <c r="AE31">
        <v>0.90488306900000004</v>
      </c>
      <c r="AF31">
        <v>0.82769665400000003</v>
      </c>
      <c r="AG31">
        <v>0.70928340700000003</v>
      </c>
      <c r="AH31">
        <v>0.67268075599999999</v>
      </c>
      <c r="AI31">
        <v>0.70813506299999995</v>
      </c>
      <c r="AJ31">
        <v>0.84883167400000004</v>
      </c>
      <c r="AK31">
        <v>1.8</v>
      </c>
      <c r="AL31">
        <v>2.7310919500000002</v>
      </c>
      <c r="AM31">
        <f t="shared" si="0"/>
        <v>0.93109195000000011</v>
      </c>
    </row>
    <row r="32" spans="1:39" x14ac:dyDescent="0.25">
      <c r="A32" t="s">
        <v>96</v>
      </c>
      <c r="B32" t="s">
        <v>97</v>
      </c>
      <c r="D32">
        <v>0.96083296600000001</v>
      </c>
      <c r="E32">
        <v>0.95111108700000002</v>
      </c>
      <c r="F32">
        <v>0.95247959800000004</v>
      </c>
      <c r="G32">
        <v>0.94377665600000005</v>
      </c>
      <c r="H32">
        <v>0.96841358700000002</v>
      </c>
      <c r="I32">
        <v>0.974507876</v>
      </c>
      <c r="J32">
        <v>0.97451590700000001</v>
      </c>
      <c r="K32">
        <v>0.967548301</v>
      </c>
      <c r="L32">
        <v>0.96835504100000003</v>
      </c>
      <c r="M32">
        <v>0.98579858200000003</v>
      </c>
      <c r="N32">
        <v>0.98886953399999999</v>
      </c>
      <c r="O32">
        <v>0.98720541299999998</v>
      </c>
      <c r="P32">
        <v>0.98987162500000003</v>
      </c>
      <c r="Q32">
        <v>0.99233139100000001</v>
      </c>
      <c r="R32">
        <v>0.99275848</v>
      </c>
      <c r="S32">
        <v>0.997299241</v>
      </c>
      <c r="T32">
        <v>0.99240315000000001</v>
      </c>
      <c r="U32">
        <v>0.97592203499999997</v>
      </c>
      <c r="V32">
        <v>0.97210195399999999</v>
      </c>
      <c r="W32">
        <v>0.968901813</v>
      </c>
      <c r="X32">
        <v>0.96605475600000001</v>
      </c>
      <c r="Y32">
        <v>0.95620391299999996</v>
      </c>
      <c r="Z32">
        <v>0.95656054899999998</v>
      </c>
      <c r="AA32">
        <v>0.96635595399999996</v>
      </c>
      <c r="AB32">
        <v>0.97783379800000003</v>
      </c>
      <c r="AC32">
        <v>0.98243064999999996</v>
      </c>
      <c r="AD32">
        <v>0.98816362000000002</v>
      </c>
      <c r="AE32">
        <v>0.99538311199999996</v>
      </c>
      <c r="AF32">
        <v>0.99618365099999995</v>
      </c>
      <c r="AG32">
        <v>0.99742820099999996</v>
      </c>
      <c r="AH32">
        <v>0.99763173400000005</v>
      </c>
      <c r="AI32">
        <v>0.99617639199999997</v>
      </c>
      <c r="AJ32">
        <v>0.97754408000000004</v>
      </c>
      <c r="AK32">
        <v>3.8</v>
      </c>
      <c r="AL32">
        <v>3.9296612500000001</v>
      </c>
      <c r="AM32">
        <f t="shared" si="0"/>
        <v>0.12966125000000028</v>
      </c>
    </row>
    <row r="33" spans="1:39" x14ac:dyDescent="0.25">
      <c r="A33" t="s">
        <v>98</v>
      </c>
      <c r="B33" t="s">
        <v>99</v>
      </c>
      <c r="D33">
        <v>0.746887521</v>
      </c>
      <c r="E33">
        <v>0.81726911400000002</v>
      </c>
      <c r="F33">
        <v>0.93550030200000001</v>
      </c>
      <c r="G33">
        <v>0.97127991599999997</v>
      </c>
      <c r="H33">
        <v>0.97873862</v>
      </c>
      <c r="I33">
        <v>0.981117613</v>
      </c>
      <c r="J33">
        <v>0.98344365099999997</v>
      </c>
      <c r="K33">
        <v>0.98046168600000005</v>
      </c>
      <c r="L33">
        <v>0.97327396899999996</v>
      </c>
      <c r="M33">
        <v>0.96119663799999999</v>
      </c>
      <c r="N33">
        <v>0.93382036300000004</v>
      </c>
      <c r="O33">
        <v>0.91469240299999999</v>
      </c>
      <c r="P33">
        <v>0.92089145100000003</v>
      </c>
      <c r="Q33">
        <v>0.94142703500000002</v>
      </c>
      <c r="R33">
        <v>0.96044612900000004</v>
      </c>
      <c r="S33">
        <v>0.93643223399999997</v>
      </c>
      <c r="T33">
        <v>0.89736569200000005</v>
      </c>
      <c r="U33">
        <v>0.90505801200000002</v>
      </c>
      <c r="V33">
        <v>0.90777418399999998</v>
      </c>
      <c r="W33">
        <v>0.90844201700000005</v>
      </c>
      <c r="X33">
        <v>0.84433463499999994</v>
      </c>
      <c r="Y33">
        <v>0.71335270900000003</v>
      </c>
      <c r="Z33">
        <v>0.62079486399999995</v>
      </c>
      <c r="AA33">
        <v>0.47332326800000002</v>
      </c>
      <c r="AB33">
        <v>0.49725124300000001</v>
      </c>
      <c r="AC33">
        <v>0.61110627699999998</v>
      </c>
      <c r="AD33">
        <v>0.61749986499999998</v>
      </c>
      <c r="AE33">
        <v>0.60960880799999995</v>
      </c>
      <c r="AF33">
        <v>0.639557194</v>
      </c>
      <c r="AG33">
        <v>0.671890981</v>
      </c>
      <c r="AH33">
        <v>0.68425111000000005</v>
      </c>
      <c r="AI33">
        <v>0.71311542000000006</v>
      </c>
      <c r="AJ33">
        <v>0.82036265399999997</v>
      </c>
      <c r="AK33">
        <v>1.4</v>
      </c>
      <c r="AL33">
        <v>1.2783837199999999</v>
      </c>
      <c r="AM33">
        <f t="shared" si="0"/>
        <v>0.12161628000000002</v>
      </c>
    </row>
    <row r="34" spans="1:39" x14ac:dyDescent="0.25">
      <c r="A34" t="s">
        <v>100</v>
      </c>
      <c r="B34" t="s">
        <v>101</v>
      </c>
      <c r="D34">
        <v>0.72339557200000004</v>
      </c>
      <c r="E34">
        <v>0.79998013599999995</v>
      </c>
      <c r="F34">
        <v>0.87634184900000001</v>
      </c>
      <c r="G34">
        <v>0.868971461</v>
      </c>
      <c r="H34">
        <v>0.83742637499999995</v>
      </c>
      <c r="I34">
        <v>0.84539488799999996</v>
      </c>
      <c r="J34">
        <v>0.84130466000000004</v>
      </c>
      <c r="K34">
        <v>0.83278262300000006</v>
      </c>
      <c r="L34">
        <v>0.84900009899999995</v>
      </c>
      <c r="M34">
        <v>0.83969821499999997</v>
      </c>
      <c r="N34">
        <v>0.80604553700000003</v>
      </c>
      <c r="O34">
        <v>0.78590244499999995</v>
      </c>
      <c r="P34">
        <v>0.81055274799999999</v>
      </c>
      <c r="Q34">
        <v>0.84373781400000003</v>
      </c>
      <c r="R34">
        <v>0.83708676199999998</v>
      </c>
      <c r="S34">
        <v>0.86205315400000004</v>
      </c>
      <c r="T34">
        <v>0.85138770500000005</v>
      </c>
      <c r="U34">
        <v>0.83943045900000002</v>
      </c>
      <c r="V34">
        <v>0.83198042400000005</v>
      </c>
      <c r="W34">
        <v>0.85580753300000001</v>
      </c>
      <c r="X34">
        <v>0.87725915899999996</v>
      </c>
      <c r="Y34">
        <v>0.87624810200000003</v>
      </c>
      <c r="Z34">
        <v>0.863155966</v>
      </c>
      <c r="AA34">
        <v>0.81155949100000002</v>
      </c>
      <c r="AB34">
        <v>0.81114136699999995</v>
      </c>
      <c r="AC34">
        <v>0.79296148399999999</v>
      </c>
      <c r="AD34">
        <v>0.81415092700000002</v>
      </c>
      <c r="AE34">
        <v>0.85970155199999998</v>
      </c>
      <c r="AF34">
        <v>0.843371647</v>
      </c>
      <c r="AG34">
        <v>0.76369275199999997</v>
      </c>
      <c r="AH34">
        <v>0.737655277</v>
      </c>
      <c r="AI34">
        <v>0.71482852299999999</v>
      </c>
      <c r="AJ34">
        <v>0.82512521000000005</v>
      </c>
      <c r="AK34">
        <v>2.7</v>
      </c>
      <c r="AL34">
        <v>2.01667635</v>
      </c>
      <c r="AM34">
        <f t="shared" si="0"/>
        <v>0.68332365000000017</v>
      </c>
    </row>
    <row r="35" spans="1:39" x14ac:dyDescent="0.25">
      <c r="A35" t="s">
        <v>102</v>
      </c>
      <c r="B35" t="s">
        <v>103</v>
      </c>
      <c r="D35">
        <v>0.92223462599999995</v>
      </c>
      <c r="E35">
        <v>0.93923413899999997</v>
      </c>
      <c r="F35">
        <v>0.95299286500000002</v>
      </c>
      <c r="G35">
        <v>0.95528431000000003</v>
      </c>
      <c r="H35">
        <v>0.96790886799999998</v>
      </c>
      <c r="I35">
        <v>0.98511677099999995</v>
      </c>
      <c r="J35">
        <v>0.99194357899999996</v>
      </c>
      <c r="K35">
        <v>0.98619585899999995</v>
      </c>
      <c r="L35">
        <v>0.97379232299999996</v>
      </c>
      <c r="M35">
        <v>0.934919897</v>
      </c>
      <c r="N35">
        <v>0.93511363700000005</v>
      </c>
      <c r="O35">
        <v>0.95231330300000006</v>
      </c>
      <c r="P35">
        <v>0.96050521099999997</v>
      </c>
      <c r="Q35">
        <v>0.945529183</v>
      </c>
      <c r="R35">
        <v>0.92877880400000001</v>
      </c>
      <c r="S35">
        <v>0.93748076800000002</v>
      </c>
      <c r="T35">
        <v>0.94732684499999997</v>
      </c>
      <c r="U35">
        <v>0.92565324199999999</v>
      </c>
      <c r="V35">
        <v>0.89391311600000001</v>
      </c>
      <c r="W35">
        <v>0.81693344000000001</v>
      </c>
      <c r="X35">
        <v>0.718475274</v>
      </c>
      <c r="Y35">
        <v>0.63185032200000002</v>
      </c>
      <c r="Z35">
        <v>0.65626648399999998</v>
      </c>
      <c r="AA35">
        <v>0.55124038600000003</v>
      </c>
      <c r="AB35">
        <v>0.42823579299999998</v>
      </c>
      <c r="AC35">
        <v>0.51487487300000001</v>
      </c>
      <c r="AD35">
        <v>0.57514732099999999</v>
      </c>
      <c r="AE35">
        <v>0.55561297799999998</v>
      </c>
      <c r="AF35">
        <v>0.61169754499999995</v>
      </c>
      <c r="AG35">
        <v>0.65594270700000001</v>
      </c>
      <c r="AH35">
        <v>0.65808865400000005</v>
      </c>
      <c r="AI35">
        <v>0.68888203599999998</v>
      </c>
      <c r="AJ35">
        <v>0.81560891099999999</v>
      </c>
      <c r="AK35">
        <v>1.8</v>
      </c>
      <c r="AL35">
        <v>1.7200916399999999</v>
      </c>
      <c r="AM35">
        <f t="shared" si="0"/>
        <v>7.9908360000000123E-2</v>
      </c>
    </row>
    <row r="36" spans="1:39" x14ac:dyDescent="0.25">
      <c r="A36" t="s">
        <v>104</v>
      </c>
      <c r="B36" t="s">
        <v>105</v>
      </c>
      <c r="D36">
        <v>0.77490343900000003</v>
      </c>
      <c r="E36">
        <v>0.87608023400000001</v>
      </c>
      <c r="F36">
        <v>0.96884405299999998</v>
      </c>
      <c r="G36">
        <v>0.97756167000000005</v>
      </c>
      <c r="H36">
        <v>0.98015297800000001</v>
      </c>
      <c r="I36">
        <v>0.97805734499999997</v>
      </c>
      <c r="J36">
        <v>0.972175444</v>
      </c>
      <c r="K36">
        <v>0.970859519</v>
      </c>
      <c r="L36">
        <v>0.98254107000000002</v>
      </c>
      <c r="M36">
        <v>0.97460581700000004</v>
      </c>
      <c r="N36">
        <v>0.95102211599999997</v>
      </c>
      <c r="O36">
        <v>0.94961396099999995</v>
      </c>
      <c r="P36">
        <v>0.95244042100000004</v>
      </c>
      <c r="Q36">
        <v>0.96218541400000002</v>
      </c>
      <c r="R36">
        <v>0.96851445700000005</v>
      </c>
      <c r="S36">
        <v>0.95290244099999999</v>
      </c>
      <c r="T36">
        <v>0.92128762500000005</v>
      </c>
      <c r="U36">
        <v>0.90601612899999995</v>
      </c>
      <c r="V36">
        <v>0.95133711200000004</v>
      </c>
      <c r="W36">
        <v>0.96831280900000005</v>
      </c>
      <c r="X36">
        <v>0.95267094900000004</v>
      </c>
      <c r="Y36">
        <v>0.89530640500000003</v>
      </c>
      <c r="Z36">
        <v>0.79683838399999996</v>
      </c>
      <c r="AA36">
        <v>0.73885473800000001</v>
      </c>
      <c r="AB36">
        <v>0.79097385799999997</v>
      </c>
      <c r="AC36">
        <v>0.83872344899999995</v>
      </c>
      <c r="AD36">
        <v>0.8425956</v>
      </c>
      <c r="AE36">
        <v>0.886442018</v>
      </c>
      <c r="AF36">
        <v>0.83587109999999998</v>
      </c>
      <c r="AG36">
        <v>0.76867943599999999</v>
      </c>
      <c r="AH36">
        <v>0.74244739500000001</v>
      </c>
      <c r="AI36">
        <v>0.78183536300000001</v>
      </c>
      <c r="AJ36">
        <v>0.90033289800000005</v>
      </c>
      <c r="AK36">
        <v>2.9</v>
      </c>
      <c r="AL36">
        <v>3.6261940400000001</v>
      </c>
      <c r="AM36">
        <f t="shared" si="0"/>
        <v>0.72619404000000021</v>
      </c>
    </row>
    <row r="37" spans="1:39" x14ac:dyDescent="0.25">
      <c r="A37" t="s">
        <v>106</v>
      </c>
      <c r="B37" t="s">
        <v>107</v>
      </c>
      <c r="D37">
        <v>0.478307274</v>
      </c>
      <c r="E37">
        <v>0.49685943799999999</v>
      </c>
      <c r="F37">
        <v>0.51579479399999995</v>
      </c>
      <c r="G37">
        <v>0.53973846000000003</v>
      </c>
      <c r="H37">
        <v>0.55074431499999998</v>
      </c>
      <c r="I37">
        <v>0.55536685299999999</v>
      </c>
      <c r="J37">
        <v>0.56089786100000005</v>
      </c>
      <c r="K37">
        <v>0.56506258399999998</v>
      </c>
      <c r="L37">
        <v>0.56700190699999997</v>
      </c>
      <c r="M37">
        <v>0.57138804600000004</v>
      </c>
      <c r="N37">
        <v>0.561321238</v>
      </c>
      <c r="O37">
        <v>0.54775934299999995</v>
      </c>
      <c r="P37">
        <v>0.55858962199999995</v>
      </c>
      <c r="Q37">
        <v>0.56365767200000005</v>
      </c>
      <c r="R37">
        <v>0.56226674899999995</v>
      </c>
      <c r="S37">
        <v>0.56243310199999996</v>
      </c>
      <c r="T37">
        <v>0.55517741899999995</v>
      </c>
      <c r="U37">
        <v>0.55119667699999997</v>
      </c>
      <c r="V37">
        <v>0.548463323</v>
      </c>
      <c r="W37">
        <v>0.55169981700000004</v>
      </c>
      <c r="X37">
        <v>0.55223068200000003</v>
      </c>
      <c r="Y37">
        <v>0.542971074</v>
      </c>
      <c r="Z37">
        <v>0.531081264</v>
      </c>
      <c r="AA37">
        <v>0.52426736799999996</v>
      </c>
      <c r="AB37">
        <v>0.58431395799999997</v>
      </c>
      <c r="AC37">
        <v>0.82199857799999998</v>
      </c>
      <c r="AD37">
        <v>0.85305233999999996</v>
      </c>
      <c r="AE37">
        <v>0.90936071299999999</v>
      </c>
      <c r="AF37">
        <v>0.92621049799999999</v>
      </c>
      <c r="AG37">
        <v>0.99497930499999998</v>
      </c>
      <c r="AH37">
        <v>0.99847080099999996</v>
      </c>
      <c r="AI37">
        <v>0.99845727299999998</v>
      </c>
      <c r="AJ37">
        <v>0.63128501100000001</v>
      </c>
      <c r="AK37">
        <v>3.8</v>
      </c>
      <c r="AL37">
        <v>3.4397051099999998</v>
      </c>
      <c r="AM37">
        <f t="shared" si="0"/>
        <v>0.36029489000000003</v>
      </c>
    </row>
    <row r="38" spans="1:39" x14ac:dyDescent="0.25">
      <c r="A38" t="s">
        <v>108</v>
      </c>
      <c r="B38" t="s">
        <v>109</v>
      </c>
      <c r="D38">
        <v>0.51155594199999999</v>
      </c>
      <c r="E38">
        <v>0.52329121599999995</v>
      </c>
      <c r="F38">
        <v>0.55411710300000006</v>
      </c>
      <c r="G38">
        <v>0.57290952900000003</v>
      </c>
      <c r="H38">
        <v>0.63733496700000003</v>
      </c>
      <c r="I38">
        <v>0.77758000000000005</v>
      </c>
      <c r="J38">
        <v>0.82847419700000002</v>
      </c>
      <c r="K38">
        <v>0.82363893499999996</v>
      </c>
      <c r="L38">
        <v>0.77654060400000002</v>
      </c>
      <c r="M38">
        <v>0.79041894400000001</v>
      </c>
      <c r="N38">
        <v>0.78723859299999999</v>
      </c>
      <c r="O38">
        <v>0.80909826200000001</v>
      </c>
      <c r="P38">
        <v>0.83968973800000002</v>
      </c>
      <c r="Q38">
        <v>0.85298912999999998</v>
      </c>
      <c r="R38">
        <v>0.88005842999999995</v>
      </c>
      <c r="S38">
        <v>0.92202177100000005</v>
      </c>
      <c r="T38">
        <v>0.92938239099999997</v>
      </c>
      <c r="U38">
        <v>0.94216845000000005</v>
      </c>
      <c r="V38">
        <v>0.94950699999999999</v>
      </c>
      <c r="W38">
        <v>0.96501073000000004</v>
      </c>
      <c r="X38">
        <v>0.97882479700000002</v>
      </c>
      <c r="Y38">
        <v>0.98442315599999997</v>
      </c>
      <c r="Z38">
        <v>0.98752736100000005</v>
      </c>
      <c r="AA38">
        <v>0.98459269999999999</v>
      </c>
      <c r="AB38">
        <v>0.98490391499999996</v>
      </c>
      <c r="AC38">
        <v>0.98445137500000002</v>
      </c>
      <c r="AD38">
        <v>0.97153868099999996</v>
      </c>
      <c r="AE38">
        <v>0.967742459</v>
      </c>
      <c r="AF38">
        <v>0.97125013000000004</v>
      </c>
      <c r="AG38">
        <v>0.98982537199999998</v>
      </c>
      <c r="AH38">
        <v>0.99891977399999998</v>
      </c>
      <c r="AI38">
        <v>0.99731837599999995</v>
      </c>
      <c r="AJ38">
        <v>0.85857325100000004</v>
      </c>
      <c r="AK38">
        <v>4</v>
      </c>
      <c r="AL38">
        <v>4.2346788899999996</v>
      </c>
      <c r="AM38">
        <f t="shared" si="0"/>
        <v>0.23467888999999964</v>
      </c>
    </row>
    <row r="39" spans="1:39" x14ac:dyDescent="0.25">
      <c r="A39" t="s">
        <v>110</v>
      </c>
      <c r="B39" t="s">
        <v>111</v>
      </c>
      <c r="D39">
        <v>0.84457115699999996</v>
      </c>
      <c r="E39">
        <v>0.88911755999999997</v>
      </c>
      <c r="F39">
        <v>0.93014088500000003</v>
      </c>
      <c r="G39">
        <v>0.94527707999999999</v>
      </c>
      <c r="H39">
        <v>0.94505370799999999</v>
      </c>
      <c r="I39">
        <v>0.95218984200000001</v>
      </c>
      <c r="J39">
        <v>0.95251120700000003</v>
      </c>
      <c r="K39">
        <v>0.93457930300000003</v>
      </c>
      <c r="L39">
        <v>0.93620980099999995</v>
      </c>
      <c r="M39">
        <v>0.93949790399999999</v>
      </c>
      <c r="N39">
        <v>0.94473861299999995</v>
      </c>
      <c r="O39">
        <v>0.94247860999999999</v>
      </c>
      <c r="P39">
        <v>0.94181279900000003</v>
      </c>
      <c r="Q39">
        <v>0.94967374500000001</v>
      </c>
      <c r="R39">
        <v>0.94938326299999998</v>
      </c>
      <c r="S39">
        <v>0.95469127600000003</v>
      </c>
      <c r="T39">
        <v>0.95939505599999997</v>
      </c>
      <c r="U39">
        <v>0.96283566700000001</v>
      </c>
      <c r="V39">
        <v>0.960891571</v>
      </c>
      <c r="W39">
        <v>0.96408707999999999</v>
      </c>
      <c r="X39">
        <v>0.96589476399999996</v>
      </c>
      <c r="Y39">
        <v>0.963465664</v>
      </c>
      <c r="Z39">
        <v>0.948195499</v>
      </c>
      <c r="AA39">
        <v>0.934181017</v>
      </c>
      <c r="AB39">
        <v>0.94314718099999995</v>
      </c>
      <c r="AC39">
        <v>0.94531722200000001</v>
      </c>
      <c r="AD39">
        <v>0.94250839900000005</v>
      </c>
      <c r="AE39">
        <v>0.94819199300000001</v>
      </c>
      <c r="AF39">
        <v>0.93348609500000002</v>
      </c>
      <c r="AG39">
        <v>0.90440941500000005</v>
      </c>
      <c r="AH39">
        <v>0.88137038499999998</v>
      </c>
      <c r="AI39">
        <v>0.86928382800000004</v>
      </c>
      <c r="AJ39">
        <v>0.93683086199999999</v>
      </c>
      <c r="AK39">
        <v>2.8</v>
      </c>
      <c r="AL39">
        <v>2.8390485999999999</v>
      </c>
      <c r="AM39">
        <f t="shared" si="0"/>
        <v>3.90486000000001E-2</v>
      </c>
    </row>
    <row r="40" spans="1:39" x14ac:dyDescent="0.25">
      <c r="A40" t="s">
        <v>112</v>
      </c>
      <c r="B40" t="s">
        <v>113</v>
      </c>
      <c r="D40">
        <v>0.99566721499999999</v>
      </c>
      <c r="E40">
        <v>0.997054098</v>
      </c>
      <c r="F40">
        <v>0.99963675399999996</v>
      </c>
      <c r="G40">
        <v>0.99991464299999999</v>
      </c>
      <c r="H40">
        <v>0.99979263699999998</v>
      </c>
      <c r="I40">
        <v>0.99978205099999995</v>
      </c>
      <c r="J40">
        <v>0.99978450600000002</v>
      </c>
      <c r="K40">
        <v>0.99974279200000005</v>
      </c>
      <c r="L40">
        <v>0.99970930899999999</v>
      </c>
      <c r="M40">
        <v>0.99932683700000002</v>
      </c>
      <c r="N40">
        <v>0.99920092999999999</v>
      </c>
      <c r="O40">
        <v>0.99908217399999999</v>
      </c>
      <c r="P40">
        <v>0.99936521300000003</v>
      </c>
      <c r="Q40">
        <v>0.99922437600000003</v>
      </c>
      <c r="R40">
        <v>0.99933417000000002</v>
      </c>
      <c r="S40">
        <v>0.99956448499999995</v>
      </c>
      <c r="T40">
        <v>0.999530268</v>
      </c>
      <c r="U40">
        <v>0.99916695499999997</v>
      </c>
      <c r="V40">
        <v>0.99929129900000002</v>
      </c>
      <c r="W40">
        <v>0.99914427699999997</v>
      </c>
      <c r="X40">
        <v>0.99939626400000003</v>
      </c>
      <c r="Y40">
        <v>0.99859761599999997</v>
      </c>
      <c r="Z40">
        <v>0.99244880400000002</v>
      </c>
      <c r="AA40">
        <v>0.98897358099999999</v>
      </c>
      <c r="AB40">
        <v>0.99285673399999996</v>
      </c>
      <c r="AC40">
        <v>0.99032863000000004</v>
      </c>
      <c r="AD40">
        <v>0.99066810500000002</v>
      </c>
      <c r="AE40">
        <v>0.99116187</v>
      </c>
      <c r="AF40">
        <v>0.98743349400000002</v>
      </c>
      <c r="AG40">
        <v>0.98485283899999998</v>
      </c>
      <c r="AH40">
        <v>0.98512680600000002</v>
      </c>
      <c r="AI40">
        <v>0.98797552399999999</v>
      </c>
      <c r="AJ40">
        <v>0.99603547699999995</v>
      </c>
      <c r="AK40">
        <v>3.6</v>
      </c>
      <c r="AL40">
        <v>4.2708328099999999</v>
      </c>
      <c r="AM40">
        <f t="shared" si="0"/>
        <v>0.67083280999999984</v>
      </c>
    </row>
    <row r="41" spans="1:39" x14ac:dyDescent="0.25">
      <c r="A41" t="s">
        <v>114</v>
      </c>
      <c r="B41" t="s">
        <v>115</v>
      </c>
      <c r="D41">
        <v>0.714674264</v>
      </c>
      <c r="E41">
        <v>0.79843061299999996</v>
      </c>
      <c r="F41">
        <v>0.78801363599999996</v>
      </c>
      <c r="G41">
        <v>0.73089703100000003</v>
      </c>
      <c r="H41">
        <v>0.74564583799999995</v>
      </c>
      <c r="I41">
        <v>0.73245806199999997</v>
      </c>
      <c r="J41">
        <v>0.73825675099999999</v>
      </c>
      <c r="K41">
        <v>0.69130322200000005</v>
      </c>
      <c r="L41">
        <v>0.66382338399999996</v>
      </c>
      <c r="M41">
        <v>0.73302760700000003</v>
      </c>
      <c r="N41">
        <v>0.74989530900000001</v>
      </c>
      <c r="O41">
        <v>0.73919005299999996</v>
      </c>
      <c r="P41">
        <v>0.72198717599999995</v>
      </c>
      <c r="Q41">
        <v>0.72483583799999995</v>
      </c>
      <c r="R41">
        <v>0.73118603400000004</v>
      </c>
      <c r="S41">
        <v>0.72509534600000003</v>
      </c>
      <c r="T41">
        <v>0.75613362100000003</v>
      </c>
      <c r="U41">
        <v>0.76882989700000004</v>
      </c>
      <c r="V41">
        <v>0.78494128600000002</v>
      </c>
      <c r="W41">
        <v>0.78886921700000001</v>
      </c>
      <c r="X41">
        <v>0.64951002700000005</v>
      </c>
      <c r="Y41">
        <v>0.61604815199999996</v>
      </c>
      <c r="Z41">
        <v>0.62502244500000004</v>
      </c>
      <c r="AA41">
        <v>0.65104701700000001</v>
      </c>
      <c r="AB41">
        <v>0.65466335099999995</v>
      </c>
      <c r="AC41">
        <v>0.73921980099999995</v>
      </c>
      <c r="AD41">
        <v>0.74870370500000005</v>
      </c>
      <c r="AE41">
        <v>0.83176350799999998</v>
      </c>
      <c r="AF41">
        <v>0.82506771899999998</v>
      </c>
      <c r="AG41">
        <v>0.76973873699999995</v>
      </c>
      <c r="AH41">
        <v>0.76592726799999999</v>
      </c>
      <c r="AI41">
        <v>0.75258026</v>
      </c>
      <c r="AJ41">
        <v>0.73302456800000004</v>
      </c>
      <c r="AK41">
        <v>1.4</v>
      </c>
      <c r="AL41">
        <v>1.70530359</v>
      </c>
      <c r="AM41">
        <f t="shared" si="0"/>
        <v>0.30530359000000007</v>
      </c>
    </row>
    <row r="42" spans="1:39" x14ac:dyDescent="0.25">
      <c r="A42" t="s">
        <v>116</v>
      </c>
      <c r="B42" t="s">
        <v>117</v>
      </c>
      <c r="D42">
        <v>0.94004543699999998</v>
      </c>
      <c r="E42">
        <v>0.96318510499999999</v>
      </c>
      <c r="F42">
        <v>0.98305047999999995</v>
      </c>
      <c r="G42">
        <v>0.98291243500000003</v>
      </c>
      <c r="H42">
        <v>0.975195955</v>
      </c>
      <c r="I42">
        <v>0.974917323</v>
      </c>
      <c r="J42">
        <v>0.97921786700000002</v>
      </c>
      <c r="K42">
        <v>0.97884595600000002</v>
      </c>
      <c r="L42">
        <v>0.97743523600000004</v>
      </c>
      <c r="M42">
        <v>0.98057893399999996</v>
      </c>
      <c r="N42">
        <v>0.97922904300000002</v>
      </c>
      <c r="O42">
        <v>0.98309203099999998</v>
      </c>
      <c r="P42">
        <v>0.98883175099999998</v>
      </c>
      <c r="Q42">
        <v>0.98813879000000004</v>
      </c>
      <c r="R42">
        <v>0.98039447800000001</v>
      </c>
      <c r="S42">
        <v>0.983701241</v>
      </c>
      <c r="T42">
        <v>0.98601920799999998</v>
      </c>
      <c r="U42">
        <v>0.98583893</v>
      </c>
      <c r="V42">
        <v>0.98321566199999999</v>
      </c>
      <c r="W42">
        <v>0.98480021600000001</v>
      </c>
      <c r="X42">
        <v>0.98801184200000003</v>
      </c>
      <c r="Y42">
        <v>0.98362665199999999</v>
      </c>
      <c r="Z42">
        <v>0.97034076700000005</v>
      </c>
      <c r="AA42">
        <v>0.95945715499999995</v>
      </c>
      <c r="AB42">
        <v>0.96352011999999998</v>
      </c>
      <c r="AC42">
        <v>0.966959609</v>
      </c>
      <c r="AD42">
        <v>0.96312478099999999</v>
      </c>
      <c r="AE42">
        <v>0.97068443299999996</v>
      </c>
      <c r="AF42">
        <v>0.95897046100000005</v>
      </c>
      <c r="AG42">
        <v>0.93710997200000001</v>
      </c>
      <c r="AH42">
        <v>0.93781631099999996</v>
      </c>
      <c r="AI42">
        <v>0.93850140400000004</v>
      </c>
      <c r="AJ42">
        <v>0.97239905000000004</v>
      </c>
      <c r="AK42">
        <v>3.8</v>
      </c>
      <c r="AL42">
        <v>3.38099142</v>
      </c>
      <c r="AM42">
        <f t="shared" si="0"/>
        <v>0.41900857999999985</v>
      </c>
    </row>
    <row r="43" spans="1:39" x14ac:dyDescent="0.25">
      <c r="A43" t="s">
        <v>118</v>
      </c>
      <c r="B43" t="s">
        <v>119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4.7</v>
      </c>
      <c r="AL43">
        <v>4.5065552599999998</v>
      </c>
      <c r="AM43">
        <f t="shared" si="0"/>
        <v>0.19344474000000034</v>
      </c>
    </row>
    <row r="44" spans="1:39" x14ac:dyDescent="0.25">
      <c r="A44" t="s">
        <v>120</v>
      </c>
      <c r="B44" t="s">
        <v>121</v>
      </c>
      <c r="D44">
        <v>0.223181254</v>
      </c>
      <c r="E44">
        <v>0.330179948</v>
      </c>
      <c r="F44">
        <v>0.42802288999999999</v>
      </c>
      <c r="G44">
        <v>0.42297544500000001</v>
      </c>
      <c r="H44">
        <v>0.44391481799999999</v>
      </c>
      <c r="I44">
        <v>0.51086057100000004</v>
      </c>
      <c r="J44">
        <v>0.53602372200000004</v>
      </c>
      <c r="K44">
        <v>0.55635446399999999</v>
      </c>
      <c r="L44">
        <v>0.53514789100000004</v>
      </c>
      <c r="M44">
        <v>0.51728480099999996</v>
      </c>
      <c r="N44">
        <v>0.52742682399999996</v>
      </c>
      <c r="O44">
        <v>0.56193910300000005</v>
      </c>
      <c r="P44">
        <v>0.56338440400000001</v>
      </c>
      <c r="Q44">
        <v>0.57407375599999999</v>
      </c>
      <c r="R44">
        <v>0.60893310199999995</v>
      </c>
      <c r="S44">
        <v>0.59436011399999999</v>
      </c>
      <c r="T44">
        <v>0.58055171800000005</v>
      </c>
      <c r="U44">
        <v>0.57510806199999998</v>
      </c>
      <c r="V44">
        <v>0.57362869500000002</v>
      </c>
      <c r="W44">
        <v>0.54450031399999999</v>
      </c>
      <c r="X44">
        <v>0.62538626900000005</v>
      </c>
      <c r="Y44">
        <v>0.62202083100000005</v>
      </c>
      <c r="Z44">
        <v>0.524485058</v>
      </c>
      <c r="AA44">
        <v>0.48805894399999999</v>
      </c>
      <c r="AB44">
        <v>0.509736831</v>
      </c>
      <c r="AC44">
        <v>0.498772561</v>
      </c>
      <c r="AD44">
        <v>0.50444356499999998</v>
      </c>
      <c r="AE44">
        <v>0.62086357000000003</v>
      </c>
      <c r="AF44">
        <v>0.58227628600000003</v>
      </c>
      <c r="AG44">
        <v>0.30922985600000003</v>
      </c>
      <c r="AH44">
        <v>0.27516040000000003</v>
      </c>
      <c r="AI44">
        <v>0.45803010900000002</v>
      </c>
      <c r="AJ44">
        <v>0.50707238099999996</v>
      </c>
      <c r="AK44">
        <v>2.9</v>
      </c>
      <c r="AL44">
        <v>2.69504038</v>
      </c>
      <c r="AM44">
        <f t="shared" si="0"/>
        <v>0.2049596199999999</v>
      </c>
    </row>
    <row r="45" spans="1:39" x14ac:dyDescent="0.25">
      <c r="A45" t="s">
        <v>122</v>
      </c>
      <c r="B45" t="s">
        <v>123</v>
      </c>
      <c r="D45">
        <v>0.98142701300000001</v>
      </c>
      <c r="E45">
        <v>0.994014968</v>
      </c>
      <c r="F45">
        <v>0.99323530800000004</v>
      </c>
      <c r="G45">
        <v>0.99520772099999999</v>
      </c>
      <c r="H45">
        <v>0.99535776099999995</v>
      </c>
      <c r="I45">
        <v>0.99690646699999996</v>
      </c>
      <c r="J45">
        <v>0.99664344599999999</v>
      </c>
      <c r="K45">
        <v>0.99440070800000002</v>
      </c>
      <c r="L45">
        <v>0.99416048000000001</v>
      </c>
      <c r="M45">
        <v>0.99320719800000001</v>
      </c>
      <c r="N45">
        <v>0.97553194899999995</v>
      </c>
      <c r="O45">
        <v>0.97132489799999999</v>
      </c>
      <c r="P45">
        <v>0.98792221999999996</v>
      </c>
      <c r="Q45">
        <v>0.99105583799999997</v>
      </c>
      <c r="R45">
        <v>0.988712174</v>
      </c>
      <c r="S45">
        <v>0.98160494499999995</v>
      </c>
      <c r="T45">
        <v>0.95822701200000004</v>
      </c>
      <c r="U45">
        <v>0.96754591099999998</v>
      </c>
      <c r="V45">
        <v>0.96238778899999999</v>
      </c>
      <c r="W45">
        <v>0.96096034500000005</v>
      </c>
      <c r="X45">
        <v>0.98579655300000002</v>
      </c>
      <c r="Y45">
        <v>0.96265637999999998</v>
      </c>
      <c r="Z45">
        <v>0.92764678899999997</v>
      </c>
      <c r="AA45">
        <v>0.92371695200000004</v>
      </c>
      <c r="AB45">
        <v>0.95013811800000003</v>
      </c>
      <c r="AC45">
        <v>0.98415060600000004</v>
      </c>
      <c r="AD45">
        <v>0.98191112700000005</v>
      </c>
      <c r="AE45">
        <v>0.98749953400000001</v>
      </c>
      <c r="AF45">
        <v>0.98167207599999995</v>
      </c>
      <c r="AG45">
        <v>0.96064700999999997</v>
      </c>
      <c r="AH45">
        <v>0.96398373199999998</v>
      </c>
      <c r="AI45">
        <v>0.97689291199999995</v>
      </c>
      <c r="AJ45">
        <v>0.97707956100000004</v>
      </c>
      <c r="AK45">
        <v>4.2</v>
      </c>
      <c r="AL45">
        <v>4.0502347399999996</v>
      </c>
      <c r="AM45">
        <f t="shared" si="0"/>
        <v>0.14976526000000057</v>
      </c>
    </row>
    <row r="46" spans="1:39" x14ac:dyDescent="0.25">
      <c r="A46" t="s">
        <v>124</v>
      </c>
      <c r="B46" t="s">
        <v>125</v>
      </c>
      <c r="D46">
        <v>0.83758480599999996</v>
      </c>
      <c r="E46">
        <v>0.77844184999999999</v>
      </c>
      <c r="F46">
        <v>0.78394787300000002</v>
      </c>
      <c r="G46">
        <v>0.78956859199999996</v>
      </c>
      <c r="H46">
        <v>0.78730995500000001</v>
      </c>
      <c r="I46">
        <v>0.78167404399999996</v>
      </c>
      <c r="J46">
        <v>0.73838438900000003</v>
      </c>
      <c r="K46">
        <v>0.737131074</v>
      </c>
      <c r="L46">
        <v>0.76740160000000002</v>
      </c>
      <c r="M46">
        <v>0.76979341899999998</v>
      </c>
      <c r="N46">
        <v>0.75808476199999997</v>
      </c>
      <c r="O46">
        <v>0.77378389400000003</v>
      </c>
      <c r="P46">
        <v>0.76828377199999998</v>
      </c>
      <c r="Q46">
        <v>0.73969618800000003</v>
      </c>
      <c r="R46">
        <v>0.75115954399999996</v>
      </c>
      <c r="S46">
        <v>0.766491017</v>
      </c>
      <c r="T46">
        <v>0.76596516199999998</v>
      </c>
      <c r="U46">
        <v>0.76575333599999995</v>
      </c>
      <c r="V46">
        <v>0.77990314900000002</v>
      </c>
      <c r="W46">
        <v>0.79542449800000004</v>
      </c>
      <c r="X46">
        <v>0.80019392</v>
      </c>
      <c r="Y46">
        <v>0.80626027300000003</v>
      </c>
      <c r="Z46">
        <v>0.809272247</v>
      </c>
      <c r="AA46">
        <v>0.79140899099999995</v>
      </c>
      <c r="AB46">
        <v>0.79742175400000004</v>
      </c>
      <c r="AC46">
        <v>0.80746621200000002</v>
      </c>
      <c r="AD46">
        <v>0.81439201100000003</v>
      </c>
      <c r="AE46">
        <v>0.840751519</v>
      </c>
      <c r="AF46">
        <v>0.86162689400000003</v>
      </c>
      <c r="AG46">
        <v>0.95526057399999997</v>
      </c>
      <c r="AH46">
        <v>0.96335141000000002</v>
      </c>
      <c r="AI46">
        <v>0.96616998300000001</v>
      </c>
      <c r="AJ46">
        <v>0.80154245999999996</v>
      </c>
      <c r="AK46">
        <v>3.1</v>
      </c>
      <c r="AL46">
        <v>2.3419217099999998</v>
      </c>
      <c r="AM46">
        <f t="shared" si="0"/>
        <v>0.75807829000000027</v>
      </c>
    </row>
    <row r="47" spans="1:39" x14ac:dyDescent="0.25">
      <c r="A47" t="s">
        <v>126</v>
      </c>
      <c r="B47" t="s">
        <v>127</v>
      </c>
      <c r="D47">
        <v>0.91778759300000001</v>
      </c>
      <c r="E47">
        <v>0.96375397699999998</v>
      </c>
      <c r="F47">
        <v>0.97251184599999996</v>
      </c>
      <c r="G47">
        <v>0.96695957600000004</v>
      </c>
      <c r="H47">
        <v>0.97468356599999995</v>
      </c>
      <c r="I47">
        <v>0.98906428199999996</v>
      </c>
      <c r="J47">
        <v>0.98853390500000005</v>
      </c>
      <c r="K47">
        <v>0.98341227399999998</v>
      </c>
      <c r="L47">
        <v>0.97618823899999996</v>
      </c>
      <c r="M47">
        <v>0.955240545</v>
      </c>
      <c r="N47">
        <v>0.91854944000000005</v>
      </c>
      <c r="O47">
        <v>0.90173265800000002</v>
      </c>
      <c r="P47">
        <v>0.85773627799999996</v>
      </c>
      <c r="Q47">
        <v>0.84277891800000004</v>
      </c>
      <c r="R47">
        <v>0.91239372799999996</v>
      </c>
      <c r="S47">
        <v>0.94114932500000004</v>
      </c>
      <c r="T47">
        <v>0.92414712099999996</v>
      </c>
      <c r="U47">
        <v>0.90112708600000002</v>
      </c>
      <c r="V47">
        <v>0.87085151699999996</v>
      </c>
      <c r="W47">
        <v>0.84999502299999996</v>
      </c>
      <c r="X47">
        <v>0.78840068699999999</v>
      </c>
      <c r="Y47">
        <v>0.69646772199999996</v>
      </c>
      <c r="Z47">
        <v>0.67143643799999997</v>
      </c>
      <c r="AA47">
        <v>0.50838722599999997</v>
      </c>
      <c r="AB47">
        <v>0.51553808000000001</v>
      </c>
      <c r="AC47">
        <v>0.60361541500000004</v>
      </c>
      <c r="AD47">
        <v>0.585285948</v>
      </c>
      <c r="AE47">
        <v>0.55877549800000004</v>
      </c>
      <c r="AF47">
        <v>0.60238785100000003</v>
      </c>
      <c r="AG47">
        <v>0.63559824600000003</v>
      </c>
      <c r="AH47">
        <v>0.64002825500000005</v>
      </c>
      <c r="AI47">
        <v>0.68291317900000004</v>
      </c>
      <c r="AJ47">
        <v>0.81554473299999997</v>
      </c>
      <c r="AK47">
        <v>1.5</v>
      </c>
      <c r="AL47">
        <v>1.45694385</v>
      </c>
      <c r="AM47">
        <f t="shared" si="0"/>
        <v>4.305614999999996E-2</v>
      </c>
    </row>
    <row r="48" spans="1:39" x14ac:dyDescent="0.25">
      <c r="A48" t="s">
        <v>128</v>
      </c>
      <c r="B48" t="s">
        <v>129</v>
      </c>
      <c r="D48">
        <v>0.90970984399999999</v>
      </c>
      <c r="E48">
        <v>0.96934670700000003</v>
      </c>
      <c r="F48">
        <v>0.97225556400000002</v>
      </c>
      <c r="G48">
        <v>0.96191234800000003</v>
      </c>
      <c r="H48">
        <v>0.96836692599999996</v>
      </c>
      <c r="I48">
        <v>0.968143215</v>
      </c>
      <c r="J48">
        <v>0.96346829</v>
      </c>
      <c r="K48">
        <v>0.97405952900000004</v>
      </c>
      <c r="L48">
        <v>0.95857066599999996</v>
      </c>
      <c r="M48">
        <v>0.90967481800000005</v>
      </c>
      <c r="N48">
        <v>0.893215121</v>
      </c>
      <c r="O48">
        <v>0.93171416200000001</v>
      </c>
      <c r="P48">
        <v>0.93936486299999999</v>
      </c>
      <c r="Q48">
        <v>0.93535257800000005</v>
      </c>
      <c r="R48">
        <v>0.90606356399999999</v>
      </c>
      <c r="S48">
        <v>0.84395101800000005</v>
      </c>
      <c r="T48">
        <v>0.82613813599999997</v>
      </c>
      <c r="U48">
        <v>0.84855987300000002</v>
      </c>
      <c r="V48">
        <v>0.87863434500000004</v>
      </c>
      <c r="W48">
        <v>0.90550433299999999</v>
      </c>
      <c r="X48">
        <v>0.93327720000000003</v>
      </c>
      <c r="Y48">
        <v>0.88384273800000002</v>
      </c>
      <c r="Z48">
        <v>0.81484852299999999</v>
      </c>
      <c r="AA48">
        <v>0.82805046299999996</v>
      </c>
      <c r="AB48">
        <v>0.85208718500000002</v>
      </c>
      <c r="AC48">
        <v>0.88783639599999997</v>
      </c>
      <c r="AD48">
        <v>0.90809184499999995</v>
      </c>
      <c r="AE48">
        <v>0.92258864799999996</v>
      </c>
      <c r="AF48">
        <v>0.89139452600000002</v>
      </c>
      <c r="AG48">
        <v>0.864630024</v>
      </c>
      <c r="AH48">
        <v>0.86908107700000004</v>
      </c>
      <c r="AI48">
        <v>0.89061916399999996</v>
      </c>
      <c r="AJ48">
        <v>0.90657355299999998</v>
      </c>
      <c r="AK48">
        <v>3.2</v>
      </c>
      <c r="AL48">
        <v>3.4769217800000001</v>
      </c>
      <c r="AM48">
        <f t="shared" si="0"/>
        <v>0.2769217799999999</v>
      </c>
    </row>
    <row r="49" spans="1:39" x14ac:dyDescent="0.25">
      <c r="A49" t="s">
        <v>130</v>
      </c>
      <c r="B49" t="s">
        <v>131</v>
      </c>
      <c r="D49">
        <v>0.83999652499999999</v>
      </c>
      <c r="E49">
        <v>0.915158531</v>
      </c>
      <c r="F49">
        <v>0.91736846999999999</v>
      </c>
      <c r="G49">
        <v>0.90991683599999995</v>
      </c>
      <c r="H49">
        <v>0.91562987799999995</v>
      </c>
      <c r="I49">
        <v>0.90950690599999995</v>
      </c>
      <c r="J49">
        <v>0.90753460200000002</v>
      </c>
      <c r="K49">
        <v>0.903738402</v>
      </c>
      <c r="L49">
        <v>0.90640093099999997</v>
      </c>
      <c r="M49">
        <v>0.88932384900000006</v>
      </c>
      <c r="N49">
        <v>0.87674570699999999</v>
      </c>
      <c r="O49">
        <v>0.89819901599999996</v>
      </c>
      <c r="P49">
        <v>0.90081741999999998</v>
      </c>
      <c r="Q49">
        <v>0.91618705499999997</v>
      </c>
      <c r="R49">
        <v>0.93512904299999999</v>
      </c>
      <c r="S49">
        <v>0.93401881399999998</v>
      </c>
      <c r="T49">
        <v>0.92645107900000001</v>
      </c>
      <c r="U49">
        <v>0.90961347800000003</v>
      </c>
      <c r="V49">
        <v>0.88567042399999996</v>
      </c>
      <c r="W49">
        <v>0.90461185399999999</v>
      </c>
      <c r="X49">
        <v>0.91202387500000004</v>
      </c>
      <c r="Y49">
        <v>0.90591246599999997</v>
      </c>
      <c r="Z49">
        <v>0.89754218399999997</v>
      </c>
      <c r="AA49">
        <v>0.91813898500000002</v>
      </c>
      <c r="AB49">
        <v>0.930531793</v>
      </c>
      <c r="AC49">
        <v>0.93400546299999998</v>
      </c>
      <c r="AD49">
        <v>0.93458379300000005</v>
      </c>
      <c r="AE49">
        <v>0.94128157300000004</v>
      </c>
      <c r="AF49">
        <v>0.93113640799999997</v>
      </c>
      <c r="AG49">
        <v>0.86772933600000002</v>
      </c>
      <c r="AH49">
        <v>0.83470625099999995</v>
      </c>
      <c r="AI49">
        <v>0.81636002900000004</v>
      </c>
      <c r="AJ49">
        <v>0.90393659299999995</v>
      </c>
      <c r="AK49">
        <v>3.6</v>
      </c>
      <c r="AL49">
        <v>2.5121987899999998</v>
      </c>
      <c r="AM49">
        <f t="shared" si="0"/>
        <v>1.0878012100000003</v>
      </c>
    </row>
    <row r="50" spans="1:39" x14ac:dyDescent="0.25">
      <c r="A50" t="s">
        <v>132</v>
      </c>
      <c r="B50" t="s">
        <v>133</v>
      </c>
      <c r="D50">
        <v>0.78776913299999995</v>
      </c>
      <c r="E50">
        <v>0.77636849900000005</v>
      </c>
      <c r="F50">
        <v>0.79795109600000003</v>
      </c>
      <c r="G50">
        <v>0.78773333499999998</v>
      </c>
      <c r="H50">
        <v>0.76757936400000004</v>
      </c>
      <c r="I50">
        <v>0.75375570400000003</v>
      </c>
      <c r="J50">
        <v>0.76464778300000003</v>
      </c>
      <c r="K50">
        <v>0.76782950100000003</v>
      </c>
      <c r="L50">
        <v>0.76669884200000005</v>
      </c>
      <c r="M50">
        <v>0.78133919699999999</v>
      </c>
      <c r="N50">
        <v>0.77414088400000003</v>
      </c>
      <c r="O50">
        <v>0.75797882999999999</v>
      </c>
      <c r="P50">
        <v>0.72471959100000005</v>
      </c>
      <c r="Q50">
        <v>0.71183671199999998</v>
      </c>
      <c r="R50">
        <v>0.75483434400000005</v>
      </c>
      <c r="S50">
        <v>0.79341420900000004</v>
      </c>
      <c r="T50">
        <v>0.763335388</v>
      </c>
      <c r="U50">
        <v>0.79080475699999997</v>
      </c>
      <c r="V50">
        <v>0.80971466400000003</v>
      </c>
      <c r="W50">
        <v>0.80640262500000004</v>
      </c>
      <c r="X50">
        <v>0.819815391</v>
      </c>
      <c r="Y50">
        <v>0.81947194999999995</v>
      </c>
      <c r="Z50">
        <v>0.828600271</v>
      </c>
      <c r="AA50">
        <v>0.85551764299999999</v>
      </c>
      <c r="AB50">
        <v>0.86760121999999995</v>
      </c>
      <c r="AC50">
        <v>0.86849963200000002</v>
      </c>
      <c r="AD50">
        <v>0.89500862999999997</v>
      </c>
      <c r="AE50">
        <v>0.91756022400000004</v>
      </c>
      <c r="AF50">
        <v>0.92851598700000004</v>
      </c>
      <c r="AG50">
        <v>0.93665370000000003</v>
      </c>
      <c r="AH50">
        <v>0.93805890700000005</v>
      </c>
      <c r="AI50">
        <v>0.93942821700000001</v>
      </c>
      <c r="AJ50">
        <v>0.81417457000000004</v>
      </c>
      <c r="AK50">
        <v>3</v>
      </c>
      <c r="AL50">
        <v>2.475549</v>
      </c>
      <c r="AM50">
        <f t="shared" si="0"/>
        <v>0.524451</v>
      </c>
    </row>
    <row r="51" spans="1:39" x14ac:dyDescent="0.25">
      <c r="A51" t="s">
        <v>134</v>
      </c>
      <c r="B51" t="s">
        <v>135</v>
      </c>
      <c r="D51">
        <v>0.92576214000000001</v>
      </c>
      <c r="E51">
        <v>0.97098604499999996</v>
      </c>
      <c r="F51">
        <v>0.98616797599999995</v>
      </c>
      <c r="G51">
        <v>0.99329391</v>
      </c>
      <c r="H51">
        <v>0.99048602699999999</v>
      </c>
      <c r="I51">
        <v>0.99566526600000005</v>
      </c>
      <c r="J51">
        <v>0.99878957899999998</v>
      </c>
      <c r="K51">
        <v>0.99748398100000002</v>
      </c>
      <c r="L51">
        <v>0.99529687899999997</v>
      </c>
      <c r="M51">
        <v>0.99631432600000003</v>
      </c>
      <c r="N51">
        <v>0.99171771799999997</v>
      </c>
      <c r="O51">
        <v>0.98542671299999995</v>
      </c>
      <c r="P51">
        <v>0.97788583399999995</v>
      </c>
      <c r="Q51">
        <v>0.98117443699999995</v>
      </c>
      <c r="R51">
        <v>0.97749560499999999</v>
      </c>
      <c r="S51">
        <v>0.96662073999999998</v>
      </c>
      <c r="T51">
        <v>0.95504392100000002</v>
      </c>
      <c r="U51">
        <v>0.95772331300000002</v>
      </c>
      <c r="V51">
        <v>0.94080642599999997</v>
      </c>
      <c r="W51">
        <v>0.89358735300000003</v>
      </c>
      <c r="X51">
        <v>0.79768477400000004</v>
      </c>
      <c r="Y51">
        <v>0.77591174699999998</v>
      </c>
      <c r="Z51">
        <v>0.79036653899999998</v>
      </c>
      <c r="AA51">
        <v>0.38368448199999999</v>
      </c>
      <c r="AB51">
        <v>0.41457778899999997</v>
      </c>
      <c r="AC51">
        <v>0.55023016899999999</v>
      </c>
      <c r="AD51">
        <v>0.54467261199999994</v>
      </c>
      <c r="AE51">
        <v>0.52841026300000005</v>
      </c>
      <c r="AF51">
        <v>0.60627445099999999</v>
      </c>
      <c r="AG51">
        <v>0.68443293699999996</v>
      </c>
      <c r="AH51">
        <v>0.67236766100000001</v>
      </c>
      <c r="AI51">
        <v>0.70383629000000003</v>
      </c>
      <c r="AJ51">
        <v>0.84156805899999998</v>
      </c>
      <c r="AK51">
        <v>2.2999999999999998</v>
      </c>
      <c r="AL51">
        <v>2.1542863799999998</v>
      </c>
      <c r="AM51">
        <f t="shared" si="0"/>
        <v>0.14571361999999999</v>
      </c>
    </row>
    <row r="52" spans="1:39" x14ac:dyDescent="0.25">
      <c r="A52" t="s">
        <v>136</v>
      </c>
      <c r="B52" t="s">
        <v>137</v>
      </c>
      <c r="D52">
        <v>0.94796538200000002</v>
      </c>
      <c r="E52">
        <v>0.94145567399999996</v>
      </c>
      <c r="F52">
        <v>0.93033627200000002</v>
      </c>
      <c r="G52">
        <v>0.92967133000000002</v>
      </c>
      <c r="H52">
        <v>0.91952685199999995</v>
      </c>
      <c r="I52">
        <v>0.93567205600000003</v>
      </c>
      <c r="J52">
        <v>0.93890251599999996</v>
      </c>
      <c r="K52">
        <v>0.94235809800000003</v>
      </c>
      <c r="L52">
        <v>0.96028104999999997</v>
      </c>
      <c r="M52">
        <v>0.96477127699999998</v>
      </c>
      <c r="N52">
        <v>0.970027537</v>
      </c>
      <c r="O52">
        <v>0.97606082999999999</v>
      </c>
      <c r="P52">
        <v>0.98207960699999997</v>
      </c>
      <c r="Q52">
        <v>0.97589655900000005</v>
      </c>
      <c r="R52">
        <v>0.96772507500000005</v>
      </c>
      <c r="S52">
        <v>0.96568745600000006</v>
      </c>
      <c r="T52">
        <v>0.96889576499999996</v>
      </c>
      <c r="U52">
        <v>0.96828410399999998</v>
      </c>
      <c r="V52">
        <v>0.97266256299999998</v>
      </c>
      <c r="W52">
        <v>0.972909829</v>
      </c>
      <c r="X52">
        <v>0.967457758</v>
      </c>
      <c r="Y52">
        <v>0.96411330399999995</v>
      </c>
      <c r="Z52">
        <v>0.960589252</v>
      </c>
      <c r="AA52">
        <v>0.96167362899999997</v>
      </c>
      <c r="AB52">
        <v>0.96556253199999997</v>
      </c>
      <c r="AC52">
        <v>0.96876741499999997</v>
      </c>
      <c r="AD52">
        <v>0.97090465100000001</v>
      </c>
      <c r="AE52">
        <v>0.96965077099999997</v>
      </c>
      <c r="AF52">
        <v>0.96541265600000004</v>
      </c>
      <c r="AG52">
        <v>0.95680649299999998</v>
      </c>
      <c r="AH52">
        <v>0.95748935499999999</v>
      </c>
      <c r="AI52">
        <v>0.95484780800000002</v>
      </c>
      <c r="AJ52">
        <v>0.95920142100000005</v>
      </c>
      <c r="AK52">
        <v>3.1</v>
      </c>
      <c r="AL52">
        <v>3.25958565</v>
      </c>
      <c r="AM52">
        <f t="shared" si="0"/>
        <v>0.15958564999999991</v>
      </c>
    </row>
    <row r="53" spans="1:39" x14ac:dyDescent="0.25">
      <c r="A53" t="s">
        <v>138</v>
      </c>
      <c r="B53" t="s">
        <v>139</v>
      </c>
      <c r="D53">
        <v>0.96131284299999997</v>
      </c>
      <c r="E53">
        <v>0.95357546500000001</v>
      </c>
      <c r="F53">
        <v>0.94327486999999999</v>
      </c>
      <c r="G53">
        <v>0.944281386</v>
      </c>
      <c r="H53">
        <v>0.94950996600000004</v>
      </c>
      <c r="I53">
        <v>0.95497567400000005</v>
      </c>
      <c r="J53">
        <v>0.95474490499999998</v>
      </c>
      <c r="K53">
        <v>0.96919776999999996</v>
      </c>
      <c r="L53">
        <v>0.97760672500000001</v>
      </c>
      <c r="M53">
        <v>0.96871156300000005</v>
      </c>
      <c r="N53">
        <v>0.97454228099999995</v>
      </c>
      <c r="O53">
        <v>0.975639641</v>
      </c>
      <c r="P53">
        <v>0.97380458199999997</v>
      </c>
      <c r="Q53">
        <v>0.97188812199999997</v>
      </c>
      <c r="R53">
        <v>0.98156053899999995</v>
      </c>
      <c r="S53">
        <v>0.98756909900000001</v>
      </c>
      <c r="T53">
        <v>0.99352675199999996</v>
      </c>
      <c r="U53">
        <v>0.99577978499999997</v>
      </c>
      <c r="V53">
        <v>0.99753667800000001</v>
      </c>
      <c r="W53">
        <v>0.99858909699999998</v>
      </c>
      <c r="X53">
        <v>0.99366883100000003</v>
      </c>
      <c r="Y53">
        <v>0.98439196699999998</v>
      </c>
      <c r="Z53">
        <v>0.99374495299999999</v>
      </c>
      <c r="AA53">
        <v>0.991992812</v>
      </c>
      <c r="AB53">
        <v>0.99425134500000001</v>
      </c>
      <c r="AC53">
        <v>0.99463051099999999</v>
      </c>
      <c r="AD53">
        <v>0.99794732500000005</v>
      </c>
      <c r="AE53">
        <v>0.997794242</v>
      </c>
      <c r="AF53">
        <v>0.99651938299999998</v>
      </c>
      <c r="AG53">
        <v>0.99528507899999996</v>
      </c>
      <c r="AH53">
        <v>0.99638282499999997</v>
      </c>
      <c r="AI53">
        <v>0.99513430199999997</v>
      </c>
      <c r="AJ53">
        <v>0.97998035400000005</v>
      </c>
      <c r="AK53">
        <v>3.3</v>
      </c>
      <c r="AL53">
        <v>3.9667127600000001</v>
      </c>
      <c r="AM53">
        <f t="shared" si="0"/>
        <v>0.66671276000000024</v>
      </c>
    </row>
    <row r="54" spans="1:39" x14ac:dyDescent="0.25">
      <c r="A54" t="s">
        <v>140</v>
      </c>
      <c r="B54" t="s">
        <v>141</v>
      </c>
      <c r="D54">
        <v>0.88237616399999996</v>
      </c>
      <c r="E54">
        <v>0.94227422100000002</v>
      </c>
      <c r="F54">
        <v>0.96486596300000005</v>
      </c>
      <c r="G54">
        <v>0.95893921800000004</v>
      </c>
      <c r="H54">
        <v>0.96440289000000001</v>
      </c>
      <c r="I54">
        <v>0.97068970700000001</v>
      </c>
      <c r="J54">
        <v>0.96460067599999999</v>
      </c>
      <c r="K54">
        <v>0.95645915199999998</v>
      </c>
      <c r="L54">
        <v>0.93124416600000004</v>
      </c>
      <c r="M54">
        <v>0.93233185299999999</v>
      </c>
      <c r="N54">
        <v>0.91428217000000001</v>
      </c>
      <c r="O54">
        <v>0.85107640299999998</v>
      </c>
      <c r="P54">
        <v>0.869532254</v>
      </c>
      <c r="Q54">
        <v>0.89664553300000005</v>
      </c>
      <c r="R54">
        <v>0.901782152</v>
      </c>
      <c r="S54">
        <v>0.88601954900000002</v>
      </c>
      <c r="T54">
        <v>0.83946118999999997</v>
      </c>
      <c r="U54">
        <v>0.87025378600000003</v>
      </c>
      <c r="V54">
        <v>0.91755564199999995</v>
      </c>
      <c r="W54">
        <v>0.88907065200000002</v>
      </c>
      <c r="X54">
        <v>0.89083721599999999</v>
      </c>
      <c r="Y54">
        <v>0.92823797900000005</v>
      </c>
      <c r="Z54">
        <v>0.92716239499999997</v>
      </c>
      <c r="AA54">
        <v>0.93435999400000003</v>
      </c>
      <c r="AB54">
        <v>0.95176418799999996</v>
      </c>
      <c r="AC54">
        <v>0.95765666699999996</v>
      </c>
      <c r="AD54">
        <v>0.94979513599999998</v>
      </c>
      <c r="AE54">
        <v>0.94110547899999997</v>
      </c>
      <c r="AF54">
        <v>0.90407690799999996</v>
      </c>
      <c r="AG54">
        <v>0.83590428900000002</v>
      </c>
      <c r="AH54">
        <v>0.83189353700000002</v>
      </c>
      <c r="AI54">
        <v>0.86512104599999995</v>
      </c>
      <c r="AJ54">
        <v>0.91318056800000003</v>
      </c>
      <c r="AK54">
        <v>3</v>
      </c>
      <c r="AL54">
        <v>3.3602630000000002</v>
      </c>
      <c r="AM54">
        <f t="shared" si="0"/>
        <v>0.36026300000000022</v>
      </c>
    </row>
    <row r="55" spans="1:39" x14ac:dyDescent="0.25">
      <c r="A55" t="s">
        <v>142</v>
      </c>
      <c r="B55" t="s">
        <v>143</v>
      </c>
      <c r="D55">
        <v>-8.1881564000000004E-2</v>
      </c>
      <c r="E55">
        <v>-8.1454284000000002E-2</v>
      </c>
      <c r="F55">
        <v>0.33856995299999998</v>
      </c>
      <c r="G55">
        <v>0.45114075599999998</v>
      </c>
      <c r="H55">
        <v>0.472868605</v>
      </c>
      <c r="I55">
        <v>0.49740685299999998</v>
      </c>
      <c r="J55">
        <v>0.50450613600000005</v>
      </c>
      <c r="K55">
        <v>0.51202359099999994</v>
      </c>
      <c r="L55">
        <v>0.515681473</v>
      </c>
      <c r="M55">
        <v>0.51744379500000004</v>
      </c>
      <c r="N55">
        <v>0.51578216399999999</v>
      </c>
      <c r="O55">
        <v>0.51337730000000004</v>
      </c>
      <c r="P55">
        <v>0.51381323499999998</v>
      </c>
      <c r="Q55">
        <v>0.52036948400000005</v>
      </c>
      <c r="R55">
        <v>0.53405657500000003</v>
      </c>
      <c r="S55">
        <v>0.53895855299999995</v>
      </c>
      <c r="T55">
        <v>0.53964139099999997</v>
      </c>
      <c r="U55">
        <v>0.54468145899999998</v>
      </c>
      <c r="V55">
        <v>0.61042567000000003</v>
      </c>
      <c r="W55">
        <v>0.62850961599999999</v>
      </c>
      <c r="X55">
        <v>0.63805491199999997</v>
      </c>
      <c r="Y55">
        <v>0.64701352099999998</v>
      </c>
      <c r="Z55">
        <v>0.65474685600000004</v>
      </c>
      <c r="AA55">
        <v>0.69416214300000001</v>
      </c>
      <c r="AB55">
        <v>0.72529848600000002</v>
      </c>
      <c r="AC55">
        <v>0.759760777</v>
      </c>
      <c r="AD55">
        <v>0.78524338000000005</v>
      </c>
      <c r="AE55">
        <v>0.79735160800000004</v>
      </c>
      <c r="AF55">
        <v>0.79220014000000005</v>
      </c>
      <c r="AG55">
        <v>0.76062421400000002</v>
      </c>
      <c r="AH55">
        <v>0.74788372999999997</v>
      </c>
      <c r="AI55">
        <v>0.741526189</v>
      </c>
      <c r="AJ55">
        <v>0.55780583500000003</v>
      </c>
      <c r="AK55">
        <v>3.6</v>
      </c>
      <c r="AL55">
        <v>3.53460471</v>
      </c>
      <c r="AM55">
        <f t="shared" si="0"/>
        <v>6.5395290000000106E-2</v>
      </c>
    </row>
    <row r="56" spans="1:39" x14ac:dyDescent="0.25">
      <c r="A56" t="s">
        <v>144</v>
      </c>
      <c r="B56" t="s">
        <v>145</v>
      </c>
      <c r="D56">
        <v>0.80680022699999998</v>
      </c>
      <c r="E56">
        <v>0.771999518</v>
      </c>
      <c r="F56">
        <v>0.77220567200000001</v>
      </c>
      <c r="G56">
        <v>0.77587939100000003</v>
      </c>
      <c r="H56">
        <v>0.76244073899999998</v>
      </c>
      <c r="I56">
        <v>0.78703588700000005</v>
      </c>
      <c r="J56">
        <v>0.78911755100000003</v>
      </c>
      <c r="K56">
        <v>0.78546701699999999</v>
      </c>
      <c r="L56">
        <v>0.78716639200000005</v>
      </c>
      <c r="M56">
        <v>0.80508970899999999</v>
      </c>
      <c r="N56">
        <v>0.81740708799999995</v>
      </c>
      <c r="O56">
        <v>0.81618851299999995</v>
      </c>
      <c r="P56">
        <v>0.80880578599999997</v>
      </c>
      <c r="Q56">
        <v>0.81259798100000002</v>
      </c>
      <c r="R56">
        <v>0.82093487499999995</v>
      </c>
      <c r="S56">
        <v>0.80947107100000004</v>
      </c>
      <c r="T56">
        <v>0.80707241900000004</v>
      </c>
      <c r="U56">
        <v>0.81490295099999999</v>
      </c>
      <c r="V56">
        <v>0.81764172700000004</v>
      </c>
      <c r="W56">
        <v>0.81738157199999995</v>
      </c>
      <c r="X56">
        <v>0.84204235800000005</v>
      </c>
      <c r="Y56">
        <v>0.893690447</v>
      </c>
      <c r="Z56">
        <v>0.88833986600000003</v>
      </c>
      <c r="AA56">
        <v>0.91187909300000003</v>
      </c>
      <c r="AB56">
        <v>0.96634576900000002</v>
      </c>
      <c r="AC56">
        <v>0.98207022799999999</v>
      </c>
      <c r="AD56">
        <v>0.98667288900000005</v>
      </c>
      <c r="AE56">
        <v>0.98562180399999999</v>
      </c>
      <c r="AF56">
        <v>0.98897832600000002</v>
      </c>
      <c r="AG56">
        <v>0.99617168599999995</v>
      </c>
      <c r="AH56">
        <v>0.99355452300000002</v>
      </c>
      <c r="AI56">
        <v>0.99354974100000004</v>
      </c>
      <c r="AJ56">
        <v>0.85670383800000005</v>
      </c>
      <c r="AK56">
        <v>3.5</v>
      </c>
      <c r="AL56">
        <v>3.75836506</v>
      </c>
      <c r="AM56">
        <f t="shared" si="0"/>
        <v>0.25836506000000004</v>
      </c>
    </row>
    <row r="57" spans="1:39" x14ac:dyDescent="0.25">
      <c r="A57" t="s">
        <v>146</v>
      </c>
      <c r="B57" t="s">
        <v>147</v>
      </c>
      <c r="D57">
        <v>0.95486704200000005</v>
      </c>
      <c r="E57">
        <v>0.96667797700000002</v>
      </c>
      <c r="F57">
        <v>0.94622500499999995</v>
      </c>
      <c r="G57">
        <v>0.95131028299999998</v>
      </c>
      <c r="H57">
        <v>0.95323015899999997</v>
      </c>
      <c r="I57">
        <v>0.96828081499999996</v>
      </c>
      <c r="J57">
        <v>0.97696750300000001</v>
      </c>
      <c r="K57">
        <v>0.98569486900000003</v>
      </c>
      <c r="L57">
        <v>0.982393497</v>
      </c>
      <c r="M57">
        <v>0.95794643700000004</v>
      </c>
      <c r="N57">
        <v>0.92919123199999998</v>
      </c>
      <c r="O57">
        <v>0.92111760600000003</v>
      </c>
      <c r="P57">
        <v>0.91078779899999995</v>
      </c>
      <c r="Q57">
        <v>0.92431184499999997</v>
      </c>
      <c r="R57">
        <v>0.92309187800000003</v>
      </c>
      <c r="S57">
        <v>0.89936959599999999</v>
      </c>
      <c r="T57">
        <v>0.91249711600000005</v>
      </c>
      <c r="U57">
        <v>0.90503773099999996</v>
      </c>
      <c r="V57">
        <v>0.90744957699999995</v>
      </c>
      <c r="W57">
        <v>0.91740401000000005</v>
      </c>
      <c r="X57">
        <v>0.87927089400000003</v>
      </c>
      <c r="Y57">
        <v>0.80305284300000002</v>
      </c>
      <c r="Z57">
        <v>0.80732159000000003</v>
      </c>
      <c r="AA57">
        <v>0.87982667599999997</v>
      </c>
      <c r="AB57">
        <v>0.87025255800000001</v>
      </c>
      <c r="AC57">
        <v>0.89011413100000003</v>
      </c>
      <c r="AD57">
        <v>0.90330516699999996</v>
      </c>
      <c r="AE57">
        <v>0.88147571800000002</v>
      </c>
      <c r="AF57">
        <v>0.83992543399999997</v>
      </c>
      <c r="AG57">
        <v>0.77278532700000002</v>
      </c>
      <c r="AH57">
        <v>0.80042578499999995</v>
      </c>
      <c r="AI57">
        <v>0.84557841700000003</v>
      </c>
      <c r="AJ57">
        <v>0.90522457899999997</v>
      </c>
      <c r="AK57">
        <v>3</v>
      </c>
      <c r="AL57">
        <v>3.2469431399999999</v>
      </c>
      <c r="AM57">
        <f t="shared" si="0"/>
        <v>0.24694313999999995</v>
      </c>
    </row>
    <row r="58" spans="1:39" x14ac:dyDescent="0.25">
      <c r="A58" t="s">
        <v>148</v>
      </c>
      <c r="B58" t="s">
        <v>149</v>
      </c>
      <c r="D58">
        <v>0.77261426300000002</v>
      </c>
      <c r="E58">
        <v>0.877684927</v>
      </c>
      <c r="F58">
        <v>0.92347059399999998</v>
      </c>
      <c r="G58">
        <v>0.92438325899999996</v>
      </c>
      <c r="H58">
        <v>0.91095005500000004</v>
      </c>
      <c r="I58">
        <v>0.914246852</v>
      </c>
      <c r="J58">
        <v>0.90056800999999997</v>
      </c>
      <c r="K58">
        <v>0.89686439399999995</v>
      </c>
      <c r="L58">
        <v>0.90550675000000003</v>
      </c>
      <c r="M58">
        <v>0.88838031500000003</v>
      </c>
      <c r="N58">
        <v>0.87423505000000001</v>
      </c>
      <c r="O58">
        <v>0.86277144900000002</v>
      </c>
      <c r="P58">
        <v>0.87478474399999995</v>
      </c>
      <c r="Q58">
        <v>0.89923931499999998</v>
      </c>
      <c r="R58">
        <v>0.91050622400000003</v>
      </c>
      <c r="S58">
        <v>0.89887775000000003</v>
      </c>
      <c r="T58">
        <v>0.89827684600000002</v>
      </c>
      <c r="U58">
        <v>0.90740937399999999</v>
      </c>
      <c r="V58">
        <v>0.90399312399999998</v>
      </c>
      <c r="W58">
        <v>0.90073323699999996</v>
      </c>
      <c r="X58">
        <v>0.88312767999999997</v>
      </c>
      <c r="Y58">
        <v>0.884666022</v>
      </c>
      <c r="Z58">
        <v>0.88770050300000003</v>
      </c>
      <c r="AA58">
        <v>0.87793365599999995</v>
      </c>
      <c r="AB58">
        <v>0.88464558500000001</v>
      </c>
      <c r="AC58">
        <v>0.91803316199999996</v>
      </c>
      <c r="AD58">
        <v>0.91130181600000004</v>
      </c>
      <c r="AE58">
        <v>0.91566217299999997</v>
      </c>
      <c r="AF58">
        <v>0.88106820500000005</v>
      </c>
      <c r="AG58">
        <v>0.80023624400000004</v>
      </c>
      <c r="AH58">
        <v>0.78431820699999999</v>
      </c>
      <c r="AI58">
        <v>0.76166849000000003</v>
      </c>
      <c r="AJ58">
        <v>0.88237057100000005</v>
      </c>
      <c r="AK58">
        <v>3.1</v>
      </c>
      <c r="AL58">
        <v>2.6568933399999999</v>
      </c>
      <c r="AM58">
        <f t="shared" si="0"/>
        <v>0.44310666000000021</v>
      </c>
    </row>
    <row r="59" spans="1:39" x14ac:dyDescent="0.25">
      <c r="A59" t="s">
        <v>150</v>
      </c>
      <c r="B59" t="s">
        <v>151</v>
      </c>
      <c r="D59">
        <v>0.27090345500000002</v>
      </c>
      <c r="E59">
        <v>0.44054831500000002</v>
      </c>
      <c r="F59">
        <v>0.493952638</v>
      </c>
      <c r="G59">
        <v>0.48804020300000001</v>
      </c>
      <c r="H59">
        <v>0.48977085399999998</v>
      </c>
      <c r="I59">
        <v>0.54260716600000003</v>
      </c>
      <c r="J59">
        <v>0.56514475200000003</v>
      </c>
      <c r="K59">
        <v>0.57296306600000002</v>
      </c>
      <c r="L59">
        <v>0.578543311</v>
      </c>
      <c r="M59">
        <v>0.58136471300000003</v>
      </c>
      <c r="N59">
        <v>0.57898328300000002</v>
      </c>
      <c r="O59">
        <v>0.58224215199999996</v>
      </c>
      <c r="P59">
        <v>0.58902525400000005</v>
      </c>
      <c r="Q59">
        <v>0.59831877300000003</v>
      </c>
      <c r="R59">
        <v>0.61725816</v>
      </c>
      <c r="S59">
        <v>0.74510887400000003</v>
      </c>
      <c r="T59">
        <v>0.86309016900000002</v>
      </c>
      <c r="U59">
        <v>0.92941641100000005</v>
      </c>
      <c r="V59">
        <v>0.95256483999999997</v>
      </c>
      <c r="W59">
        <v>0.96051147999999997</v>
      </c>
      <c r="X59">
        <v>0.96706179299999995</v>
      </c>
      <c r="Y59">
        <v>0.97259178999999996</v>
      </c>
      <c r="Z59">
        <v>0.97662108999999997</v>
      </c>
      <c r="AA59">
        <v>0.98100410999999998</v>
      </c>
      <c r="AB59">
        <v>0.98239891700000004</v>
      </c>
      <c r="AC59">
        <v>0.98913453500000004</v>
      </c>
      <c r="AD59">
        <v>0.98935736900000004</v>
      </c>
      <c r="AE59">
        <v>0.99119282200000003</v>
      </c>
      <c r="AF59">
        <v>0.99137851499999996</v>
      </c>
      <c r="AG59">
        <v>0.98253692800000003</v>
      </c>
      <c r="AH59">
        <v>0.98085347899999997</v>
      </c>
      <c r="AI59">
        <v>0.97857499299999995</v>
      </c>
      <c r="AJ59">
        <v>0.75697075700000005</v>
      </c>
      <c r="AK59">
        <v>3.8</v>
      </c>
      <c r="AL59">
        <v>3.98596906</v>
      </c>
      <c r="AM59">
        <f t="shared" si="0"/>
        <v>0.18596906000000013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visqol_validation_results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Martynas Draždžiulis</cp:lastModifiedBy>
  <dcterms:created xsi:type="dcterms:W3CDTF">2021-03-03T18:20:22Z</dcterms:created>
  <dcterms:modified xsi:type="dcterms:W3CDTF">2021-04-29T02:29:13Z</dcterms:modified>
</cp:coreProperties>
</file>