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9" i="1" l="1"/>
  <c r="M43" i="1" l="1"/>
  <c r="M42" i="1"/>
  <c r="M44" i="1" l="1"/>
  <c r="M46" i="1" s="1"/>
</calcChain>
</file>

<file path=xl/sharedStrings.xml><?xml version="1.0" encoding="utf-8"?>
<sst xmlns="http://schemas.openxmlformats.org/spreadsheetml/2006/main" count="65" uniqueCount="61">
  <si>
    <t>PROFORMA INVOICE</t>
  </si>
  <si>
    <t>Contractor Details:</t>
  </si>
  <si>
    <t>Name</t>
  </si>
  <si>
    <t>Plot no: 60/A, Kandivali, Charkop industrial estate, Kandivali West, Mumbai, Maharashtra 400067</t>
  </si>
  <si>
    <t>Falcon Acoustic &amp; Passive Fire Solutions Pvt ltd</t>
  </si>
  <si>
    <t>Address</t>
  </si>
  <si>
    <t>GSTIN No.</t>
  </si>
  <si>
    <t>27AABCF2178C1ZX</t>
  </si>
  <si>
    <t>PAN No.</t>
  </si>
  <si>
    <t>AABCF2178C</t>
  </si>
  <si>
    <t>Date Of Invoice</t>
  </si>
  <si>
    <t>W.O.No</t>
  </si>
  <si>
    <t>Reverse Charge: (yes/no)</t>
  </si>
  <si>
    <t>Details of Receiver (Billed to)</t>
  </si>
  <si>
    <t>Name:  M/s Oberoi Constructions Ltd.</t>
  </si>
  <si>
    <t>Address:</t>
  </si>
  <si>
    <t>Commerz, 3rd Floor, International Buisiness Park, Oberoi Garden City, Off Western Express Highway, Goregaon E, Mumbai - 400063</t>
  </si>
  <si>
    <t xml:space="preserve">GSTIN/Unique ID: </t>
  </si>
  <si>
    <t>27AAACO1805E1ZX</t>
  </si>
  <si>
    <t>PAN No:</t>
  </si>
  <si>
    <t>AAACO1805E</t>
  </si>
  <si>
    <t>State:</t>
  </si>
  <si>
    <t>Maharashtra</t>
  </si>
  <si>
    <t>State Code:</t>
  </si>
  <si>
    <t>Details of Consignee (Shipped to)</t>
  </si>
  <si>
    <t>Oberoi Constructions Ltd, Mulund, Mumbai.</t>
  </si>
  <si>
    <t>Project:</t>
  </si>
  <si>
    <t xml:space="preserve">GSTIN / Unique ID: </t>
  </si>
  <si>
    <t>27AAACO1805EE1ZX</t>
  </si>
  <si>
    <t>Place of Supply:</t>
  </si>
  <si>
    <t>Mumbai, Maharashtra</t>
  </si>
  <si>
    <t>Sr. No</t>
  </si>
  <si>
    <t>Description</t>
  </si>
  <si>
    <t>Previous Bill Amount INR</t>
  </si>
  <si>
    <t>This Bill Amount INR</t>
  </si>
  <si>
    <t>Cumulative Bill Amount INR</t>
  </si>
  <si>
    <t>Providing &amp; Installation Fire Proofing for MEP Penetrations in Master Common Area (MCA):</t>
  </si>
  <si>
    <t>Total:</t>
  </si>
  <si>
    <t>A</t>
  </si>
  <si>
    <t>B</t>
  </si>
  <si>
    <t>C</t>
  </si>
  <si>
    <t>Add Taxes</t>
  </si>
  <si>
    <t>CGST - (@9%)</t>
  </si>
  <si>
    <t>SGST - (@9%)</t>
  </si>
  <si>
    <t>Recovories (if any)</t>
  </si>
  <si>
    <t>Total Deduction</t>
  </si>
  <si>
    <r>
      <t xml:space="preserve">NET PAYABLE AMOUNT </t>
    </r>
    <r>
      <rPr>
        <sz val="11"/>
        <color theme="1"/>
        <rFont val="Calibri"/>
        <family val="2"/>
      </rPr>
      <t>[M-(N)]</t>
    </r>
  </si>
  <si>
    <t>NET PAYABLE AMOUNT IN WORDS (INR)</t>
  </si>
  <si>
    <t>NAME, DESIGNATION &amp; SIGNATURE OF AUTHORISED PERSON</t>
  </si>
  <si>
    <r>
      <t xml:space="preserve">  </t>
    </r>
    <r>
      <rPr>
        <b/>
        <sz val="14"/>
        <color theme="1"/>
        <rFont val="Calibri"/>
        <family val="2"/>
        <scheme val="minor"/>
      </rPr>
      <t xml:space="preserve">Visit us : </t>
    </r>
    <r>
      <rPr>
        <sz val="14"/>
        <color theme="1"/>
        <rFont val="Calibri"/>
        <family val="2"/>
        <scheme val="minor"/>
      </rPr>
      <t>www.falcontechno.com</t>
    </r>
  </si>
  <si>
    <r>
      <rPr>
        <b/>
        <sz val="14"/>
        <color rgb="FFFF0000"/>
        <rFont val="Calibri"/>
        <family val="2"/>
        <scheme val="minor"/>
      </rPr>
      <t xml:space="preserve">Falcon Acoustic &amp; Passive Fire Solutions Pvt ltd,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</t>
    </r>
    <r>
      <rPr>
        <b/>
        <sz val="13"/>
        <color theme="1"/>
        <rFont val="Calibri"/>
        <family val="2"/>
        <scheme val="minor"/>
      </rPr>
      <t>Corporate Office &amp; Correspondence Address</t>
    </r>
    <r>
      <rPr>
        <sz val="13"/>
        <color theme="1"/>
        <rFont val="Calibri"/>
        <family val="2"/>
        <scheme val="minor"/>
      </rPr>
      <t>: Plot no: 60/A, Kandivali, Charkop industrial estate,                                                                 Kandivali West, Mumbai, Maharashtra 400067</t>
    </r>
    <r>
      <rPr>
        <b/>
        <sz val="13"/>
        <color theme="1"/>
        <rFont val="Calibri"/>
        <family val="2"/>
        <scheme val="minor"/>
      </rPr>
      <t xml:space="preserve"> Email</t>
    </r>
    <r>
      <rPr>
        <sz val="13"/>
        <color theme="1"/>
        <rFont val="Calibri"/>
        <family val="2"/>
        <scheme val="minor"/>
      </rPr>
      <t xml:space="preserve">: sales@falcontechno.in / </t>
    </r>
    <r>
      <rPr>
        <b/>
        <sz val="13"/>
        <color theme="1"/>
        <rFont val="Calibri"/>
        <family val="2"/>
        <scheme val="minor"/>
      </rPr>
      <t>Website</t>
    </r>
    <r>
      <rPr>
        <sz val="13"/>
        <color theme="1"/>
        <rFont val="Calibri"/>
        <family val="2"/>
        <scheme val="minor"/>
      </rPr>
      <t xml:space="preserve">: www.Falcontechno.com / </t>
    </r>
    <r>
      <rPr>
        <b/>
        <sz val="13"/>
        <color theme="1"/>
        <rFont val="Calibri"/>
        <family val="2"/>
        <scheme val="minor"/>
      </rPr>
      <t>TEL</t>
    </r>
    <r>
      <rPr>
        <sz val="13"/>
        <color theme="1"/>
        <rFont val="Calibri"/>
        <family val="2"/>
        <scheme val="minor"/>
      </rPr>
      <t xml:space="preserve">: +912228699520, +912228672800, +912228683513 </t>
    </r>
    <r>
      <rPr>
        <b/>
        <sz val="13"/>
        <color theme="1"/>
        <rFont val="Calibri"/>
        <family val="2"/>
        <scheme val="minor"/>
      </rPr>
      <t>FAX</t>
    </r>
    <r>
      <rPr>
        <sz val="13"/>
        <color theme="1"/>
        <rFont val="Calibri"/>
        <family val="2"/>
        <scheme val="minor"/>
      </rPr>
      <t xml:space="preserve">: +97440164007 </t>
    </r>
    <r>
      <rPr>
        <b/>
        <sz val="13"/>
        <color theme="1"/>
        <rFont val="Calibri"/>
        <family val="2"/>
        <scheme val="minor"/>
      </rPr>
      <t>GSTIN No</t>
    </r>
    <r>
      <rPr>
        <sz val="13"/>
        <color theme="1"/>
        <rFont val="Calibri"/>
        <family val="2"/>
        <scheme val="minor"/>
      </rPr>
      <t xml:space="preserve">: 27AABCF2178C1ZX </t>
    </r>
    <r>
      <rPr>
        <b/>
        <sz val="13"/>
        <color theme="1"/>
        <rFont val="Calibri"/>
        <family val="2"/>
        <scheme val="minor"/>
      </rPr>
      <t>PAN No</t>
    </r>
    <r>
      <rPr>
        <sz val="13"/>
        <color theme="1"/>
        <rFont val="Calibri"/>
        <family val="2"/>
        <scheme val="minor"/>
      </rPr>
      <t>: AABCF2178C</t>
    </r>
  </si>
  <si>
    <t>Segment Manager</t>
  </si>
  <si>
    <t>Prashant Ravindran</t>
  </si>
  <si>
    <t>Fire Sealant Application for MEP penetrations on MCA at Eternia at LBS Road, Near Johnson &amp; Johnson, Mulund West, Mumbai - 400 080</t>
  </si>
  <si>
    <t>Actual Sum referred as per attached abstract for the Application of Fire Sealant On MCA area for the Tower A,B,C and D</t>
  </si>
  <si>
    <t>TOTAL : (A 1+A 2)</t>
  </si>
  <si>
    <t>Two Lakhs nine thousand four hundred and thirty one rupees only</t>
  </si>
  <si>
    <t>(B)</t>
  </si>
  <si>
    <t>(D)</t>
  </si>
  <si>
    <t>€</t>
  </si>
  <si>
    <r>
      <t xml:space="preserve">Gross Work Done Amount Including Taxes </t>
    </r>
    <r>
      <rPr>
        <sz val="11"/>
        <color theme="1"/>
        <rFont val="Calibri"/>
        <family val="2"/>
      </rPr>
      <t>[</t>
    </r>
    <r>
      <rPr>
        <sz val="11"/>
        <color theme="1"/>
        <rFont val="Calibri"/>
        <family val="2"/>
        <scheme val="minor"/>
      </rPr>
      <t>A+B</t>
    </r>
    <r>
      <rPr>
        <sz val="11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</si>
</sst>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2" xfId="0" applyBorder="1" applyAlignment="1">
      <alignment vertical="top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15" xfId="0" applyBorder="1"/>
    <xf numFmtId="0" fontId="0" fillId="0" borderId="17" xfId="0" applyBorder="1"/>
    <xf numFmtId="0" fontId="0" fillId="0" borderId="18" xfId="0" applyBorder="1" applyAlignment="1">
      <alignment horizontal="left" vertical="top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3" xfId="0" applyNumberFormat="1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0" fillId="0" borderId="7" xfId="0" applyBorder="1" applyAlignment="1"/>
    <xf numFmtId="43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19" xfId="0" applyBorder="1"/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3" fontId="0" fillId="0" borderId="3" xfId="0" applyNumberFormat="1" applyBorder="1"/>
    <xf numFmtId="0" fontId="0" fillId="0" borderId="31" xfId="0" applyBorder="1"/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/>
    <xf numFmtId="0" fontId="2" fillId="0" borderId="17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4" xfId="0" applyBorder="1"/>
    <xf numFmtId="0" fontId="0" fillId="0" borderId="2" xfId="0" applyBorder="1"/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2</xdr:row>
      <xdr:rowOff>133349</xdr:rowOff>
    </xdr:from>
    <xdr:to>
      <xdr:col>16</xdr:col>
      <xdr:colOff>600075</xdr:colOff>
      <xdr:row>7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514349"/>
          <a:ext cx="5343525" cy="93345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57</xdr:row>
      <xdr:rowOff>171449</xdr:rowOff>
    </xdr:from>
    <xdr:to>
      <xdr:col>5</xdr:col>
      <xdr:colOff>209550</xdr:colOff>
      <xdr:row>58</xdr:row>
      <xdr:rowOff>123824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12868274"/>
          <a:ext cx="1238250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tabSelected="1" topLeftCell="A44" workbookViewId="0">
      <selection activeCell="R8" sqref="R8"/>
    </sheetView>
  </sheetViews>
  <sheetFormatPr defaultRowHeight="15" x14ac:dyDescent="0.25"/>
  <cols>
    <col min="8" max="8" width="2.7109375" customWidth="1"/>
    <col min="9" max="10" width="9.140625" hidden="1" customWidth="1"/>
    <col min="11" max="11" width="18.42578125" customWidth="1"/>
    <col min="12" max="12" width="6.28515625" customWidth="1"/>
    <col min="14" max="14" width="10.42578125" customWidth="1"/>
    <col min="18" max="19" width="9.140625" customWidth="1"/>
  </cols>
  <sheetData>
    <row r="1" spans="2:17" ht="15.75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7" x14ac:dyDescent="0.25">
      <c r="B2" s="27" t="s">
        <v>49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2:17" x14ac:dyDescent="0.25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</row>
    <row r="4" spans="2:17" x14ac:dyDescent="0.25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</row>
    <row r="5" spans="2:17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2"/>
    </row>
    <row r="6" spans="2:17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x14ac:dyDescent="0.25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2:17" x14ac:dyDescent="0.2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2:17" ht="15.75" thickBot="1" x14ac:dyDescent="0.3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x14ac:dyDescent="0.25">
      <c r="B10" s="36" t="s">
        <v>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</row>
    <row r="11" spans="2:17" x14ac:dyDescent="0.25"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1"/>
    </row>
    <row r="12" spans="2:17" ht="15" customHeight="1" x14ac:dyDescent="0.25">
      <c r="B12" s="90" t="s">
        <v>1</v>
      </c>
      <c r="C12" s="72"/>
      <c r="D12" s="73"/>
      <c r="E12" s="73"/>
      <c r="F12" s="73"/>
      <c r="G12" s="73"/>
      <c r="H12" s="73"/>
      <c r="I12" s="73"/>
      <c r="J12" s="73"/>
      <c r="K12" s="73"/>
      <c r="L12" s="41" t="s">
        <v>13</v>
      </c>
      <c r="M12" s="41"/>
      <c r="N12" s="41"/>
      <c r="O12" s="41"/>
      <c r="P12" s="41"/>
      <c r="Q12" s="42"/>
    </row>
    <row r="13" spans="2:17" x14ac:dyDescent="0.25">
      <c r="B13" s="91" t="s">
        <v>2</v>
      </c>
      <c r="C13" s="65"/>
      <c r="D13" s="65" t="s">
        <v>4</v>
      </c>
      <c r="E13" s="65"/>
      <c r="F13" s="65"/>
      <c r="G13" s="65"/>
      <c r="H13" s="65"/>
      <c r="I13" s="65"/>
      <c r="J13" s="65"/>
      <c r="K13" s="65"/>
      <c r="L13" s="41" t="s">
        <v>14</v>
      </c>
      <c r="M13" s="41"/>
      <c r="N13" s="41"/>
      <c r="O13" s="41"/>
      <c r="P13" s="41"/>
      <c r="Q13" s="42"/>
    </row>
    <row r="14" spans="2:17" x14ac:dyDescent="0.25">
      <c r="B14" s="91"/>
      <c r="C14" s="65"/>
      <c r="D14" s="65"/>
      <c r="E14" s="65"/>
      <c r="F14" s="65"/>
      <c r="G14" s="65"/>
      <c r="H14" s="65"/>
      <c r="I14" s="65"/>
      <c r="J14" s="65"/>
      <c r="K14" s="65"/>
      <c r="L14" s="41" t="s">
        <v>15</v>
      </c>
      <c r="M14" s="41"/>
      <c r="N14" s="39" t="s">
        <v>16</v>
      </c>
      <c r="O14" s="39"/>
      <c r="P14" s="39"/>
      <c r="Q14" s="40"/>
    </row>
    <row r="15" spans="2:17" x14ac:dyDescent="0.25">
      <c r="B15" s="91" t="s">
        <v>5</v>
      </c>
      <c r="C15" s="65"/>
      <c r="D15" s="65" t="s">
        <v>3</v>
      </c>
      <c r="E15" s="65"/>
      <c r="F15" s="65"/>
      <c r="G15" s="65"/>
      <c r="H15" s="65"/>
      <c r="I15" s="65"/>
      <c r="J15" s="65"/>
      <c r="K15" s="65"/>
      <c r="L15" s="41"/>
      <c r="M15" s="41"/>
      <c r="N15" s="39"/>
      <c r="O15" s="39"/>
      <c r="P15" s="39"/>
      <c r="Q15" s="40"/>
    </row>
    <row r="16" spans="2:17" x14ac:dyDescent="0.25">
      <c r="B16" s="91"/>
      <c r="C16" s="65"/>
      <c r="D16" s="65"/>
      <c r="E16" s="65"/>
      <c r="F16" s="65"/>
      <c r="G16" s="65"/>
      <c r="H16" s="65"/>
      <c r="I16" s="65"/>
      <c r="J16" s="65"/>
      <c r="K16" s="65"/>
      <c r="L16" s="41"/>
      <c r="M16" s="41"/>
      <c r="N16" s="39"/>
      <c r="O16" s="39"/>
      <c r="P16" s="39"/>
      <c r="Q16" s="40"/>
    </row>
    <row r="17" spans="2:17" ht="15" customHeight="1" x14ac:dyDescent="0.25">
      <c r="B17" s="91" t="s">
        <v>6</v>
      </c>
      <c r="C17" s="65"/>
      <c r="D17" s="65" t="s">
        <v>7</v>
      </c>
      <c r="E17" s="65"/>
      <c r="F17" s="65"/>
      <c r="G17" s="65"/>
      <c r="H17" s="65"/>
      <c r="I17" s="65"/>
      <c r="J17" s="65"/>
      <c r="K17" s="65"/>
      <c r="L17" s="41"/>
      <c r="M17" s="41"/>
      <c r="N17" s="39"/>
      <c r="O17" s="39"/>
      <c r="P17" s="39"/>
      <c r="Q17" s="40"/>
    </row>
    <row r="18" spans="2:17" x14ac:dyDescent="0.25">
      <c r="B18" s="91" t="s">
        <v>8</v>
      </c>
      <c r="C18" s="65"/>
      <c r="D18" s="65" t="s">
        <v>9</v>
      </c>
      <c r="E18" s="65"/>
      <c r="F18" s="65"/>
      <c r="G18" s="65"/>
      <c r="H18" s="65"/>
      <c r="I18" s="65"/>
      <c r="J18" s="65"/>
      <c r="K18" s="65"/>
      <c r="L18" s="41" t="s">
        <v>17</v>
      </c>
      <c r="M18" s="41"/>
      <c r="N18" s="41" t="s">
        <v>18</v>
      </c>
      <c r="O18" s="41"/>
      <c r="P18" s="41"/>
      <c r="Q18" s="42"/>
    </row>
    <row r="19" spans="2:17" x14ac:dyDescent="0.25">
      <c r="B19" s="91" t="s">
        <v>10</v>
      </c>
      <c r="C19" s="65"/>
      <c r="D19" s="66">
        <v>44683</v>
      </c>
      <c r="E19" s="67"/>
      <c r="F19" s="67"/>
      <c r="G19" s="67"/>
      <c r="H19" s="67"/>
      <c r="I19" s="67"/>
      <c r="J19" s="67"/>
      <c r="K19" s="67"/>
      <c r="L19" s="41" t="s">
        <v>19</v>
      </c>
      <c r="M19" s="41"/>
      <c r="N19" s="41" t="s">
        <v>20</v>
      </c>
      <c r="O19" s="41"/>
      <c r="P19" s="41"/>
      <c r="Q19" s="42"/>
    </row>
    <row r="20" spans="2:17" x14ac:dyDescent="0.25">
      <c r="B20" s="91" t="s">
        <v>11</v>
      </c>
      <c r="C20" s="65"/>
      <c r="D20" s="65">
        <v>4610008602</v>
      </c>
      <c r="E20" s="65"/>
      <c r="F20" s="65"/>
      <c r="G20" s="65"/>
      <c r="H20" s="65"/>
      <c r="I20" s="65"/>
      <c r="J20" s="65"/>
      <c r="K20" s="65"/>
      <c r="L20" s="68" t="s">
        <v>21</v>
      </c>
      <c r="M20" s="68"/>
      <c r="N20" s="41" t="s">
        <v>22</v>
      </c>
      <c r="O20" s="41"/>
      <c r="P20" s="41"/>
      <c r="Q20" s="42"/>
    </row>
    <row r="21" spans="2:17" ht="33.75" customHeight="1" x14ac:dyDescent="0.25">
      <c r="B21" s="91" t="s">
        <v>12</v>
      </c>
      <c r="C21" s="65"/>
      <c r="D21" s="23"/>
      <c r="E21" s="23"/>
      <c r="F21" s="23"/>
      <c r="G21" s="23"/>
      <c r="H21" s="23"/>
      <c r="I21" s="23"/>
      <c r="J21" s="23"/>
      <c r="K21" s="23"/>
      <c r="L21" s="41" t="s">
        <v>23</v>
      </c>
      <c r="M21" s="41"/>
      <c r="N21" s="41">
        <v>27</v>
      </c>
      <c r="O21" s="41"/>
      <c r="P21" s="41"/>
      <c r="Q21" s="42"/>
    </row>
    <row r="22" spans="2:17" ht="15.75" thickBot="1" x14ac:dyDescent="0.3">
      <c r="B22" s="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</row>
    <row r="23" spans="2:17" x14ac:dyDescent="0.25">
      <c r="B23" s="74" t="s">
        <v>24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</row>
    <row r="24" spans="2:17" ht="15" customHeight="1" x14ac:dyDescent="0.25">
      <c r="B24" s="43" t="s">
        <v>15</v>
      </c>
      <c r="C24" s="41"/>
      <c r="D24" s="39" t="s">
        <v>25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</row>
    <row r="25" spans="2:17" ht="15" customHeight="1" x14ac:dyDescent="0.25">
      <c r="B25" s="43" t="s">
        <v>26</v>
      </c>
      <c r="C25" s="41"/>
      <c r="D25" s="39" t="s">
        <v>53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0"/>
    </row>
    <row r="26" spans="2:17" x14ac:dyDescent="0.25">
      <c r="B26" s="43"/>
      <c r="C26" s="41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40"/>
    </row>
    <row r="27" spans="2:17" ht="14.25" customHeight="1" x14ac:dyDescent="0.25">
      <c r="B27" s="43"/>
      <c r="C27" s="41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2:17" hidden="1" x14ac:dyDescent="0.25">
      <c r="B28" s="43"/>
      <c r="C28" s="41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40"/>
    </row>
    <row r="29" spans="2:17" ht="15" customHeight="1" x14ac:dyDescent="0.25">
      <c r="B29" s="43" t="s">
        <v>21</v>
      </c>
      <c r="C29" s="41"/>
      <c r="D29" s="39" t="s">
        <v>22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</row>
    <row r="30" spans="2:17" x14ac:dyDescent="0.25">
      <c r="B30" s="43" t="s">
        <v>23</v>
      </c>
      <c r="C30" s="41"/>
      <c r="D30" s="41">
        <v>27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2"/>
    </row>
    <row r="31" spans="2:17" ht="15" customHeight="1" x14ac:dyDescent="0.25">
      <c r="B31" s="51" t="s">
        <v>27</v>
      </c>
      <c r="C31" s="39"/>
      <c r="D31" s="41" t="s">
        <v>28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2"/>
    </row>
    <row r="32" spans="2:17" x14ac:dyDescent="0.25">
      <c r="B32" s="51" t="s">
        <v>29</v>
      </c>
      <c r="C32" s="39"/>
      <c r="D32" s="41" t="s">
        <v>30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2"/>
    </row>
    <row r="33" spans="2:17" ht="15.75" thickBot="1" x14ac:dyDescent="0.3"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"/>
      <c r="P33" s="2"/>
      <c r="Q33" s="77"/>
    </row>
    <row r="34" spans="2:17" ht="15.75" thickBot="1" x14ac:dyDescent="0.3">
      <c r="B34" s="10" t="s">
        <v>31</v>
      </c>
      <c r="C34" s="94" t="s">
        <v>32</v>
      </c>
      <c r="D34" s="95"/>
      <c r="E34" s="95"/>
      <c r="F34" s="95"/>
      <c r="G34" s="95"/>
      <c r="H34" s="96"/>
      <c r="I34" s="3"/>
      <c r="J34" s="3"/>
      <c r="K34" s="94" t="s">
        <v>33</v>
      </c>
      <c r="L34" s="96"/>
      <c r="M34" s="94" t="s">
        <v>34</v>
      </c>
      <c r="N34" s="96"/>
      <c r="O34" s="94" t="s">
        <v>35</v>
      </c>
      <c r="P34" s="95"/>
      <c r="Q34" s="96"/>
    </row>
    <row r="35" spans="2:17" ht="15" customHeight="1" x14ac:dyDescent="0.25">
      <c r="B35" s="54"/>
      <c r="C35" s="44" t="s">
        <v>36</v>
      </c>
      <c r="D35" s="45"/>
      <c r="E35" s="45"/>
      <c r="F35" s="45"/>
      <c r="G35" s="45"/>
      <c r="H35" s="46"/>
      <c r="I35" s="98"/>
      <c r="J35" s="98"/>
      <c r="K35" s="99"/>
      <c r="L35" s="100"/>
      <c r="M35" s="58"/>
      <c r="N35" s="59"/>
      <c r="O35" s="101"/>
      <c r="P35" s="99"/>
      <c r="Q35" s="59"/>
    </row>
    <row r="36" spans="2:17" ht="15.75" thickBot="1" x14ac:dyDescent="0.3">
      <c r="B36" s="55"/>
      <c r="C36" s="47"/>
      <c r="D36" s="48"/>
      <c r="E36" s="48"/>
      <c r="F36" s="48"/>
      <c r="G36" s="48"/>
      <c r="H36" s="49"/>
      <c r="I36" s="1"/>
      <c r="J36" s="1"/>
      <c r="K36" s="56"/>
      <c r="L36" s="57"/>
      <c r="M36" s="60"/>
      <c r="N36" s="61"/>
      <c r="O36" s="62"/>
      <c r="P36" s="56"/>
      <c r="Q36" s="61"/>
    </row>
    <row r="37" spans="2:17" ht="45.75" customHeight="1" x14ac:dyDescent="0.25">
      <c r="B37" s="13"/>
      <c r="C37" s="64" t="s">
        <v>54</v>
      </c>
      <c r="D37" s="64"/>
      <c r="E37" s="64"/>
      <c r="F37" s="64"/>
      <c r="G37" s="64"/>
      <c r="H37" s="64"/>
      <c r="I37" s="97"/>
      <c r="J37" s="97"/>
      <c r="K37" s="52"/>
      <c r="L37" s="52"/>
      <c r="M37" s="78">
        <v>177484</v>
      </c>
      <c r="N37" s="78"/>
      <c r="O37" s="52"/>
      <c r="P37" s="52"/>
      <c r="Q37" s="53"/>
    </row>
    <row r="38" spans="2:17" ht="20.100000000000001" customHeight="1" x14ac:dyDescent="0.25">
      <c r="B38" s="12"/>
      <c r="C38" s="50"/>
      <c r="D38" s="50"/>
      <c r="E38" s="50"/>
      <c r="F38" s="50"/>
      <c r="G38" s="50"/>
      <c r="H38" s="50"/>
      <c r="I38" s="7"/>
      <c r="J38" s="7"/>
      <c r="K38" s="24"/>
      <c r="L38" s="24"/>
      <c r="M38" s="63"/>
      <c r="N38" s="63"/>
      <c r="O38" s="24"/>
      <c r="P38" s="24"/>
      <c r="Q38" s="26"/>
    </row>
    <row r="39" spans="2:17" ht="20.100000000000001" customHeight="1" x14ac:dyDescent="0.25">
      <c r="B39" s="9"/>
      <c r="C39" s="41" t="s">
        <v>37</v>
      </c>
      <c r="D39" s="41"/>
      <c r="E39" s="41"/>
      <c r="F39" s="41"/>
      <c r="G39" s="41"/>
      <c r="H39" s="41"/>
      <c r="I39" s="7"/>
      <c r="J39" s="7"/>
      <c r="K39" s="24"/>
      <c r="L39" s="24"/>
      <c r="M39" s="63">
        <f>SUM(M37:N38)</f>
        <v>177484</v>
      </c>
      <c r="N39" s="63"/>
      <c r="O39" s="24"/>
      <c r="P39" s="24"/>
      <c r="Q39" s="26"/>
    </row>
    <row r="40" spans="2:17" ht="20.100000000000001" customHeight="1" x14ac:dyDescent="0.25"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84"/>
      <c r="N40" s="84"/>
      <c r="O40" s="7"/>
      <c r="P40" s="7"/>
      <c r="Q40" s="8"/>
    </row>
    <row r="41" spans="2:17" ht="20.100000000000001" customHeight="1" x14ac:dyDescent="0.25">
      <c r="B41" s="12" t="s">
        <v>38</v>
      </c>
      <c r="C41" s="50" t="s">
        <v>41</v>
      </c>
      <c r="D41" s="50"/>
      <c r="E41" s="50"/>
      <c r="F41" s="50"/>
      <c r="G41" s="50"/>
      <c r="H41" s="50"/>
      <c r="I41" s="7"/>
      <c r="J41" s="7"/>
      <c r="K41" s="24"/>
      <c r="L41" s="24"/>
      <c r="M41" s="63"/>
      <c r="N41" s="63"/>
      <c r="O41" s="24"/>
      <c r="P41" s="24"/>
      <c r="Q41" s="26"/>
    </row>
    <row r="42" spans="2:17" ht="20.100000000000001" customHeight="1" x14ac:dyDescent="0.25">
      <c r="B42" s="11">
        <v>1</v>
      </c>
      <c r="C42" s="50" t="s">
        <v>42</v>
      </c>
      <c r="D42" s="50"/>
      <c r="E42" s="50"/>
      <c r="F42" s="50"/>
      <c r="G42" s="50"/>
      <c r="H42" s="50"/>
      <c r="I42" s="7"/>
      <c r="J42" s="7"/>
      <c r="K42" s="24"/>
      <c r="L42" s="24"/>
      <c r="M42" s="63">
        <f>M39*9%</f>
        <v>15973.56</v>
      </c>
      <c r="N42" s="63"/>
      <c r="O42" s="24"/>
      <c r="P42" s="24"/>
      <c r="Q42" s="26"/>
    </row>
    <row r="43" spans="2:17" ht="20.100000000000001" customHeight="1" x14ac:dyDescent="0.25">
      <c r="B43" s="11">
        <v>2</v>
      </c>
      <c r="C43" s="50" t="s">
        <v>43</v>
      </c>
      <c r="D43" s="50"/>
      <c r="E43" s="50"/>
      <c r="F43" s="50"/>
      <c r="G43" s="50"/>
      <c r="H43" s="50"/>
      <c r="I43" s="7"/>
      <c r="J43" s="7"/>
      <c r="K43" s="24"/>
      <c r="L43" s="24"/>
      <c r="M43" s="63">
        <f>M39*9%</f>
        <v>15973.56</v>
      </c>
      <c r="N43" s="63"/>
      <c r="O43" s="24"/>
      <c r="P43" s="24"/>
      <c r="Q43" s="26"/>
    </row>
    <row r="44" spans="2:17" ht="20.100000000000001" customHeight="1" x14ac:dyDescent="0.25">
      <c r="B44" s="11" t="s">
        <v>57</v>
      </c>
      <c r="C44" s="50" t="s">
        <v>55</v>
      </c>
      <c r="D44" s="50"/>
      <c r="E44" s="50"/>
      <c r="F44" s="50"/>
      <c r="G44" s="50"/>
      <c r="H44" s="50"/>
      <c r="I44" s="7"/>
      <c r="J44" s="7"/>
      <c r="K44" s="24"/>
      <c r="L44" s="24"/>
      <c r="M44" s="63">
        <f>SUM(M42:N43)</f>
        <v>31947.119999999999</v>
      </c>
      <c r="N44" s="63"/>
      <c r="O44" s="24"/>
      <c r="P44" s="24"/>
      <c r="Q44" s="26"/>
    </row>
    <row r="45" spans="2:17" ht="20.100000000000001" customHeight="1" x14ac:dyDescent="0.25">
      <c r="B45" s="9"/>
      <c r="C45" s="24"/>
      <c r="D45" s="24"/>
      <c r="E45" s="24"/>
      <c r="F45" s="24"/>
      <c r="G45" s="24"/>
      <c r="H45" s="24"/>
      <c r="I45" s="7"/>
      <c r="J45" s="7"/>
      <c r="K45" s="24"/>
      <c r="L45" s="24"/>
      <c r="M45" s="63"/>
      <c r="N45" s="63"/>
      <c r="O45" s="24"/>
      <c r="P45" s="24"/>
      <c r="Q45" s="26"/>
    </row>
    <row r="46" spans="2:17" ht="20.100000000000001" customHeight="1" x14ac:dyDescent="0.25">
      <c r="B46" s="92" t="s">
        <v>39</v>
      </c>
      <c r="C46" s="25" t="s">
        <v>60</v>
      </c>
      <c r="D46" s="25"/>
      <c r="E46" s="25"/>
      <c r="F46" s="25"/>
      <c r="G46" s="25"/>
      <c r="H46" s="25"/>
      <c r="I46" s="7"/>
      <c r="J46" s="7"/>
      <c r="K46" s="24"/>
      <c r="L46" s="24"/>
      <c r="M46" s="63">
        <f>M39+M44</f>
        <v>209431.12</v>
      </c>
      <c r="N46" s="63"/>
      <c r="O46" s="24"/>
      <c r="P46" s="24"/>
      <c r="Q46" s="26"/>
    </row>
    <row r="47" spans="2:17" ht="20.100000000000001" customHeight="1" x14ac:dyDescent="0.25">
      <c r="B47" s="92"/>
      <c r="C47" s="25"/>
      <c r="D47" s="25"/>
      <c r="E47" s="25"/>
      <c r="F47" s="25"/>
      <c r="G47" s="25"/>
      <c r="H47" s="25"/>
      <c r="I47" s="7"/>
      <c r="J47" s="7"/>
      <c r="K47" s="24"/>
      <c r="L47" s="24"/>
      <c r="M47" s="63"/>
      <c r="N47" s="63"/>
      <c r="O47" s="24"/>
      <c r="P47" s="24"/>
      <c r="Q47" s="26"/>
    </row>
    <row r="48" spans="2:17" ht="20.100000000000001" customHeight="1" x14ac:dyDescent="0.25">
      <c r="B48" s="11" t="s">
        <v>40</v>
      </c>
      <c r="C48" s="50" t="s">
        <v>44</v>
      </c>
      <c r="D48" s="50"/>
      <c r="E48" s="50"/>
      <c r="F48" s="50"/>
      <c r="G48" s="50"/>
      <c r="H48" s="50"/>
      <c r="I48" s="7"/>
      <c r="J48" s="7"/>
      <c r="K48" s="24"/>
      <c r="L48" s="24"/>
      <c r="M48" s="63"/>
      <c r="N48" s="63"/>
      <c r="O48" s="7"/>
      <c r="P48" s="7"/>
      <c r="Q48" s="8"/>
    </row>
    <row r="49" spans="2:17" ht="20.100000000000001" customHeight="1" x14ac:dyDescent="0.25">
      <c r="B49" s="11">
        <v>1</v>
      </c>
      <c r="C49" s="24"/>
      <c r="D49" s="24"/>
      <c r="E49" s="24"/>
      <c r="F49" s="24"/>
      <c r="G49" s="24"/>
      <c r="H49" s="24"/>
      <c r="I49" s="7"/>
      <c r="J49" s="7"/>
      <c r="K49" s="24"/>
      <c r="L49" s="24"/>
      <c r="M49" s="63"/>
      <c r="N49" s="63"/>
      <c r="O49" s="7"/>
      <c r="P49" s="7"/>
      <c r="Q49" s="8"/>
    </row>
    <row r="50" spans="2:17" ht="20.100000000000001" customHeight="1" x14ac:dyDescent="0.25">
      <c r="B50" s="11">
        <v>2</v>
      </c>
      <c r="C50" s="24"/>
      <c r="D50" s="24"/>
      <c r="E50" s="24"/>
      <c r="F50" s="24"/>
      <c r="G50" s="24"/>
      <c r="H50" s="24"/>
      <c r="I50" s="7"/>
      <c r="J50" s="7"/>
      <c r="K50" s="24"/>
      <c r="L50" s="24"/>
      <c r="M50" s="63"/>
      <c r="N50" s="63"/>
      <c r="O50" s="7"/>
      <c r="P50" s="7"/>
      <c r="Q50" s="8"/>
    </row>
    <row r="51" spans="2:17" ht="20.100000000000001" customHeight="1" x14ac:dyDescent="0.25">
      <c r="B51" s="11" t="s">
        <v>58</v>
      </c>
      <c r="C51" s="24" t="s">
        <v>45</v>
      </c>
      <c r="D51" s="24"/>
      <c r="E51" s="24"/>
      <c r="F51" s="24"/>
      <c r="G51" s="24"/>
      <c r="H51" s="24"/>
      <c r="I51" s="7"/>
      <c r="J51" s="7"/>
      <c r="K51" s="24"/>
      <c r="L51" s="24"/>
      <c r="M51" s="63"/>
      <c r="N51" s="63"/>
      <c r="O51" s="7"/>
      <c r="P51" s="7"/>
      <c r="Q51" s="8"/>
    </row>
    <row r="52" spans="2:17" ht="20.100000000000001" customHeight="1" x14ac:dyDescent="0.25">
      <c r="B52" s="11" t="s">
        <v>59</v>
      </c>
      <c r="C52" s="24" t="s">
        <v>46</v>
      </c>
      <c r="D52" s="24"/>
      <c r="E52" s="24"/>
      <c r="F52" s="24"/>
      <c r="G52" s="24"/>
      <c r="H52" s="24"/>
      <c r="I52" s="7"/>
      <c r="J52" s="7"/>
      <c r="K52" s="24"/>
      <c r="L52" s="24"/>
      <c r="M52" s="63"/>
      <c r="N52" s="63"/>
      <c r="O52" s="7"/>
      <c r="P52" s="7"/>
      <c r="Q52" s="8"/>
    </row>
    <row r="53" spans="2:17" ht="20.100000000000001" customHeight="1" x14ac:dyDescent="0.25">
      <c r="B53" s="9"/>
      <c r="C53" s="24"/>
      <c r="D53" s="24"/>
      <c r="E53" s="24"/>
      <c r="F53" s="24"/>
      <c r="G53" s="24"/>
      <c r="H53" s="24"/>
      <c r="I53" s="7"/>
      <c r="J53" s="7"/>
      <c r="K53" s="24"/>
      <c r="L53" s="24"/>
      <c r="M53" s="24"/>
      <c r="N53" s="24"/>
      <c r="O53" s="7"/>
      <c r="P53" s="7"/>
      <c r="Q53" s="8"/>
    </row>
    <row r="54" spans="2:17" ht="20.100000000000001" customHeight="1" x14ac:dyDescent="0.25">
      <c r="B54" s="80"/>
      <c r="C54" s="81" t="s">
        <v>47</v>
      </c>
      <c r="D54" s="81"/>
      <c r="E54" s="81"/>
      <c r="F54" s="81"/>
      <c r="G54" s="81"/>
      <c r="H54" s="81"/>
      <c r="I54" s="4"/>
      <c r="J54" s="4"/>
      <c r="K54" s="82" t="s">
        <v>56</v>
      </c>
      <c r="L54" s="82"/>
      <c r="M54" s="82"/>
      <c r="N54" s="82"/>
      <c r="O54" s="82"/>
      <c r="P54" s="82"/>
      <c r="Q54" s="83"/>
    </row>
    <row r="55" spans="2:17" ht="20.100000000000001" customHeight="1" x14ac:dyDescent="0.25">
      <c r="B55" s="85"/>
      <c r="C55" s="86"/>
      <c r="D55" s="86"/>
      <c r="E55" s="86"/>
      <c r="F55" s="86"/>
      <c r="G55" s="86"/>
      <c r="H55" s="86"/>
      <c r="I55" s="4"/>
      <c r="J55" s="4"/>
      <c r="K55" s="87"/>
      <c r="L55" s="87"/>
      <c r="M55" s="87"/>
      <c r="N55" s="87"/>
      <c r="O55" s="87"/>
      <c r="P55" s="87"/>
      <c r="Q55" s="88"/>
    </row>
    <row r="56" spans="2:17" ht="20.100000000000001" customHeight="1" x14ac:dyDescent="0.25">
      <c r="B56" s="9"/>
      <c r="C56" s="24" t="s">
        <v>52</v>
      </c>
      <c r="D56" s="24"/>
      <c r="E56" s="24"/>
      <c r="F56" s="24"/>
      <c r="G56" s="24"/>
      <c r="H56" s="24"/>
      <c r="I56" s="7"/>
      <c r="J56" s="7"/>
      <c r="K56" s="7"/>
      <c r="L56" s="7"/>
      <c r="M56" s="7"/>
      <c r="N56" s="7"/>
      <c r="O56" s="7"/>
      <c r="P56" s="7"/>
      <c r="Q56" s="8"/>
    </row>
    <row r="57" spans="2:17" ht="20.100000000000001" customHeight="1" x14ac:dyDescent="0.25">
      <c r="B57" s="9"/>
      <c r="C57" s="24" t="s">
        <v>51</v>
      </c>
      <c r="D57" s="24"/>
      <c r="E57" s="24"/>
      <c r="F57" s="24"/>
      <c r="G57" s="24"/>
      <c r="H57" s="24"/>
      <c r="I57" s="7"/>
      <c r="J57" s="7"/>
      <c r="K57" s="7"/>
      <c r="L57" s="7"/>
      <c r="M57" s="7"/>
      <c r="N57" s="7"/>
      <c r="O57" s="7"/>
      <c r="P57" s="7"/>
      <c r="Q57" s="8"/>
    </row>
    <row r="58" spans="2:17" ht="20.100000000000001" customHeight="1" x14ac:dyDescent="0.25">
      <c r="B58" s="9"/>
      <c r="C58" s="25" t="s">
        <v>48</v>
      </c>
      <c r="D58" s="25"/>
      <c r="E58" s="25"/>
      <c r="F58" s="25"/>
      <c r="G58" s="25"/>
      <c r="H58" s="25"/>
      <c r="I58" s="4"/>
      <c r="J58" s="4"/>
      <c r="K58" s="7"/>
      <c r="L58" s="7"/>
      <c r="M58" s="7"/>
      <c r="N58" s="7"/>
      <c r="O58" s="7"/>
      <c r="P58" s="7"/>
      <c r="Q58" s="8"/>
    </row>
    <row r="59" spans="2:17" ht="20.100000000000001" customHeight="1" thickBot="1" x14ac:dyDescent="0.3">
      <c r="B59" s="85"/>
      <c r="C59" s="79"/>
      <c r="D59" s="79"/>
      <c r="E59" s="79"/>
      <c r="F59" s="79"/>
      <c r="G59" s="79"/>
      <c r="H59" s="79"/>
      <c r="I59" s="4"/>
      <c r="J59" s="4"/>
      <c r="K59" s="89"/>
      <c r="L59" s="89"/>
      <c r="M59" s="89"/>
      <c r="N59" s="89"/>
      <c r="O59" s="89"/>
      <c r="P59" s="89"/>
      <c r="Q59" s="93"/>
    </row>
    <row r="60" spans="2:17" ht="15" customHeight="1" x14ac:dyDescent="0.25">
      <c r="B60" s="14" t="s">
        <v>50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</row>
    <row r="61" spans="2:17" x14ac:dyDescent="0.25"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9"/>
    </row>
    <row r="62" spans="2:17" x14ac:dyDescent="0.2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9"/>
    </row>
    <row r="63" spans="2:17" x14ac:dyDescent="0.25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9"/>
    </row>
    <row r="64" spans="2:17" ht="15.75" customHeight="1" x14ac:dyDescent="0.25"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9"/>
    </row>
    <row r="65" spans="2:17" ht="21.75" hidden="1" customHeight="1" x14ac:dyDescent="0.25"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9"/>
    </row>
    <row r="66" spans="2:17" ht="15.75" hidden="1" thickBot="1" x14ac:dyDescent="0.3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"/>
    </row>
  </sheetData>
  <mergeCells count="113">
    <mergeCell ref="M42:N42"/>
    <mergeCell ref="M43:N43"/>
    <mergeCell ref="M41:N41"/>
    <mergeCell ref="M44:N44"/>
    <mergeCell ref="M45:N45"/>
    <mergeCell ref="K44:L44"/>
    <mergeCell ref="K43:L43"/>
    <mergeCell ref="K42:L42"/>
    <mergeCell ref="K41:L41"/>
    <mergeCell ref="M38:N38"/>
    <mergeCell ref="C52:H52"/>
    <mergeCell ref="C54:H55"/>
    <mergeCell ref="K54:Q55"/>
    <mergeCell ref="C58:H59"/>
    <mergeCell ref="K46:L47"/>
    <mergeCell ref="M46:N47"/>
    <mergeCell ref="O46:Q47"/>
    <mergeCell ref="O45:Q45"/>
    <mergeCell ref="O44:Q44"/>
    <mergeCell ref="O43:Q43"/>
    <mergeCell ref="O42:Q42"/>
    <mergeCell ref="O41:Q41"/>
    <mergeCell ref="M53:N53"/>
    <mergeCell ref="M52:N52"/>
    <mergeCell ref="O38:Q38"/>
    <mergeCell ref="C39:H39"/>
    <mergeCell ref="C41:H41"/>
    <mergeCell ref="C42:H42"/>
    <mergeCell ref="C43:H43"/>
    <mergeCell ref="C44:H44"/>
    <mergeCell ref="C48:H48"/>
    <mergeCell ref="M37:N37"/>
    <mergeCell ref="C38:H38"/>
    <mergeCell ref="K37:L37"/>
    <mergeCell ref="C37:H37"/>
    <mergeCell ref="C35:H36"/>
    <mergeCell ref="C34:H34"/>
    <mergeCell ref="K34:L34"/>
    <mergeCell ref="M34:N34"/>
    <mergeCell ref="O34:Q34"/>
    <mergeCell ref="B30:C30"/>
    <mergeCell ref="B31:C31"/>
    <mergeCell ref="B32:C32"/>
    <mergeCell ref="D32:Q32"/>
    <mergeCell ref="O37:Q37"/>
    <mergeCell ref="B35:B36"/>
    <mergeCell ref="K35:L36"/>
    <mergeCell ref="M35:N36"/>
    <mergeCell ref="O35:Q36"/>
    <mergeCell ref="B29:C29"/>
    <mergeCell ref="L20:M20"/>
    <mergeCell ref="N20:Q20"/>
    <mergeCell ref="L21:M21"/>
    <mergeCell ref="N21:Q21"/>
    <mergeCell ref="B24:C24"/>
    <mergeCell ref="B20:C20"/>
    <mergeCell ref="D20:K20"/>
    <mergeCell ref="B21:C21"/>
    <mergeCell ref="D21:K21"/>
    <mergeCell ref="D12:K12"/>
    <mergeCell ref="B18:C18"/>
    <mergeCell ref="D18:K18"/>
    <mergeCell ref="D19:K19"/>
    <mergeCell ref="D13:K14"/>
    <mergeCell ref="B13:C14"/>
    <mergeCell ref="D15:K16"/>
    <mergeCell ref="B15:C16"/>
    <mergeCell ref="B25:C28"/>
    <mergeCell ref="M39:N39"/>
    <mergeCell ref="K38:L38"/>
    <mergeCell ref="K39:L39"/>
    <mergeCell ref="O39:Q39"/>
    <mergeCell ref="B2:Q9"/>
    <mergeCell ref="B10:Q11"/>
    <mergeCell ref="B12:C12"/>
    <mergeCell ref="B23:Q23"/>
    <mergeCell ref="D24:Q24"/>
    <mergeCell ref="D25:Q28"/>
    <mergeCell ref="D29:Q29"/>
    <mergeCell ref="D30:Q30"/>
    <mergeCell ref="D31:Q31"/>
    <mergeCell ref="L12:Q12"/>
    <mergeCell ref="L13:Q13"/>
    <mergeCell ref="N14:Q17"/>
    <mergeCell ref="L14:M17"/>
    <mergeCell ref="N18:Q18"/>
    <mergeCell ref="L18:M18"/>
    <mergeCell ref="L19:M19"/>
    <mergeCell ref="N19:Q19"/>
    <mergeCell ref="B19:C19"/>
    <mergeCell ref="B17:C17"/>
    <mergeCell ref="D17:K17"/>
    <mergeCell ref="B60:Q66"/>
    <mergeCell ref="C45:H45"/>
    <mergeCell ref="K45:L45"/>
    <mergeCell ref="C53:H53"/>
    <mergeCell ref="K53:L53"/>
    <mergeCell ref="K52:L52"/>
    <mergeCell ref="K51:L51"/>
    <mergeCell ref="K50:L50"/>
    <mergeCell ref="K49:L49"/>
    <mergeCell ref="K48:L48"/>
    <mergeCell ref="B46:B47"/>
    <mergeCell ref="C51:H51"/>
    <mergeCell ref="C49:H49"/>
    <mergeCell ref="C50:H50"/>
    <mergeCell ref="M48:N48"/>
    <mergeCell ref="M51:N51"/>
    <mergeCell ref="M50:N50"/>
    <mergeCell ref="M49:N49"/>
    <mergeCell ref="C46:H47"/>
    <mergeCell ref="C56:H56"/>
    <mergeCell ref="C57:H57"/>
  </mergeCells>
  <pageMargins left="7.874015748031496E-2" right="7.874015748031496E-2" top="0.35433070866141736" bottom="0.15748031496062992" header="0.11811023622047245" footer="0.11811023622047245"/>
  <pageSetup paperSize="9" scale="7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2022-04-29T09:53:08Z</dcterms:modified>
</cp:coreProperties>
</file>