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60" windowWidth="11550" windowHeight="8010"/>
  </bookViews>
  <sheets>
    <sheet name="Month Report " sheetId="7" r:id="rId1"/>
    <sheet name="Annexure-01" sheetId="8" r:id="rId2"/>
  </sheets>
  <calcPr calcId="162913"/>
</workbook>
</file>

<file path=xl/calcChain.xml><?xml version="1.0" encoding="utf-8"?>
<calcChain xmlns="http://schemas.openxmlformats.org/spreadsheetml/2006/main">
  <c r="F38" i="7" l="1"/>
  <c r="F47" i="7" s="1"/>
  <c r="G38" i="7"/>
  <c r="F48" i="7" s="1"/>
  <c r="I38" i="7"/>
  <c r="F55" i="7" s="1"/>
  <c r="E37" i="7"/>
  <c r="F49" i="7" l="1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7" i="7"/>
  <c r="H38" i="7" l="1"/>
  <c r="D38" i="7"/>
  <c r="C38" i="7"/>
  <c r="E38" i="7"/>
  <c r="F42" i="7" l="1"/>
  <c r="F45" i="7"/>
  <c r="F40" i="7"/>
  <c r="F43" i="7"/>
  <c r="F41" i="7"/>
  <c r="F44" i="7"/>
  <c r="F51" i="7"/>
</calcChain>
</file>

<file path=xl/sharedStrings.xml><?xml version="1.0" encoding="utf-8"?>
<sst xmlns="http://schemas.openxmlformats.org/spreadsheetml/2006/main" count="229" uniqueCount="207">
  <si>
    <t>Total</t>
  </si>
  <si>
    <t>Date</t>
  </si>
  <si>
    <t>Staff</t>
  </si>
  <si>
    <t>Total Manpower</t>
  </si>
  <si>
    <t xml:space="preserve">Date:- </t>
  </si>
  <si>
    <t>Name of Contractor:</t>
  </si>
  <si>
    <t>Site: Eternia</t>
  </si>
  <si>
    <t>Toolbox (no. of participants)</t>
  </si>
  <si>
    <t>Trainings (no. of participants)</t>
  </si>
  <si>
    <t>Workers</t>
  </si>
  <si>
    <t>No of TBT's for July 2018:-</t>
  </si>
  <si>
    <t>No of Participants in TBT's for July 2018:-</t>
  </si>
  <si>
    <t>Induction</t>
  </si>
  <si>
    <t xml:space="preserve">Staff </t>
  </si>
  <si>
    <t>Manpower Report for the month of ______ 2018</t>
  </si>
  <si>
    <t>Cumulative Manhours for July 2018:-</t>
  </si>
  <si>
    <t>Staff Induction for July 2018:-</t>
  </si>
  <si>
    <t>Workers Induction for July 2018:-</t>
  </si>
  <si>
    <t>No of Trainings for July 2018:-</t>
  </si>
  <si>
    <t>No of Near Misses for July 2018:-</t>
  </si>
  <si>
    <t>No of First Aid for July 2018:-</t>
  </si>
  <si>
    <t>No of MTI for July 2018:-</t>
  </si>
  <si>
    <t>No of LTI for July 2018:-</t>
  </si>
  <si>
    <t>No of Fire incident/ Dangerous occurance for July 2018:-</t>
  </si>
  <si>
    <t>No of Occupational Health illness for July 2018:-</t>
  </si>
  <si>
    <t>No of Medical examination for July 2018:-</t>
  </si>
  <si>
    <t>Mandays-Staff for July 2018:-</t>
  </si>
  <si>
    <t>Mandays-Workers for July 2018:-</t>
  </si>
  <si>
    <t>Manhours- Staff for July 2018:-</t>
  </si>
  <si>
    <t>Manhours- Workers for July 2018:-</t>
  </si>
  <si>
    <t>No of Observations by OCL for July 2018:-</t>
  </si>
  <si>
    <t>No of Observations Open :</t>
  </si>
  <si>
    <t>No of Observations Closed :</t>
  </si>
  <si>
    <t>No of Participants (Staff) in Trainings for July 2018:-</t>
  </si>
  <si>
    <t>No of Participants (Workers) in Trainings for July 2018:-</t>
  </si>
  <si>
    <t>Total Mandays-Workers for July 2018:-</t>
  </si>
  <si>
    <t>Total Manhours- Workers for July 2018:-</t>
  </si>
  <si>
    <t>Total Induction for July 2018</t>
  </si>
  <si>
    <t>Total No of Participants  in Trainings for July 2018:-</t>
  </si>
  <si>
    <t>No of TPI for July 2018:- (As appilcable)</t>
  </si>
  <si>
    <t>Incident Summary Report</t>
  </si>
  <si>
    <t>Sr. No.</t>
  </si>
  <si>
    <t>Category of Incident</t>
  </si>
  <si>
    <t>Entity</t>
  </si>
  <si>
    <t>Name of Project</t>
  </si>
  <si>
    <t>Name of Contrator</t>
  </si>
  <si>
    <t>Name of Injured Employee</t>
  </si>
  <si>
    <t>Designation</t>
  </si>
  <si>
    <t>Department</t>
  </si>
  <si>
    <t>Name of ORL Tower Incharge  &amp; Project Manager</t>
  </si>
  <si>
    <t>Brief Description</t>
  </si>
  <si>
    <t>Month</t>
  </si>
  <si>
    <t>Year</t>
  </si>
  <si>
    <t>Time</t>
  </si>
  <si>
    <t>Location</t>
  </si>
  <si>
    <t>MDL</t>
  </si>
  <si>
    <t>Age</t>
  </si>
  <si>
    <t>Sex</t>
  </si>
  <si>
    <t>Cause</t>
  </si>
  <si>
    <t>BodyPart</t>
  </si>
  <si>
    <t>Action Recommended</t>
  </si>
  <si>
    <t>Target Date(DD/MM/YYYY(</t>
  </si>
  <si>
    <t>Status</t>
  </si>
  <si>
    <t>Remarks</t>
  </si>
  <si>
    <t>LTI</t>
  </si>
  <si>
    <t>Contractor</t>
  </si>
  <si>
    <t>M/s R k. Façade</t>
  </si>
  <si>
    <t>Raj Kumar</t>
  </si>
  <si>
    <t>Helper</t>
  </si>
  <si>
    <t>Façade</t>
  </si>
  <si>
    <t>MD. Faraz</t>
  </si>
  <si>
    <t xml:space="preserve">Fall of material </t>
  </si>
  <si>
    <t>April</t>
  </si>
  <si>
    <t>10:00 AM - 11:00 AM</t>
  </si>
  <si>
    <t>Male</t>
  </si>
  <si>
    <t>Fall of Material</t>
  </si>
  <si>
    <t>Shoulder</t>
  </si>
  <si>
    <t xml:space="preserve">Design changes of trolley recommended to contractor </t>
  </si>
  <si>
    <t>Medical Treatment Case</t>
  </si>
  <si>
    <t>Fire Incident</t>
  </si>
  <si>
    <t>Dangerous Occurences</t>
  </si>
  <si>
    <t>Region</t>
  </si>
  <si>
    <t>Project</t>
  </si>
  <si>
    <t>Fatal</t>
  </si>
  <si>
    <t>Esquire</t>
  </si>
  <si>
    <t>Engineer</t>
  </si>
  <si>
    <t>Civil</t>
  </si>
  <si>
    <t>January</t>
  </si>
  <si>
    <t>01:00 AM - 02:00 AM</t>
  </si>
  <si>
    <t>Fall of person</t>
  </si>
  <si>
    <t>Head</t>
  </si>
  <si>
    <t xml:space="preserve">Closed </t>
  </si>
  <si>
    <t>Sky City</t>
  </si>
  <si>
    <t>Supervisor</t>
  </si>
  <si>
    <t>Mechanical</t>
  </si>
  <si>
    <t>February</t>
  </si>
  <si>
    <t>02:00 AM - 03:00 AM</t>
  </si>
  <si>
    <t>Female</t>
  </si>
  <si>
    <t>Face</t>
  </si>
  <si>
    <t>In-progress</t>
  </si>
  <si>
    <t>ORL</t>
  </si>
  <si>
    <t>OGC-3</t>
  </si>
  <si>
    <t>Electrician</t>
  </si>
  <si>
    <t>Electrical</t>
  </si>
  <si>
    <t>March</t>
  </si>
  <si>
    <t>03:00 AM - 04:00 AM</t>
  </si>
  <si>
    <t>Strike against</t>
  </si>
  <si>
    <t>Eyes</t>
  </si>
  <si>
    <t>Open</t>
  </si>
  <si>
    <t>Occupational Health Illness</t>
  </si>
  <si>
    <t>Prisma</t>
  </si>
  <si>
    <t>Plumbing</t>
  </si>
  <si>
    <t>04:00 AM - 05:00 AM</t>
  </si>
  <si>
    <t xml:space="preserve">Poor
housekeeping </t>
  </si>
  <si>
    <t>Neck</t>
  </si>
  <si>
    <t>First Aid Case</t>
  </si>
  <si>
    <t xml:space="preserve"> OIS-II</t>
  </si>
  <si>
    <t>Carpenter</t>
  </si>
  <si>
    <t>Landscaping</t>
  </si>
  <si>
    <t>May</t>
  </si>
  <si>
    <t>05:00 AM - 06:00 AM</t>
  </si>
  <si>
    <t>Caught In Between</t>
  </si>
  <si>
    <t>Maxima</t>
  </si>
  <si>
    <t>Plumber</t>
  </si>
  <si>
    <t>P&amp;M</t>
  </si>
  <si>
    <t>June</t>
  </si>
  <si>
    <t>06:00 AM - 07:00 AM</t>
  </si>
  <si>
    <t>Fire</t>
  </si>
  <si>
    <t>Shoulder blade</t>
  </si>
  <si>
    <t>Near Miss</t>
  </si>
  <si>
    <t xml:space="preserve">Eternia </t>
  </si>
  <si>
    <t>Fitter</t>
  </si>
  <si>
    <t>Administration</t>
  </si>
  <si>
    <t>July</t>
  </si>
  <si>
    <t>07:00 AM - 08:00 AM</t>
  </si>
  <si>
    <t>Collapse Scaffolding</t>
  </si>
  <si>
    <t>Chest</t>
  </si>
  <si>
    <t>Enigma</t>
  </si>
  <si>
    <t>Khalasi</t>
  </si>
  <si>
    <t>Stores</t>
  </si>
  <si>
    <t>August</t>
  </si>
  <si>
    <t>08:00 AM - 09:00 AM</t>
  </si>
  <si>
    <t>Electric short circuit</t>
  </si>
  <si>
    <t>Back</t>
  </si>
  <si>
    <t>360 West</t>
  </si>
  <si>
    <t>Drivers</t>
  </si>
  <si>
    <t>Safety</t>
  </si>
  <si>
    <t>September</t>
  </si>
  <si>
    <t>09:00 AM - 10:00 AM</t>
  </si>
  <si>
    <t>Explosion of Cylinder</t>
  </si>
  <si>
    <t>Arm</t>
  </si>
  <si>
    <t>Iven</t>
  </si>
  <si>
    <t>Operators</t>
  </si>
  <si>
    <t>October</t>
  </si>
  <si>
    <t>Obstructed access / egress</t>
  </si>
  <si>
    <t>Forearm</t>
  </si>
  <si>
    <t>Sky City Mall</t>
  </si>
  <si>
    <t>Welders</t>
  </si>
  <si>
    <t>Health</t>
  </si>
  <si>
    <t>November</t>
  </si>
  <si>
    <t>11:00 AM - 12:00 PM</t>
  </si>
  <si>
    <t>Excavation</t>
  </si>
  <si>
    <t>Elbow</t>
  </si>
  <si>
    <t>Juhu-Bungalow</t>
  </si>
  <si>
    <t>Masson</t>
  </si>
  <si>
    <t>Security</t>
  </si>
  <si>
    <t>December</t>
  </si>
  <si>
    <t>12:00 PM - 01:00 PM</t>
  </si>
  <si>
    <t>Electruction</t>
  </si>
  <si>
    <t>Wrist</t>
  </si>
  <si>
    <t>Tardeo</t>
  </si>
  <si>
    <t>Riggers</t>
  </si>
  <si>
    <t>01:00 PM - 02:00 PM</t>
  </si>
  <si>
    <t>Damage PPE/ Equipement</t>
  </si>
  <si>
    <t>Palm</t>
  </si>
  <si>
    <t>Thane-Pokhran</t>
  </si>
  <si>
    <t>Other</t>
  </si>
  <si>
    <t>02:00 PM - 03:00 PM</t>
  </si>
  <si>
    <t>Failure of lifting tools and Tackles.</t>
  </si>
  <si>
    <t>Fingure</t>
  </si>
  <si>
    <t>03:00 PM - 04:00 PM</t>
  </si>
  <si>
    <t>Material Handling</t>
  </si>
  <si>
    <t>Waist</t>
  </si>
  <si>
    <t>04:00 PM - 05:00 PM</t>
  </si>
  <si>
    <t>Plant, machinery &amp; maintenance</t>
  </si>
  <si>
    <t>Hip</t>
  </si>
  <si>
    <t>05:00 PM - 06:00 PM</t>
  </si>
  <si>
    <t>Deviation from Method Statement</t>
  </si>
  <si>
    <t>Thigh</t>
  </si>
  <si>
    <t>06:00 PM - 07:00 PM</t>
  </si>
  <si>
    <t>Vehicle / Equipment Safety</t>
  </si>
  <si>
    <t>Knee</t>
  </si>
  <si>
    <t>07:00 PM - 08:00 PM</t>
  </si>
  <si>
    <t xml:space="preserve">Poor Access Control </t>
  </si>
  <si>
    <t>Leg</t>
  </si>
  <si>
    <t>08:00 PM - 09:00 PM</t>
  </si>
  <si>
    <t>Health &amp; Hygiene</t>
  </si>
  <si>
    <t>Ankle</t>
  </si>
  <si>
    <t>09:00 PM - 10:00 PM</t>
  </si>
  <si>
    <t>Others</t>
  </si>
  <si>
    <t>Toe</t>
  </si>
  <si>
    <t>10:00 PM - 11:00 PM</t>
  </si>
  <si>
    <t>Foot</t>
  </si>
  <si>
    <t>11:00 PM - 12:00 AM</t>
  </si>
  <si>
    <t>Annexure-01</t>
  </si>
  <si>
    <t>Details in Annexure-01</t>
  </si>
  <si>
    <t>Oberoi Eternia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</si>
</sst>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8"/>
      <color indexed="8"/>
      <name val="Adani Regular"/>
    </font>
    <font>
      <sz val="10"/>
      <name val="Arial"/>
      <family val="2"/>
    </font>
    <font>
      <sz val="8"/>
      <name val="Adani Regula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1" fillId="0" borderId="0"/>
  </cellStyleXfs>
  <cellXfs count="100">
    <xf numFmtId="0" fontId="0" fillId="0" borderId="0" xfId="0"/>
    <xf numFmtId="0" fontId="0" fillId="0" borderId="5" xfId="0" applyFill="1" applyBorder="1" applyAlignment="1">
      <alignment horizontal="center"/>
    </xf>
    <xf numFmtId="0" fontId="0" fillId="0" borderId="6" xfId="0" applyFill="1" applyBorder="1"/>
    <xf numFmtId="0" fontId="0" fillId="0" borderId="0" xfId="0" applyBorder="1"/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/>
    <xf numFmtId="0" fontId="0" fillId="0" borderId="14" xfId="0" applyFill="1" applyBorder="1" applyAlignment="1">
      <alignment horizontal="center"/>
    </xf>
    <xf numFmtId="0" fontId="0" fillId="0" borderId="8" xfId="0" applyBorder="1"/>
    <xf numFmtId="0" fontId="0" fillId="0" borderId="3" xfId="0" applyFill="1" applyBorder="1" applyAlignment="1">
      <alignment horizontal="center"/>
    </xf>
    <xf numFmtId="0" fontId="1" fillId="0" borderId="0" xfId="0" applyFont="1" applyBorder="1" applyAlignment="1"/>
    <xf numFmtId="0" fontId="0" fillId="0" borderId="16" xfId="0" applyBorder="1"/>
    <xf numFmtId="0" fontId="0" fillId="0" borderId="16" xfId="0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6" xfId="0" applyFill="1" applyBorder="1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4" fontId="0" fillId="6" borderId="23" xfId="0" applyNumberFormat="1" applyFill="1" applyBorder="1" applyAlignment="1">
      <alignment horizontal="center"/>
    </xf>
    <xf numFmtId="14" fontId="0" fillId="0" borderId="23" xfId="0" applyNumberForma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14" fontId="0" fillId="6" borderId="11" xfId="0" applyNumberFormat="1" applyFill="1" applyBorder="1" applyAlignment="1">
      <alignment horizontal="center"/>
    </xf>
    <xf numFmtId="14" fontId="0" fillId="0" borderId="25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0" borderId="0" xfId="0"/>
    <xf numFmtId="0" fontId="0" fillId="0" borderId="7" xfId="0" applyBorder="1"/>
    <xf numFmtId="0" fontId="0" fillId="0" borderId="0" xfId="0" applyFill="1" applyBorder="1"/>
    <xf numFmtId="164" fontId="10" fillId="0" borderId="0" xfId="0" applyNumberFormat="1" applyFont="1" applyFill="1" applyBorder="1" applyAlignment="1">
      <alignment horizontal="center" vertical="center" wrapText="1"/>
    </xf>
    <xf numFmtId="164" fontId="10" fillId="0" borderId="0" xfId="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20" fontId="0" fillId="0" borderId="0" xfId="0" applyNumberFormat="1" applyFill="1" applyBorder="1"/>
    <xf numFmtId="0" fontId="1" fillId="4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0" fontId="12" fillId="0" borderId="0" xfId="1" applyFont="1" applyFill="1" applyBorder="1" applyAlignment="1">
      <alignment horizontal="left" vertical="center" wrapText="1"/>
    </xf>
    <xf numFmtId="0" fontId="1" fillId="8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7" fillId="0" borderId="0" xfId="0" applyFont="1" applyAlignment="1">
      <alignment wrapText="1"/>
    </xf>
    <xf numFmtId="0" fontId="9" fillId="7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0" xfId="0" applyFill="1" applyBorder="1" applyAlignment="1">
      <alignment vertical="top" wrapText="1"/>
    </xf>
    <xf numFmtId="0" fontId="0" fillId="0" borderId="7" xfId="0" applyBorder="1" applyAlignment="1">
      <alignment horizontal="center" wrapText="1"/>
    </xf>
    <xf numFmtId="0" fontId="7" fillId="0" borderId="7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 wrapText="1"/>
    </xf>
    <xf numFmtId="0" fontId="1" fillId="5" borderId="24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9" borderId="21" xfId="0" applyFont="1" applyFill="1" applyBorder="1" applyAlignment="1">
      <alignment horizontal="left" vertical="center"/>
    </xf>
    <xf numFmtId="0" fontId="6" fillId="5" borderId="26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zoomScaleNormal="100" workbookViewId="0">
      <selection activeCell="I51" sqref="I51"/>
    </sheetView>
  </sheetViews>
  <sheetFormatPr defaultRowHeight="15"/>
  <cols>
    <col min="1" max="1" width="3.25" customWidth="1"/>
    <col min="2" max="2" width="11.75" customWidth="1"/>
    <col min="3" max="3" width="9.125" customWidth="1"/>
    <col min="4" max="4" width="11.25" customWidth="1"/>
    <col min="5" max="5" width="11.5" customWidth="1"/>
    <col min="6" max="6" width="5.625" customWidth="1"/>
    <col min="7" max="7" width="7.5" bestFit="1" customWidth="1"/>
    <col min="8" max="8" width="12.75" customWidth="1"/>
    <col min="9" max="9" width="13.75" customWidth="1"/>
  </cols>
  <sheetData>
    <row r="1" spans="1:9" ht="23.25" customHeight="1" thickBot="1">
      <c r="A1" s="29"/>
      <c r="B1" s="96" t="s">
        <v>14</v>
      </c>
      <c r="C1" s="96"/>
      <c r="D1" s="96"/>
      <c r="E1" s="96"/>
      <c r="F1" s="96"/>
      <c r="G1" s="96"/>
      <c r="H1" s="96"/>
      <c r="I1" s="96"/>
    </row>
    <row r="2" spans="1:9" ht="12.75" customHeight="1" thickBot="1">
      <c r="A2" s="16"/>
      <c r="B2" s="17"/>
      <c r="C2" s="17"/>
      <c r="D2" s="17"/>
      <c r="E2" s="17"/>
      <c r="F2" s="17"/>
      <c r="G2" s="17"/>
      <c r="H2" s="17"/>
      <c r="I2" s="17"/>
    </row>
    <row r="3" spans="1:9" ht="30" customHeight="1" thickBot="1">
      <c r="A3" s="12"/>
      <c r="B3" s="88" t="s">
        <v>5</v>
      </c>
      <c r="C3" s="89"/>
      <c r="D3" s="89"/>
      <c r="E3" s="89"/>
      <c r="F3" s="89"/>
      <c r="G3" s="89"/>
      <c r="H3" s="89"/>
      <c r="I3" s="90"/>
    </row>
    <row r="4" spans="1:9" ht="20.25" customHeight="1" thickBot="1">
      <c r="A4" s="12"/>
      <c r="B4" s="85" t="s">
        <v>6</v>
      </c>
      <c r="C4" s="86"/>
      <c r="D4" s="87"/>
      <c r="E4" s="85" t="s">
        <v>4</v>
      </c>
      <c r="F4" s="86"/>
      <c r="G4" s="86"/>
      <c r="H4" s="86"/>
      <c r="I4" s="87"/>
    </row>
    <row r="5" spans="1:9" ht="15.75" thickBot="1">
      <c r="A5" s="95"/>
      <c r="B5" s="91" t="s">
        <v>1</v>
      </c>
      <c r="C5" s="93" t="s">
        <v>2</v>
      </c>
      <c r="D5" s="91" t="s">
        <v>9</v>
      </c>
      <c r="E5" s="93" t="s">
        <v>3</v>
      </c>
      <c r="F5" s="82" t="s">
        <v>12</v>
      </c>
      <c r="G5" s="82"/>
      <c r="H5" s="83" t="s">
        <v>7</v>
      </c>
      <c r="I5" s="83" t="s">
        <v>8</v>
      </c>
    </row>
    <row r="6" spans="1:9" ht="15.75" thickBot="1">
      <c r="A6" s="95"/>
      <c r="B6" s="92"/>
      <c r="C6" s="94"/>
      <c r="D6" s="92"/>
      <c r="E6" s="94"/>
      <c r="F6" s="35" t="s">
        <v>13</v>
      </c>
      <c r="G6" s="36" t="s">
        <v>9</v>
      </c>
      <c r="H6" s="84"/>
      <c r="I6" s="84"/>
    </row>
    <row r="7" spans="1:9">
      <c r="A7" s="12"/>
      <c r="B7" s="33">
        <v>43282</v>
      </c>
      <c r="C7" s="19"/>
      <c r="D7" s="19"/>
      <c r="E7" s="20">
        <f>SUM(D7+C7)</f>
        <v>0</v>
      </c>
      <c r="F7" s="20"/>
      <c r="G7" s="20"/>
      <c r="H7" s="19"/>
      <c r="I7" s="21"/>
    </row>
    <row r="8" spans="1:9">
      <c r="A8" s="12"/>
      <c r="B8" s="31">
        <v>43283</v>
      </c>
      <c r="C8" s="4"/>
      <c r="D8" s="4"/>
      <c r="E8" s="4">
        <f t="shared" ref="E8:E37" si="0">SUM(D8+C8)</f>
        <v>0</v>
      </c>
      <c r="F8" s="4"/>
      <c r="G8" s="4"/>
      <c r="H8" s="4"/>
      <c r="I8" s="5"/>
    </row>
    <row r="9" spans="1:9">
      <c r="A9" s="12"/>
      <c r="B9" s="31">
        <v>43284</v>
      </c>
      <c r="C9" s="4"/>
      <c r="D9" s="4"/>
      <c r="E9" s="4">
        <f t="shared" si="0"/>
        <v>0</v>
      </c>
      <c r="F9" s="4"/>
      <c r="G9" s="4"/>
      <c r="H9" s="4"/>
      <c r="I9" s="5"/>
    </row>
    <row r="10" spans="1:9">
      <c r="A10" s="12"/>
      <c r="B10" s="31">
        <v>43285</v>
      </c>
      <c r="C10" s="4"/>
      <c r="D10" s="4"/>
      <c r="E10" s="4">
        <f t="shared" si="0"/>
        <v>0</v>
      </c>
      <c r="F10" s="4"/>
      <c r="G10" s="4"/>
      <c r="H10" s="4"/>
      <c r="I10" s="5"/>
    </row>
    <row r="11" spans="1:9">
      <c r="A11" s="12"/>
      <c r="B11" s="31">
        <v>43286</v>
      </c>
      <c r="C11" s="4"/>
      <c r="D11" s="4"/>
      <c r="E11" s="4">
        <f t="shared" si="0"/>
        <v>0</v>
      </c>
      <c r="F11" s="4"/>
      <c r="G11" s="4"/>
      <c r="H11" s="4"/>
      <c r="I11" s="5"/>
    </row>
    <row r="12" spans="1:9">
      <c r="A12" s="12"/>
      <c r="B12" s="31">
        <v>43287</v>
      </c>
      <c r="C12" s="4"/>
      <c r="D12" s="4"/>
      <c r="E12" s="4">
        <f t="shared" si="0"/>
        <v>0</v>
      </c>
      <c r="F12" s="4"/>
      <c r="G12" s="4"/>
      <c r="H12" s="4"/>
      <c r="I12" s="5"/>
    </row>
    <row r="13" spans="1:9">
      <c r="A13" s="12"/>
      <c r="B13" s="31">
        <v>43288</v>
      </c>
      <c r="C13" s="4"/>
      <c r="D13" s="4"/>
      <c r="E13" s="4">
        <f t="shared" si="0"/>
        <v>0</v>
      </c>
      <c r="F13" s="4"/>
      <c r="G13" s="4"/>
      <c r="H13" s="4"/>
      <c r="I13" s="5"/>
    </row>
    <row r="14" spans="1:9">
      <c r="A14" s="12"/>
      <c r="B14" s="30">
        <v>43289</v>
      </c>
      <c r="C14" s="22"/>
      <c r="D14" s="22"/>
      <c r="E14" s="22">
        <f t="shared" si="0"/>
        <v>0</v>
      </c>
      <c r="F14" s="22"/>
      <c r="G14" s="22"/>
      <c r="H14" s="22"/>
      <c r="I14" s="23"/>
    </row>
    <row r="15" spans="1:9">
      <c r="A15" s="12"/>
      <c r="B15" s="31">
        <v>43290</v>
      </c>
      <c r="C15" s="4"/>
      <c r="D15" s="4"/>
      <c r="E15" s="4">
        <f t="shared" si="0"/>
        <v>0</v>
      </c>
      <c r="F15" s="4"/>
      <c r="G15" s="4"/>
      <c r="H15" s="4"/>
      <c r="I15" s="5"/>
    </row>
    <row r="16" spans="1:9">
      <c r="A16" s="12"/>
      <c r="B16" s="31">
        <v>43291</v>
      </c>
      <c r="C16" s="4"/>
      <c r="D16" s="4"/>
      <c r="E16" s="4">
        <f t="shared" si="0"/>
        <v>0</v>
      </c>
      <c r="F16" s="4"/>
      <c r="G16" s="4"/>
      <c r="H16" s="4"/>
      <c r="I16" s="5"/>
    </row>
    <row r="17" spans="1:9">
      <c r="A17" s="12"/>
      <c r="B17" s="31">
        <v>43292</v>
      </c>
      <c r="C17" s="4"/>
      <c r="D17" s="4"/>
      <c r="E17" s="4">
        <f t="shared" si="0"/>
        <v>0</v>
      </c>
      <c r="F17" s="4"/>
      <c r="G17" s="4"/>
      <c r="H17" s="4"/>
      <c r="I17" s="5"/>
    </row>
    <row r="18" spans="1:9">
      <c r="A18" s="12"/>
      <c r="B18" s="31">
        <v>43293</v>
      </c>
      <c r="C18" s="4"/>
      <c r="D18" s="4"/>
      <c r="E18" s="4">
        <f t="shared" si="0"/>
        <v>0</v>
      </c>
      <c r="F18" s="4"/>
      <c r="G18" s="4"/>
      <c r="H18" s="4"/>
      <c r="I18" s="5"/>
    </row>
    <row r="19" spans="1:9">
      <c r="A19" s="13"/>
      <c r="B19" s="31">
        <v>43294</v>
      </c>
      <c r="C19" s="4"/>
      <c r="D19" s="4"/>
      <c r="E19" s="4">
        <f t="shared" si="0"/>
        <v>0</v>
      </c>
      <c r="F19" s="4"/>
      <c r="G19" s="4"/>
      <c r="H19" s="4"/>
      <c r="I19" s="5"/>
    </row>
    <row r="20" spans="1:9">
      <c r="A20" s="12"/>
      <c r="B20" s="31">
        <v>43295</v>
      </c>
      <c r="C20" s="4"/>
      <c r="D20" s="4"/>
      <c r="E20" s="4">
        <f t="shared" si="0"/>
        <v>0</v>
      </c>
      <c r="F20" s="4"/>
      <c r="G20" s="4"/>
      <c r="H20" s="4"/>
      <c r="I20" s="5"/>
    </row>
    <row r="21" spans="1:9">
      <c r="A21" s="12"/>
      <c r="B21" s="30">
        <v>43296</v>
      </c>
      <c r="C21" s="22"/>
      <c r="D21" s="22"/>
      <c r="E21" s="22">
        <f t="shared" si="0"/>
        <v>0</v>
      </c>
      <c r="F21" s="22"/>
      <c r="G21" s="22"/>
      <c r="H21" s="22"/>
      <c r="I21" s="23"/>
    </row>
    <row r="22" spans="1:9">
      <c r="A22" s="12"/>
      <c r="B22" s="31">
        <v>43297</v>
      </c>
      <c r="C22" s="4"/>
      <c r="D22" s="4"/>
      <c r="E22" s="4">
        <f t="shared" si="0"/>
        <v>0</v>
      </c>
      <c r="F22" s="4"/>
      <c r="G22" s="4"/>
      <c r="H22" s="4"/>
      <c r="I22" s="5"/>
    </row>
    <row r="23" spans="1:9">
      <c r="A23" s="12"/>
      <c r="B23" s="31">
        <v>43298</v>
      </c>
      <c r="C23" s="4"/>
      <c r="D23" s="4"/>
      <c r="E23" s="4">
        <f t="shared" si="0"/>
        <v>0</v>
      </c>
      <c r="F23" s="4"/>
      <c r="G23" s="4"/>
      <c r="H23" s="4"/>
      <c r="I23" s="5"/>
    </row>
    <row r="24" spans="1:9">
      <c r="A24" s="12"/>
      <c r="B24" s="31">
        <v>43299</v>
      </c>
      <c r="C24" s="4"/>
      <c r="D24" s="4"/>
      <c r="E24" s="4">
        <f t="shared" si="0"/>
        <v>0</v>
      </c>
      <c r="F24" s="4"/>
      <c r="G24" s="4"/>
      <c r="H24" s="4"/>
      <c r="I24" s="5"/>
    </row>
    <row r="25" spans="1:9">
      <c r="A25" s="12"/>
      <c r="B25" s="31">
        <v>43300</v>
      </c>
      <c r="C25" s="4"/>
      <c r="D25" s="4"/>
      <c r="E25" s="4">
        <f t="shared" si="0"/>
        <v>0</v>
      </c>
      <c r="F25" s="4"/>
      <c r="G25" s="4"/>
      <c r="H25" s="4"/>
      <c r="I25" s="5"/>
    </row>
    <row r="26" spans="1:9">
      <c r="A26" s="12"/>
      <c r="B26" s="31">
        <v>43301</v>
      </c>
      <c r="C26" s="4"/>
      <c r="D26" s="4"/>
      <c r="E26" s="4">
        <f t="shared" si="0"/>
        <v>0</v>
      </c>
      <c r="F26" s="4"/>
      <c r="G26" s="4"/>
      <c r="H26" s="4"/>
      <c r="I26" s="5"/>
    </row>
    <row r="27" spans="1:9">
      <c r="A27" s="12"/>
      <c r="B27" s="31">
        <v>43302</v>
      </c>
      <c r="C27" s="4"/>
      <c r="D27" s="4"/>
      <c r="E27" s="4">
        <f t="shared" si="0"/>
        <v>0</v>
      </c>
      <c r="F27" s="4"/>
      <c r="G27" s="4"/>
      <c r="H27" s="4"/>
      <c r="I27" s="5"/>
    </row>
    <row r="28" spans="1:9">
      <c r="A28" s="12"/>
      <c r="B28" s="30">
        <v>43303</v>
      </c>
      <c r="C28" s="22"/>
      <c r="D28" s="22"/>
      <c r="E28" s="22">
        <f t="shared" si="0"/>
        <v>0</v>
      </c>
      <c r="F28" s="22"/>
      <c r="G28" s="22"/>
      <c r="H28" s="22"/>
      <c r="I28" s="23"/>
    </row>
    <row r="29" spans="1:9">
      <c r="A29" s="12"/>
      <c r="B29" s="31">
        <v>43304</v>
      </c>
      <c r="C29" s="4"/>
      <c r="D29" s="4"/>
      <c r="E29" s="4">
        <f t="shared" si="0"/>
        <v>0</v>
      </c>
      <c r="F29" s="4"/>
      <c r="G29" s="4"/>
      <c r="H29" s="4"/>
      <c r="I29" s="5"/>
    </row>
    <row r="30" spans="1:9">
      <c r="A30" s="12"/>
      <c r="B30" s="31">
        <v>43305</v>
      </c>
      <c r="C30" s="4"/>
      <c r="D30" s="4"/>
      <c r="E30" s="4">
        <f t="shared" si="0"/>
        <v>0</v>
      </c>
      <c r="F30" s="4"/>
      <c r="G30" s="4"/>
      <c r="H30" s="4"/>
      <c r="I30" s="5"/>
    </row>
    <row r="31" spans="1:9">
      <c r="A31" s="12"/>
      <c r="B31" s="31">
        <v>43306</v>
      </c>
      <c r="C31" s="4"/>
      <c r="D31" s="4"/>
      <c r="E31" s="4">
        <f t="shared" si="0"/>
        <v>0</v>
      </c>
      <c r="F31" s="4"/>
      <c r="G31" s="4"/>
      <c r="H31" s="4"/>
      <c r="I31" s="5"/>
    </row>
    <row r="32" spans="1:9">
      <c r="A32" s="12"/>
      <c r="B32" s="31">
        <v>43307</v>
      </c>
      <c r="C32" s="4"/>
      <c r="D32" s="4"/>
      <c r="E32" s="4">
        <f t="shared" si="0"/>
        <v>0</v>
      </c>
      <c r="F32" s="4"/>
      <c r="G32" s="4"/>
      <c r="H32" s="4"/>
      <c r="I32" s="5"/>
    </row>
    <row r="33" spans="1:13">
      <c r="A33" s="12"/>
      <c r="B33" s="31">
        <v>43308</v>
      </c>
      <c r="C33" s="4"/>
      <c r="D33" s="4"/>
      <c r="E33" s="4">
        <f t="shared" si="0"/>
        <v>0</v>
      </c>
      <c r="F33" s="4"/>
      <c r="G33" s="4"/>
      <c r="H33" s="4"/>
      <c r="I33" s="5"/>
    </row>
    <row r="34" spans="1:13">
      <c r="A34" s="12"/>
      <c r="B34" s="31">
        <v>43309</v>
      </c>
      <c r="C34" s="4"/>
      <c r="D34" s="4"/>
      <c r="E34" s="4">
        <f t="shared" si="0"/>
        <v>0</v>
      </c>
      <c r="F34" s="4"/>
      <c r="G34" s="4"/>
      <c r="H34" s="4"/>
      <c r="I34" s="2"/>
    </row>
    <row r="35" spans="1:13">
      <c r="A35" s="12"/>
      <c r="B35" s="30">
        <v>43310</v>
      </c>
      <c r="C35" s="22"/>
      <c r="D35" s="22"/>
      <c r="E35" s="22">
        <f t="shared" si="0"/>
        <v>0</v>
      </c>
      <c r="F35" s="22"/>
      <c r="G35" s="22"/>
      <c r="H35" s="22"/>
      <c r="I35" s="24"/>
    </row>
    <row r="36" spans="1:13">
      <c r="A36" s="12"/>
      <c r="B36" s="31">
        <v>43311</v>
      </c>
      <c r="C36" s="4"/>
      <c r="D36" s="4"/>
      <c r="E36" s="1">
        <f t="shared" si="0"/>
        <v>0</v>
      </c>
      <c r="F36" s="1"/>
      <c r="G36" s="1"/>
      <c r="H36" s="4"/>
      <c r="I36" s="2"/>
    </row>
    <row r="37" spans="1:13" ht="15.75" thickBot="1">
      <c r="A37" s="12"/>
      <c r="B37" s="34">
        <v>43312</v>
      </c>
      <c r="C37" s="6"/>
      <c r="D37" s="6"/>
      <c r="E37" s="8">
        <f t="shared" si="0"/>
        <v>0</v>
      </c>
      <c r="F37" s="8"/>
      <c r="G37" s="8"/>
      <c r="H37" s="6"/>
      <c r="I37" s="7"/>
    </row>
    <row r="38" spans="1:13" ht="15.75" thickBot="1">
      <c r="A38" s="12"/>
      <c r="B38" s="18" t="s">
        <v>0</v>
      </c>
      <c r="C38" s="32">
        <f>SUM(C7:C37)</f>
        <v>0</v>
      </c>
      <c r="D38" s="32">
        <f>SUM(D7:D37)</f>
        <v>0</v>
      </c>
      <c r="E38" s="32">
        <f>SUM(E7:E37)</f>
        <v>0</v>
      </c>
      <c r="F38" s="32">
        <f t="shared" ref="F38:G38" si="1">SUM(F7:F37)</f>
        <v>0</v>
      </c>
      <c r="G38" s="32">
        <f t="shared" si="1"/>
        <v>0</v>
      </c>
      <c r="H38" s="32">
        <f>SUM(H7:H37)</f>
        <v>0</v>
      </c>
      <c r="I38" s="32">
        <f>SUM(I7:I37)</f>
        <v>0</v>
      </c>
    </row>
    <row r="39" spans="1:13" ht="15.75" thickBot="1">
      <c r="A39" s="12"/>
      <c r="B39" s="3"/>
      <c r="C39" s="3"/>
      <c r="D39" s="3"/>
      <c r="E39" s="10"/>
      <c r="F39" s="10"/>
      <c r="G39" s="10"/>
      <c r="H39" s="9"/>
      <c r="I39" s="3"/>
      <c r="M39" s="3"/>
    </row>
    <row r="40" spans="1:13" ht="15.75" thickBot="1">
      <c r="A40" s="12"/>
      <c r="B40" s="67" t="s">
        <v>26</v>
      </c>
      <c r="C40" s="68"/>
      <c r="D40" s="68"/>
      <c r="E40" s="69"/>
      <c r="F40" s="70">
        <f>C38</f>
        <v>0</v>
      </c>
      <c r="G40" s="71"/>
      <c r="H40" s="27"/>
      <c r="I40" s="3"/>
    </row>
    <row r="41" spans="1:13" ht="15.75" thickBot="1">
      <c r="A41" s="12"/>
      <c r="B41" s="67" t="s">
        <v>27</v>
      </c>
      <c r="C41" s="68"/>
      <c r="D41" s="68"/>
      <c r="E41" s="69"/>
      <c r="F41" s="70">
        <f>D38</f>
        <v>0</v>
      </c>
      <c r="G41" s="71"/>
      <c r="H41" s="27"/>
      <c r="I41" s="3"/>
    </row>
    <row r="42" spans="1:13" ht="15.75" thickBot="1">
      <c r="A42" s="12"/>
      <c r="B42" s="67" t="s">
        <v>35</v>
      </c>
      <c r="C42" s="68"/>
      <c r="D42" s="68"/>
      <c r="E42" s="69"/>
      <c r="F42" s="70">
        <f>E38</f>
        <v>0</v>
      </c>
      <c r="G42" s="71"/>
      <c r="H42" s="27"/>
      <c r="I42" s="3"/>
    </row>
    <row r="43" spans="1:13" ht="15.75" thickBot="1">
      <c r="A43" s="12"/>
      <c r="B43" s="67" t="s">
        <v>28</v>
      </c>
      <c r="C43" s="68"/>
      <c r="D43" s="68"/>
      <c r="E43" s="69"/>
      <c r="F43" s="70">
        <f>C38*10</f>
        <v>0</v>
      </c>
      <c r="G43" s="71"/>
      <c r="H43" s="27"/>
      <c r="I43" s="14"/>
    </row>
    <row r="44" spans="1:13" ht="15.75" thickBot="1">
      <c r="A44" s="12"/>
      <c r="B44" s="67" t="s">
        <v>29</v>
      </c>
      <c r="C44" s="68"/>
      <c r="D44" s="68"/>
      <c r="E44" s="69"/>
      <c r="F44" s="70">
        <f>D38*10</f>
        <v>0</v>
      </c>
      <c r="G44" s="71"/>
      <c r="H44" s="27"/>
      <c r="I44" s="15"/>
    </row>
    <row r="45" spans="1:13" ht="15.75" thickBot="1">
      <c r="A45" s="12"/>
      <c r="B45" s="67" t="s">
        <v>36</v>
      </c>
      <c r="C45" s="68"/>
      <c r="D45" s="68"/>
      <c r="E45" s="69"/>
      <c r="F45" s="70">
        <f>E38*10</f>
        <v>0</v>
      </c>
      <c r="G45" s="71"/>
      <c r="H45" s="27"/>
      <c r="I45" s="15"/>
    </row>
    <row r="46" spans="1:13" ht="15" customHeight="1" thickBot="1">
      <c r="A46" s="12"/>
      <c r="B46" s="67" t="s">
        <v>15</v>
      </c>
      <c r="C46" s="68"/>
      <c r="D46" s="68"/>
      <c r="E46" s="69"/>
      <c r="F46" s="80"/>
      <c r="G46" s="81"/>
      <c r="H46" s="27"/>
      <c r="I46" s="3"/>
    </row>
    <row r="47" spans="1:13" ht="15" customHeight="1" thickBot="1">
      <c r="A47" s="12"/>
      <c r="B47" s="67" t="s">
        <v>16</v>
      </c>
      <c r="C47" s="68"/>
      <c r="D47" s="68"/>
      <c r="E47" s="69"/>
      <c r="F47" s="70">
        <f>F38</f>
        <v>0</v>
      </c>
      <c r="G47" s="71"/>
      <c r="H47" s="27"/>
      <c r="I47" s="3"/>
    </row>
    <row r="48" spans="1:13" ht="15" customHeight="1" thickBot="1">
      <c r="A48" s="12"/>
      <c r="B48" s="67" t="s">
        <v>17</v>
      </c>
      <c r="C48" s="68"/>
      <c r="D48" s="68"/>
      <c r="E48" s="69"/>
      <c r="F48" s="70">
        <f>G38</f>
        <v>0</v>
      </c>
      <c r="G48" s="71"/>
      <c r="H48" s="27"/>
      <c r="I48" s="3"/>
    </row>
    <row r="49" spans="1:13" ht="15" customHeight="1" thickBot="1">
      <c r="A49" s="12"/>
      <c r="B49" s="67" t="s">
        <v>37</v>
      </c>
      <c r="C49" s="68"/>
      <c r="D49" s="68"/>
      <c r="E49" s="69"/>
      <c r="F49" s="70">
        <f>F38+G38</f>
        <v>0</v>
      </c>
      <c r="G49" s="71"/>
      <c r="H49" s="27"/>
      <c r="I49" s="3"/>
    </row>
    <row r="50" spans="1:13" ht="15.75" thickBot="1">
      <c r="A50" s="12"/>
      <c r="B50" s="72" t="s">
        <v>10</v>
      </c>
      <c r="C50" s="73"/>
      <c r="D50" s="73"/>
      <c r="E50" s="74"/>
      <c r="F50" s="80"/>
      <c r="G50" s="81"/>
      <c r="H50" s="28"/>
      <c r="I50" s="3"/>
      <c r="M50" s="3"/>
    </row>
    <row r="51" spans="1:13" ht="15.75" thickBot="1">
      <c r="A51" s="12"/>
      <c r="B51" s="72" t="s">
        <v>11</v>
      </c>
      <c r="C51" s="73"/>
      <c r="D51" s="73"/>
      <c r="E51" s="74"/>
      <c r="F51" s="70">
        <f>H38</f>
        <v>0</v>
      </c>
      <c r="G51" s="71"/>
      <c r="H51" s="28"/>
      <c r="I51" s="3"/>
      <c r="M51" s="3"/>
    </row>
    <row r="52" spans="1:13" ht="15.75" thickBot="1">
      <c r="A52" s="12"/>
      <c r="B52" s="72" t="s">
        <v>18</v>
      </c>
      <c r="C52" s="73"/>
      <c r="D52" s="73"/>
      <c r="E52" s="74"/>
      <c r="F52" s="80"/>
      <c r="G52" s="81"/>
      <c r="H52" s="28"/>
      <c r="I52" s="3"/>
      <c r="M52" s="3"/>
    </row>
    <row r="53" spans="1:13" ht="15.75" thickBot="1">
      <c r="A53" s="12"/>
      <c r="B53" s="72" t="s">
        <v>33</v>
      </c>
      <c r="C53" s="73"/>
      <c r="D53" s="73"/>
      <c r="E53" s="74"/>
      <c r="F53" s="75"/>
      <c r="G53" s="76"/>
      <c r="H53" s="28"/>
      <c r="I53" s="3"/>
      <c r="M53" s="3"/>
    </row>
    <row r="54" spans="1:13" ht="15.75" thickBot="1">
      <c r="A54" s="12"/>
      <c r="B54" s="72" t="s">
        <v>34</v>
      </c>
      <c r="C54" s="73"/>
      <c r="D54" s="73"/>
      <c r="E54" s="74"/>
      <c r="F54" s="75"/>
      <c r="G54" s="76"/>
      <c r="H54" s="28"/>
      <c r="I54" s="3"/>
      <c r="M54" s="3"/>
    </row>
    <row r="55" spans="1:13" ht="15.75" thickBot="1">
      <c r="A55" s="12"/>
      <c r="B55" s="72" t="s">
        <v>38</v>
      </c>
      <c r="C55" s="73"/>
      <c r="D55" s="73"/>
      <c r="E55" s="74"/>
      <c r="F55" s="70">
        <f>I38</f>
        <v>0</v>
      </c>
      <c r="G55" s="71"/>
      <c r="H55" s="28"/>
      <c r="I55" s="3"/>
      <c r="M55" s="3"/>
    </row>
    <row r="56" spans="1:13" ht="15.75" customHeight="1" thickBot="1">
      <c r="A56" s="12"/>
      <c r="B56" s="77" t="s">
        <v>19</v>
      </c>
      <c r="C56" s="78"/>
      <c r="D56" s="78"/>
      <c r="E56" s="79"/>
      <c r="F56" s="80"/>
      <c r="G56" s="81"/>
      <c r="H56" s="62" t="s">
        <v>205</v>
      </c>
      <c r="I56" s="3"/>
    </row>
    <row r="57" spans="1:13" ht="15.75" customHeight="1" thickBot="1">
      <c r="A57" s="12"/>
      <c r="B57" s="77" t="s">
        <v>20</v>
      </c>
      <c r="C57" s="78"/>
      <c r="D57" s="78"/>
      <c r="E57" s="79"/>
      <c r="F57" s="80"/>
      <c r="G57" s="81"/>
      <c r="H57" s="62"/>
      <c r="I57" s="3"/>
    </row>
    <row r="58" spans="1:13" ht="15.75" customHeight="1" thickBot="1">
      <c r="A58" s="12"/>
      <c r="B58" s="77" t="s">
        <v>21</v>
      </c>
      <c r="C58" s="78"/>
      <c r="D58" s="78"/>
      <c r="E58" s="79"/>
      <c r="F58" s="80"/>
      <c r="G58" s="81"/>
      <c r="H58" s="62"/>
      <c r="I58" s="3"/>
    </row>
    <row r="59" spans="1:13" ht="15.75" customHeight="1" thickBot="1">
      <c r="A59" s="12"/>
      <c r="B59" s="77" t="s">
        <v>22</v>
      </c>
      <c r="C59" s="78"/>
      <c r="D59" s="78"/>
      <c r="E59" s="79"/>
      <c r="F59" s="80"/>
      <c r="G59" s="81"/>
      <c r="H59" s="62"/>
      <c r="I59" s="11"/>
    </row>
    <row r="60" spans="1:13" ht="15.75" thickBot="1">
      <c r="A60" s="12"/>
      <c r="B60" s="77" t="s">
        <v>23</v>
      </c>
      <c r="C60" s="78"/>
      <c r="D60" s="78"/>
      <c r="E60" s="79"/>
      <c r="F60" s="80"/>
      <c r="G60" s="81"/>
      <c r="H60" s="62"/>
      <c r="I60" s="11"/>
    </row>
    <row r="61" spans="1:13" ht="15.75" thickBot="1">
      <c r="A61" s="12"/>
      <c r="B61" s="77" t="s">
        <v>24</v>
      </c>
      <c r="C61" s="78"/>
      <c r="D61" s="78"/>
      <c r="E61" s="79"/>
      <c r="F61" s="63"/>
      <c r="G61" s="64"/>
      <c r="H61" s="62"/>
      <c r="I61" s="3"/>
    </row>
    <row r="62" spans="1:13" ht="15.75" thickBot="1">
      <c r="A62" s="12"/>
      <c r="B62" s="77" t="s">
        <v>25</v>
      </c>
      <c r="C62" s="78"/>
      <c r="D62" s="78"/>
      <c r="E62" s="79"/>
      <c r="F62" s="63"/>
      <c r="G62" s="64"/>
      <c r="H62" s="26"/>
      <c r="I62" s="11"/>
    </row>
    <row r="63" spans="1:13" ht="15.75" thickBot="1">
      <c r="A63" s="12"/>
      <c r="B63" s="77" t="s">
        <v>39</v>
      </c>
      <c r="C63" s="78"/>
      <c r="D63" s="78"/>
      <c r="E63" s="79"/>
      <c r="F63" s="63"/>
      <c r="G63" s="64"/>
      <c r="H63" s="25"/>
      <c r="I63" s="3"/>
    </row>
    <row r="64" spans="1:13" ht="15.75" thickBot="1">
      <c r="A64" s="3"/>
      <c r="B64" s="77" t="s">
        <v>30</v>
      </c>
      <c r="C64" s="78"/>
      <c r="D64" s="78"/>
      <c r="E64" s="79"/>
      <c r="F64" s="63"/>
      <c r="G64" s="64"/>
      <c r="H64" s="25"/>
      <c r="I64" s="3"/>
    </row>
    <row r="65" spans="2:8" ht="15.75" thickBot="1">
      <c r="B65" s="77" t="s">
        <v>32</v>
      </c>
      <c r="C65" s="78"/>
      <c r="D65" s="78"/>
      <c r="E65" s="79"/>
      <c r="F65" s="63"/>
      <c r="G65" s="64"/>
      <c r="H65" s="25"/>
    </row>
    <row r="66" spans="2:8" ht="15.75" thickBot="1">
      <c r="B66" s="77" t="s">
        <v>31</v>
      </c>
      <c r="C66" s="78"/>
      <c r="D66" s="78"/>
      <c r="E66" s="79"/>
      <c r="F66" s="65"/>
      <c r="G66" s="66"/>
      <c r="H66" s="25"/>
    </row>
    <row r="67" spans="2:8">
      <c r="H67" s="25"/>
    </row>
    <row r="68" spans="2:8">
      <c r="H68" s="25"/>
    </row>
  </sheetData>
  <mergeCells count="67">
    <mergeCell ref="A5:A6"/>
    <mergeCell ref="F41:G41"/>
    <mergeCell ref="B1:I1"/>
    <mergeCell ref="B4:D4"/>
    <mergeCell ref="E4:I4"/>
    <mergeCell ref="B40:E40"/>
    <mergeCell ref="B43:E43"/>
    <mergeCell ref="B3:I3"/>
    <mergeCell ref="B5:B6"/>
    <mergeCell ref="C5:C6"/>
    <mergeCell ref="D5:D6"/>
    <mergeCell ref="E5:E6"/>
    <mergeCell ref="B47:E47"/>
    <mergeCell ref="B48:E48"/>
    <mergeCell ref="B52:E52"/>
    <mergeCell ref="B53:E53"/>
    <mergeCell ref="F51:G51"/>
    <mergeCell ref="F52:G52"/>
    <mergeCell ref="F53:G53"/>
    <mergeCell ref="F5:G5"/>
    <mergeCell ref="H5:H6"/>
    <mergeCell ref="I5:I6"/>
    <mergeCell ref="F40:G40"/>
    <mergeCell ref="F43:G43"/>
    <mergeCell ref="B41:E41"/>
    <mergeCell ref="B44:E44"/>
    <mergeCell ref="F57:G57"/>
    <mergeCell ref="B58:E58"/>
    <mergeCell ref="B59:E59"/>
    <mergeCell ref="F58:G58"/>
    <mergeCell ref="F59:G59"/>
    <mergeCell ref="F46:G46"/>
    <mergeCell ref="F47:G47"/>
    <mergeCell ref="F48:G48"/>
    <mergeCell ref="F50:G50"/>
    <mergeCell ref="B57:E57"/>
    <mergeCell ref="B46:E46"/>
    <mergeCell ref="B50:E50"/>
    <mergeCell ref="B56:E56"/>
    <mergeCell ref="B51:E51"/>
    <mergeCell ref="F63:G63"/>
    <mergeCell ref="B64:E64"/>
    <mergeCell ref="B65:E65"/>
    <mergeCell ref="B66:E66"/>
    <mergeCell ref="B54:E54"/>
    <mergeCell ref="B61:E61"/>
    <mergeCell ref="B62:E62"/>
    <mergeCell ref="B63:E63"/>
    <mergeCell ref="B60:E60"/>
    <mergeCell ref="F60:G60"/>
    <mergeCell ref="F56:G56"/>
    <mergeCell ref="H56:H61"/>
    <mergeCell ref="F64:G64"/>
    <mergeCell ref="F65:G65"/>
    <mergeCell ref="F66:G66"/>
    <mergeCell ref="B42:E42"/>
    <mergeCell ref="F42:G42"/>
    <mergeCell ref="B45:E45"/>
    <mergeCell ref="F45:G45"/>
    <mergeCell ref="B49:E49"/>
    <mergeCell ref="F49:G49"/>
    <mergeCell ref="B55:E55"/>
    <mergeCell ref="F55:G55"/>
    <mergeCell ref="F44:G44"/>
    <mergeCell ref="F54:G54"/>
    <mergeCell ref="F61:G61"/>
    <mergeCell ref="F62:G6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043"/>
  <sheetViews>
    <sheetView workbookViewId="0">
      <selection activeCell="F9" sqref="F9"/>
    </sheetView>
  </sheetViews>
  <sheetFormatPr defaultRowHeight="15"/>
  <cols>
    <col min="2" max="2" width="19.125" bestFit="1" customWidth="1"/>
    <col min="4" max="4" width="11.875" bestFit="1" customWidth="1"/>
    <col min="5" max="5" width="12.75" bestFit="1" customWidth="1"/>
    <col min="10" max="10" width="12.25" bestFit="1" customWidth="1"/>
    <col min="14" max="14" width="17.75" bestFit="1" customWidth="1"/>
    <col min="19" max="19" width="12" bestFit="1" customWidth="1"/>
  </cols>
  <sheetData>
    <row r="1" spans="1:24" ht="18.75">
      <c r="A1" s="98" t="s">
        <v>204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</row>
    <row r="2" spans="1:24" ht="18.75">
      <c r="A2" s="97" t="s">
        <v>40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</row>
    <row r="3" spans="1:24" ht="63.75">
      <c r="A3" s="54" t="s">
        <v>41</v>
      </c>
      <c r="B3" s="54" t="s">
        <v>42</v>
      </c>
      <c r="C3" s="54" t="s">
        <v>43</v>
      </c>
      <c r="D3" s="54" t="s">
        <v>44</v>
      </c>
      <c r="E3" s="54" t="s">
        <v>45</v>
      </c>
      <c r="F3" s="54" t="s">
        <v>46</v>
      </c>
      <c r="G3" s="54" t="s">
        <v>47</v>
      </c>
      <c r="H3" s="54" t="s">
        <v>48</v>
      </c>
      <c r="I3" s="54" t="s">
        <v>49</v>
      </c>
      <c r="J3" s="54" t="s">
        <v>50</v>
      </c>
      <c r="K3" s="54" t="s">
        <v>1</v>
      </c>
      <c r="L3" s="54" t="s">
        <v>51</v>
      </c>
      <c r="M3" s="54" t="s">
        <v>52</v>
      </c>
      <c r="N3" s="54" t="s">
        <v>53</v>
      </c>
      <c r="O3" s="54" t="s">
        <v>54</v>
      </c>
      <c r="P3" s="54" t="s">
        <v>55</v>
      </c>
      <c r="Q3" s="54" t="s">
        <v>56</v>
      </c>
      <c r="R3" s="54" t="s">
        <v>57</v>
      </c>
      <c r="S3" s="54" t="s">
        <v>58</v>
      </c>
      <c r="T3" s="54" t="s">
        <v>59</v>
      </c>
      <c r="U3" s="54" t="s">
        <v>60</v>
      </c>
      <c r="V3" s="54" t="s">
        <v>61</v>
      </c>
      <c r="W3" s="54" t="s">
        <v>62</v>
      </c>
      <c r="X3" s="54" t="s">
        <v>63</v>
      </c>
    </row>
    <row r="4" spans="1:24" ht="90">
      <c r="A4" s="38">
        <v>1</v>
      </c>
      <c r="B4" s="38" t="s">
        <v>64</v>
      </c>
      <c r="C4" s="38" t="s">
        <v>65</v>
      </c>
      <c r="D4" s="38" t="s">
        <v>206</v>
      </c>
      <c r="E4" s="38" t="s">
        <v>66</v>
      </c>
      <c r="F4" s="38" t="s">
        <v>67</v>
      </c>
      <c r="G4" s="38" t="s">
        <v>68</v>
      </c>
      <c r="H4" s="38" t="s">
        <v>69</v>
      </c>
      <c r="I4" s="38" t="s">
        <v>70</v>
      </c>
      <c r="J4" s="38" t="s">
        <v>71</v>
      </c>
      <c r="K4" s="38">
        <v>19</v>
      </c>
      <c r="L4" s="38" t="s">
        <v>72</v>
      </c>
      <c r="M4" s="38">
        <v>2017</v>
      </c>
      <c r="N4" s="38" t="s">
        <v>73</v>
      </c>
      <c r="O4" s="38"/>
      <c r="P4" s="38"/>
      <c r="Q4" s="38">
        <v>20</v>
      </c>
      <c r="R4" s="38" t="s">
        <v>74</v>
      </c>
      <c r="S4" s="38" t="s">
        <v>75</v>
      </c>
      <c r="T4" s="38" t="s">
        <v>76</v>
      </c>
      <c r="U4" s="60" t="s">
        <v>77</v>
      </c>
      <c r="V4" s="38"/>
      <c r="W4" s="38"/>
      <c r="X4" s="38"/>
    </row>
    <row r="5" spans="1:24">
      <c r="A5" s="38"/>
      <c r="B5" s="38" t="s">
        <v>64</v>
      </c>
      <c r="C5" s="38"/>
      <c r="D5" s="38" t="s">
        <v>206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spans="1:24">
      <c r="A6" s="38"/>
      <c r="B6" s="38" t="s">
        <v>78</v>
      </c>
      <c r="C6" s="38"/>
      <c r="D6" s="38" t="s">
        <v>206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spans="1:24">
      <c r="A7" s="38"/>
      <c r="B7" s="38" t="s">
        <v>79</v>
      </c>
      <c r="C7" s="38"/>
      <c r="D7" s="38" t="s">
        <v>206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 spans="1:24">
      <c r="A8" s="38"/>
      <c r="B8" s="38" t="s">
        <v>80</v>
      </c>
      <c r="C8" s="38"/>
      <c r="D8" s="38" t="s">
        <v>206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 spans="1:24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spans="1:24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 spans="1:24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 spans="1:24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</row>
    <row r="13" spans="1:24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</row>
    <row r="14" spans="1:24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</row>
    <row r="15" spans="1:24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spans="1:24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</row>
    <row r="17" spans="1:24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</row>
    <row r="18" spans="1:24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</row>
    <row r="19" spans="1:24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</row>
    <row r="20" spans="1:24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</row>
    <row r="21" spans="1:24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</row>
    <row r="22" spans="1:24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spans="1:24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</row>
    <row r="24" spans="1:2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 spans="1:24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 spans="1:24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spans="1:24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spans="1:24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 spans="1:24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spans="1:24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spans="1:24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 spans="1:24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</row>
    <row r="33" spans="1:24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 spans="1:2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spans="1:24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spans="1:24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spans="1:24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 spans="1:24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spans="1:24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</row>
    <row r="40" spans="1:24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 spans="1:24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</row>
    <row r="42" spans="1:24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</row>
    <row r="43" spans="1:24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spans="1:2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</row>
    <row r="45" spans="1:24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</row>
    <row r="46" spans="1:24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</row>
    <row r="47" spans="1:24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</row>
    <row r="48" spans="1:24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</row>
    <row r="49" spans="1:24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</row>
    <row r="50" spans="1:24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spans="1:24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</row>
    <row r="52" spans="1:24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</row>
    <row r="53" spans="1:24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  <row r="54" spans="1:2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</row>
    <row r="55" spans="1:24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spans="1:24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</row>
    <row r="57" spans="1:24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</row>
    <row r="58" spans="1:24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</row>
    <row r="59" spans="1:24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</row>
    <row r="60" spans="1:24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</row>
    <row r="61" spans="1:24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</row>
    <row r="62" spans="1:24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spans="1:24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 spans="1:2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</row>
    <row r="65" spans="1:24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</row>
    <row r="66" spans="1:24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</row>
    <row r="67" spans="1:24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</row>
    <row r="68" spans="1:24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  <row r="69" spans="1:24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</row>
    <row r="70" spans="1:24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</row>
    <row r="71" spans="1:24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</row>
    <row r="72" spans="1:24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</row>
    <row r="73" spans="1:24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</row>
    <row r="74" spans="1:2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</row>
    <row r="75" spans="1:24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</row>
    <row r="76" spans="1:24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</row>
    <row r="77" spans="1:24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</row>
    <row r="78" spans="1:24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</row>
    <row r="79" spans="1:24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</row>
    <row r="80" spans="1:24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</row>
    <row r="81" spans="1:24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</row>
    <row r="82" spans="1:24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</row>
    <row r="83" spans="1:24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</row>
    <row r="84" spans="1:2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</row>
    <row r="85" spans="1:24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</row>
    <row r="86" spans="1:24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</row>
    <row r="87" spans="1:24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</row>
    <row r="88" spans="1:24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</row>
    <row r="89" spans="1:24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</row>
    <row r="90" spans="1:24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</row>
    <row r="91" spans="1:24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</row>
    <row r="92" spans="1:24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</row>
    <row r="93" spans="1:24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</row>
    <row r="94" spans="1:2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</row>
    <row r="95" spans="1:24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</row>
    <row r="96" spans="1:24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</row>
    <row r="97" spans="1:24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</row>
    <row r="98" spans="1:24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</row>
    <row r="99" spans="1:24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</row>
    <row r="100" spans="1:24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</row>
    <row r="101" spans="1:24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</row>
    <row r="102" spans="1:24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</row>
    <row r="103" spans="1:24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</row>
    <row r="104" spans="1:2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</row>
    <row r="105" spans="1:24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</row>
    <row r="106" spans="1:24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</row>
    <row r="107" spans="1:24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</row>
    <row r="108" spans="1:24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</row>
    <row r="109" spans="1:24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</row>
    <row r="110" spans="1:24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</row>
    <row r="111" spans="1:24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</row>
    <row r="112" spans="1:24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</row>
    <row r="113" spans="1:24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</row>
    <row r="114" spans="1:2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</row>
    <row r="115" spans="1:24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</row>
    <row r="116" spans="1:24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</row>
    <row r="117" spans="1:24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</row>
    <row r="118" spans="1:24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</row>
    <row r="119" spans="1:24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</row>
    <row r="120" spans="1:24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</row>
    <row r="121" spans="1:24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</row>
    <row r="122" spans="1:24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</row>
    <row r="123" spans="1:24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</row>
    <row r="124" spans="1: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</row>
    <row r="125" spans="1:24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</row>
    <row r="126" spans="1:24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</row>
    <row r="127" spans="1:24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</row>
    <row r="128" spans="1:24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</row>
    <row r="129" spans="1:24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</row>
    <row r="130" spans="1:24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</row>
    <row r="131" spans="1:24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</row>
    <row r="132" spans="1:24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</row>
    <row r="133" spans="1:24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</row>
    <row r="134" spans="1:2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</row>
    <row r="135" spans="1:24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</row>
    <row r="136" spans="1:24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</row>
    <row r="137" spans="1:24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</row>
    <row r="138" spans="1:24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</row>
    <row r="139" spans="1:24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</row>
    <row r="140" spans="1:24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</row>
    <row r="141" spans="1:24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</row>
    <row r="142" spans="1:24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</row>
    <row r="143" spans="1:24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</row>
    <row r="144" spans="1:2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</row>
    <row r="145" spans="1:24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</row>
    <row r="146" spans="1:24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</row>
    <row r="147" spans="1:24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</row>
    <row r="148" spans="1:24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</row>
    <row r="149" spans="1:24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</row>
    <row r="150" spans="1:24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</row>
    <row r="151" spans="1:24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</row>
    <row r="152" spans="1:24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</row>
    <row r="153" spans="1:24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</row>
    <row r="154" spans="1:2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</row>
    <row r="155" spans="1:24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</row>
    <row r="156" spans="1:24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</row>
    <row r="157" spans="1:24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</row>
    <row r="158" spans="1:24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</row>
    <row r="159" spans="1:24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</row>
    <row r="160" spans="1:24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</row>
    <row r="161" spans="1:24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</row>
    <row r="162" spans="1:24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</row>
    <row r="163" spans="1:24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</row>
    <row r="164" spans="1:2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</row>
    <row r="165" spans="1:24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</row>
    <row r="166" spans="1:24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</row>
    <row r="167" spans="1:24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</row>
    <row r="168" spans="1:24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</row>
    <row r="169" spans="1:24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</row>
    <row r="170" spans="1:24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</row>
    <row r="171" spans="1:24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</row>
    <row r="172" spans="1:24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</row>
    <row r="173" spans="1:24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</row>
    <row r="174" spans="1:2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</row>
    <row r="175" spans="1:24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</row>
    <row r="176" spans="1:24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</row>
    <row r="177" spans="1:24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</row>
    <row r="178" spans="1:24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</row>
    <row r="179" spans="1:24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</row>
    <row r="180" spans="1:24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</row>
    <row r="181" spans="1:24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</row>
    <row r="182" spans="1:24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</row>
    <row r="183" spans="1:24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</row>
    <row r="184" spans="1:2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</row>
    <row r="185" spans="1:24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</row>
    <row r="186" spans="1:24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</row>
    <row r="187" spans="1:24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</row>
    <row r="188" spans="1:24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</row>
    <row r="189" spans="1:24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</row>
    <row r="190" spans="1:24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</row>
    <row r="191" spans="1:24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</row>
    <row r="192" spans="1:24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</row>
    <row r="193" spans="1:24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</row>
    <row r="194" spans="1:2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</row>
    <row r="195" spans="1:24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</row>
    <row r="196" spans="1:24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</row>
    <row r="197" spans="1:24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</row>
    <row r="198" spans="1:24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</row>
    <row r="199" spans="1:24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</row>
    <row r="200" spans="1:24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</row>
    <row r="201" spans="1:24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</row>
    <row r="202" spans="1:24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</row>
    <row r="203" spans="1:24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</row>
    <row r="204" spans="1:2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</row>
    <row r="205" spans="1:24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</row>
    <row r="206" spans="1:24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</row>
    <row r="207" spans="1:24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</row>
    <row r="208" spans="1:24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</row>
    <row r="209" spans="1:24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</row>
    <row r="210" spans="1:24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</row>
    <row r="211" spans="1:24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</row>
    <row r="212" spans="1:24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</row>
    <row r="213" spans="1:24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</row>
    <row r="214" spans="1:2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</row>
    <row r="215" spans="1:24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</row>
    <row r="216" spans="1:24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</row>
    <row r="217" spans="1:24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</row>
    <row r="218" spans="1:24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</row>
    <row r="219" spans="1:24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</row>
    <row r="220" spans="1:24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</row>
    <row r="221" spans="1:24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</row>
    <row r="222" spans="1:24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</row>
    <row r="223" spans="1:24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</row>
    <row r="224" spans="1: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</row>
    <row r="225" spans="1:24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</row>
    <row r="226" spans="1:24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</row>
    <row r="227" spans="1:24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</row>
    <row r="228" spans="1:24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</row>
    <row r="229" spans="1:24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</row>
    <row r="230" spans="1:24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</row>
    <row r="231" spans="1:24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</row>
    <row r="232" spans="1:24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</row>
    <row r="233" spans="1:24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</row>
    <row r="234" spans="1:2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</row>
    <row r="235" spans="1:24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</row>
    <row r="236" spans="1:24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</row>
    <row r="237" spans="1:24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</row>
    <row r="238" spans="1:24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</row>
    <row r="239" spans="1:24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</row>
    <row r="240" spans="1:24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</row>
    <row r="241" spans="1:24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</row>
    <row r="242" spans="1:24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</row>
    <row r="243" spans="1:24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</row>
    <row r="244" spans="1:2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</row>
    <row r="245" spans="1:24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</row>
    <row r="246" spans="1:24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</row>
    <row r="247" spans="1:24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</row>
    <row r="248" spans="1:24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</row>
    <row r="249" spans="1:24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</row>
    <row r="250" spans="1:24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</row>
    <row r="251" spans="1:24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</row>
    <row r="252" spans="1:24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</row>
    <row r="253" spans="1:24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</row>
    <row r="254" spans="1:2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</row>
    <row r="255" spans="1:24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</row>
    <row r="256" spans="1:24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</row>
    <row r="257" spans="1:24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</row>
    <row r="258" spans="1:24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</row>
    <row r="259" spans="1:24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</row>
    <row r="260" spans="1:24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</row>
    <row r="261" spans="1:24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</row>
    <row r="262" spans="1:24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</row>
    <row r="263" spans="1:24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</row>
    <row r="264" spans="1:2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</row>
    <row r="265" spans="1:24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</row>
    <row r="266" spans="1:24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</row>
    <row r="267" spans="1:24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</row>
    <row r="268" spans="1:24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</row>
    <row r="269" spans="1:24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</row>
    <row r="270" spans="1:24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</row>
    <row r="271" spans="1:24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</row>
    <row r="272" spans="1:24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</row>
    <row r="273" spans="1:24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</row>
    <row r="274" spans="1:2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</row>
    <row r="275" spans="1:24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</row>
    <row r="276" spans="1:24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</row>
    <row r="277" spans="1:24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</row>
    <row r="278" spans="1:24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</row>
    <row r="279" spans="1:24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</row>
    <row r="280" spans="1:24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</row>
    <row r="281" spans="1:24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</row>
    <row r="282" spans="1:24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</row>
    <row r="283" spans="1:24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</row>
    <row r="284" spans="1:2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</row>
    <row r="285" spans="1:24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</row>
    <row r="286" spans="1:24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</row>
    <row r="287" spans="1:24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</row>
    <row r="288" spans="1:24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</row>
    <row r="289" spans="1:24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</row>
    <row r="290" spans="1:24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</row>
    <row r="291" spans="1:24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</row>
    <row r="292" spans="1:24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</row>
    <row r="293" spans="1:24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</row>
    <row r="294" spans="1:2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</row>
    <row r="295" spans="1:24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</row>
    <row r="296" spans="1:24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</row>
    <row r="297" spans="1:24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</row>
    <row r="298" spans="1:24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</row>
    <row r="299" spans="1:24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</row>
    <row r="300" spans="1:24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</row>
    <row r="301" spans="1:24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</row>
    <row r="302" spans="1:24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</row>
    <row r="303" spans="1:24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</row>
    <row r="304" spans="1:2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</row>
    <row r="305" spans="1:24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</row>
    <row r="306" spans="1:24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</row>
    <row r="307" spans="1:24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</row>
    <row r="308" spans="1:24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</row>
    <row r="309" spans="1:24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</row>
    <row r="310" spans="1:24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</row>
    <row r="311" spans="1:24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</row>
    <row r="312" spans="1:24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</row>
    <row r="313" spans="1:24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</row>
    <row r="314" spans="1:2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</row>
    <row r="315" spans="1:24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</row>
    <row r="316" spans="1:24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</row>
    <row r="317" spans="1:24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</row>
    <row r="318" spans="1:24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</row>
    <row r="319" spans="1:24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</row>
    <row r="320" spans="1:24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</row>
    <row r="321" spans="1:24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</row>
    <row r="322" spans="1:24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</row>
    <row r="323" spans="1:24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</row>
    <row r="324" spans="1: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</row>
    <row r="325" spans="1:24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</row>
    <row r="326" spans="1:24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</row>
    <row r="327" spans="1:24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</row>
    <row r="328" spans="1:24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</row>
    <row r="329" spans="1:24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</row>
    <row r="330" spans="1:24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</row>
    <row r="331" spans="1:24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</row>
    <row r="332" spans="1:24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</row>
    <row r="333" spans="1:24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</row>
    <row r="334" spans="1:2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</row>
    <row r="335" spans="1:24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</row>
    <row r="336" spans="1:24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</row>
    <row r="337" spans="1:24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</row>
    <row r="338" spans="1:24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</row>
    <row r="339" spans="1:24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</row>
    <row r="340" spans="1:24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</row>
    <row r="341" spans="1:24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</row>
    <row r="342" spans="1:24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</row>
    <row r="343" spans="1:24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</row>
    <row r="344" spans="1:2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</row>
    <row r="345" spans="1:24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</row>
    <row r="346" spans="1:24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</row>
    <row r="347" spans="1:24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</row>
    <row r="348" spans="1:24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</row>
    <row r="349" spans="1:24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</row>
    <row r="350" spans="1:24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</row>
    <row r="351" spans="1:24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</row>
    <row r="352" spans="1:24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</row>
    <row r="353" spans="1:24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</row>
    <row r="354" spans="1:2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</row>
    <row r="355" spans="1:24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</row>
    <row r="356" spans="1:24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</row>
    <row r="357" spans="1:24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</row>
    <row r="358" spans="1:24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</row>
    <row r="359" spans="1:24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</row>
    <row r="360" spans="1:24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</row>
    <row r="361" spans="1:24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</row>
    <row r="362" spans="1:24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</row>
    <row r="363" spans="1:24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</row>
    <row r="364" spans="1:2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</row>
    <row r="365" spans="1:24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</row>
    <row r="366" spans="1:24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</row>
    <row r="367" spans="1:24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</row>
    <row r="368" spans="1:24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</row>
    <row r="369" spans="1:24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</row>
    <row r="370" spans="1:24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</row>
    <row r="371" spans="1:24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</row>
    <row r="372" spans="1:24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</row>
    <row r="373" spans="1:24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</row>
    <row r="374" spans="1:2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</row>
    <row r="375" spans="1:24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</row>
    <row r="376" spans="1:24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</row>
    <row r="377" spans="1:24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</row>
    <row r="378" spans="1:24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</row>
    <row r="379" spans="1:24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</row>
    <row r="380" spans="1:24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</row>
    <row r="381" spans="1:24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</row>
    <row r="382" spans="1:24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</row>
    <row r="383" spans="1:24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</row>
    <row r="384" spans="1:2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</row>
    <row r="385" spans="1:24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</row>
    <row r="386" spans="1:24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</row>
    <row r="387" spans="1:24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</row>
    <row r="388" spans="1:24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</row>
    <row r="389" spans="1:24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</row>
    <row r="390" spans="1:24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</row>
    <row r="391" spans="1:24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</row>
    <row r="392" spans="1:24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</row>
    <row r="393" spans="1:24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</row>
    <row r="394" spans="1:2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</row>
    <row r="395" spans="1:24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</row>
    <row r="396" spans="1:24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</row>
    <row r="397" spans="1:24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</row>
    <row r="398" spans="1:24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</row>
    <row r="399" spans="1:24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</row>
    <row r="400" spans="1:24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</row>
    <row r="401" spans="1:24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</row>
    <row r="402" spans="1:24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</row>
    <row r="403" spans="1:24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</row>
    <row r="404" spans="1:2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</row>
    <row r="405" spans="1:24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</row>
    <row r="406" spans="1:24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</row>
    <row r="407" spans="1:24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</row>
    <row r="408" spans="1:24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</row>
    <row r="409" spans="1:24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</row>
    <row r="410" spans="1:24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</row>
    <row r="411" spans="1:24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</row>
    <row r="412" spans="1:24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</row>
    <row r="413" spans="1:24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</row>
    <row r="414" spans="1:2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</row>
    <row r="415" spans="1:24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</row>
    <row r="416" spans="1:24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</row>
    <row r="417" spans="1:24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</row>
    <row r="418" spans="1:24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</row>
    <row r="419" spans="1:24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</row>
    <row r="420" spans="1:24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</row>
    <row r="421" spans="1:24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</row>
    <row r="422" spans="1:24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</row>
    <row r="423" spans="1:24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</row>
    <row r="424" spans="1: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</row>
    <row r="425" spans="1:24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</row>
    <row r="426" spans="1:24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</row>
    <row r="427" spans="1:24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</row>
    <row r="428" spans="1:24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</row>
    <row r="429" spans="1:24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</row>
    <row r="430" spans="1:24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</row>
    <row r="431" spans="1:24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</row>
    <row r="432" spans="1:24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</row>
    <row r="433" spans="1:24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</row>
    <row r="434" spans="1:2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</row>
    <row r="435" spans="1:24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</row>
    <row r="436" spans="1:24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</row>
    <row r="437" spans="1:24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</row>
    <row r="438" spans="1:24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</row>
    <row r="439" spans="1:24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</row>
    <row r="440" spans="1:24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</row>
    <row r="441" spans="1:24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</row>
    <row r="442" spans="1:24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</row>
    <row r="443" spans="1:24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</row>
    <row r="444" spans="1:2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</row>
    <row r="445" spans="1:24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</row>
    <row r="446" spans="1:24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</row>
    <row r="447" spans="1:24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</row>
    <row r="448" spans="1:24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</row>
    <row r="449" spans="1:24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</row>
    <row r="450" spans="1:24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</row>
    <row r="451" spans="1:24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</row>
    <row r="452" spans="1:24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</row>
    <row r="453" spans="1:24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</row>
    <row r="454" spans="1:2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</row>
    <row r="455" spans="1:24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</row>
    <row r="456" spans="1:24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</row>
    <row r="457" spans="1:24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</row>
    <row r="458" spans="1:24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</row>
    <row r="459" spans="1:24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</row>
    <row r="460" spans="1:24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</row>
    <row r="461" spans="1:24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</row>
    <row r="462" spans="1:24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</row>
    <row r="463" spans="1:24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</row>
    <row r="464" spans="1:2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</row>
    <row r="465" spans="1:24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</row>
    <row r="466" spans="1:24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</row>
    <row r="467" spans="1:24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</row>
    <row r="468" spans="1:24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</row>
    <row r="469" spans="1:24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</row>
    <row r="470" spans="1:24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</row>
    <row r="471" spans="1:24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</row>
    <row r="472" spans="1:24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</row>
    <row r="473" spans="1:24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</row>
    <row r="474" spans="1:2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</row>
    <row r="475" spans="1:24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</row>
    <row r="476" spans="1:24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</row>
    <row r="477" spans="1:24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</row>
    <row r="478" spans="1:24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</row>
    <row r="479" spans="1:24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</row>
    <row r="480" spans="1:24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</row>
    <row r="481" spans="1:24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</row>
    <row r="482" spans="1:24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</row>
    <row r="483" spans="1:24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</row>
    <row r="484" spans="1:2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</row>
    <row r="485" spans="1:24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</row>
    <row r="486" spans="1:24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</row>
    <row r="487" spans="1:24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</row>
    <row r="488" spans="1:24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</row>
    <row r="489" spans="1:24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</row>
    <row r="490" spans="1:24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</row>
    <row r="491" spans="1:24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</row>
    <row r="492" spans="1:24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</row>
    <row r="493" spans="1:24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</row>
    <row r="494" spans="1:2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</row>
    <row r="495" spans="1:24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</row>
    <row r="496" spans="1:24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</row>
    <row r="497" spans="1:24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</row>
    <row r="498" spans="1:24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</row>
    <row r="499" spans="1:24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</row>
    <row r="500" spans="1:24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</row>
    <row r="501" spans="1:24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</row>
    <row r="502" spans="1:24">
      <c r="A502" s="39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9"/>
    </row>
    <row r="503" spans="1:24">
      <c r="A503" s="39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9"/>
    </row>
    <row r="504" spans="1:24">
      <c r="A504" s="39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9"/>
    </row>
    <row r="505" spans="1:24">
      <c r="A505" s="39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9"/>
    </row>
    <row r="506" spans="1:24">
      <c r="A506" s="39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9"/>
    </row>
    <row r="507" spans="1:24">
      <c r="A507" s="39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9"/>
    </row>
    <row r="508" spans="1:24">
      <c r="A508" s="39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9"/>
    </row>
    <row r="509" spans="1:24">
      <c r="A509" s="39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9"/>
    </row>
    <row r="510" spans="1:24">
      <c r="A510" s="39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9"/>
    </row>
    <row r="511" spans="1:24">
      <c r="A511" s="39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9"/>
    </row>
    <row r="512" spans="1:24">
      <c r="A512" s="39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9"/>
    </row>
    <row r="513" spans="1:24">
      <c r="A513" s="39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9"/>
    </row>
    <row r="514" spans="1:24">
      <c r="A514" s="39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9"/>
    </row>
    <row r="515" spans="1:24">
      <c r="A515" s="39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9"/>
    </row>
    <row r="516" spans="1:24">
      <c r="A516" s="39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9"/>
    </row>
    <row r="517" spans="1:24">
      <c r="A517" s="39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9"/>
    </row>
    <row r="518" spans="1:24">
      <c r="A518" s="39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9"/>
    </row>
    <row r="519" spans="1:24">
      <c r="A519" s="39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9"/>
    </row>
    <row r="520" spans="1:24">
      <c r="A520" s="39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9"/>
    </row>
    <row r="521" spans="1:24">
      <c r="A521" s="39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9"/>
    </row>
    <row r="522" spans="1:24">
      <c r="A522" s="39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9"/>
    </row>
    <row r="523" spans="1:24">
      <c r="A523" s="39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9"/>
    </row>
    <row r="524" spans="1:24">
      <c r="A524" s="39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9"/>
    </row>
    <row r="525" spans="1:24">
      <c r="A525" s="39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9"/>
    </row>
    <row r="526" spans="1:24">
      <c r="A526" s="39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9"/>
    </row>
    <row r="527" spans="1:24">
      <c r="A527" s="39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9"/>
    </row>
    <row r="528" spans="1:24">
      <c r="A528" s="39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9"/>
    </row>
    <row r="529" spans="1:24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</row>
    <row r="1000" spans="51:74">
      <c r="AY1000" s="37"/>
      <c r="AZ1000" s="37"/>
      <c r="BA1000" s="52" t="s">
        <v>81</v>
      </c>
      <c r="BB1000" s="55" t="s">
        <v>82</v>
      </c>
      <c r="BC1000" s="37"/>
      <c r="BD1000" s="37"/>
      <c r="BE1000" s="37"/>
      <c r="BF1000" s="37"/>
      <c r="BG1000" s="37"/>
      <c r="BH1000" s="37"/>
      <c r="BI1000" s="37"/>
      <c r="BJ1000" s="37"/>
      <c r="BK1000" s="37"/>
      <c r="BL1000" s="37"/>
      <c r="BM1000" s="37"/>
      <c r="BN1000" s="37"/>
      <c r="BO1000" s="37"/>
      <c r="BP1000" s="37"/>
      <c r="BQ1000" s="37"/>
      <c r="BR1000" s="37"/>
      <c r="BS1000" s="37"/>
      <c r="BT1000" s="37"/>
      <c r="BU1000" s="37"/>
      <c r="BV1000" s="37"/>
    </row>
    <row r="1001" spans="51:74" ht="22.5">
      <c r="AY1001" s="40" t="s">
        <v>83</v>
      </c>
      <c r="AZ1001" s="40" t="s">
        <v>65</v>
      </c>
      <c r="BA1001" s="53"/>
      <c r="BB1001" s="61" t="s">
        <v>84</v>
      </c>
      <c r="BC1001" s="39"/>
      <c r="BD1001" s="39"/>
      <c r="BE1001" s="39"/>
      <c r="BF1001" s="41" t="s">
        <v>85</v>
      </c>
      <c r="BG1001" s="41" t="s">
        <v>86</v>
      </c>
      <c r="BH1001" s="39"/>
      <c r="BI1001" s="39"/>
      <c r="BJ1001" s="42">
        <v>1</v>
      </c>
      <c r="BK1001" s="42" t="s">
        <v>87</v>
      </c>
      <c r="BL1001" s="42">
        <v>2014</v>
      </c>
      <c r="BM1001" s="43" t="s">
        <v>88</v>
      </c>
      <c r="BN1001" s="39"/>
      <c r="BO1001" s="39"/>
      <c r="BP1001" s="39">
        <v>18</v>
      </c>
      <c r="BQ1001" s="39" t="s">
        <v>74</v>
      </c>
      <c r="BR1001" s="41" t="s">
        <v>89</v>
      </c>
      <c r="BS1001" s="39" t="s">
        <v>90</v>
      </c>
      <c r="BT1001" s="39"/>
      <c r="BU1001" s="39"/>
      <c r="BV1001" s="44" t="s">
        <v>91</v>
      </c>
    </row>
    <row r="1002" spans="51:74" ht="22.5">
      <c r="AY1002" s="40" t="s">
        <v>64</v>
      </c>
      <c r="AZ1002" s="40" t="s">
        <v>65</v>
      </c>
      <c r="BA1002" s="53"/>
      <c r="BB1002" s="61" t="s">
        <v>92</v>
      </c>
      <c r="BC1002" s="39"/>
      <c r="BD1002" s="39"/>
      <c r="BE1002" s="39"/>
      <c r="BF1002" s="41" t="s">
        <v>93</v>
      </c>
      <c r="BG1002" s="41" t="s">
        <v>94</v>
      </c>
      <c r="BH1002" s="39"/>
      <c r="BI1002" s="39"/>
      <c r="BJ1002" s="42">
        <v>2</v>
      </c>
      <c r="BK1002" s="42" t="s">
        <v>95</v>
      </c>
      <c r="BL1002" s="42">
        <v>2015</v>
      </c>
      <c r="BM1002" s="43" t="s">
        <v>96</v>
      </c>
      <c r="BN1002" s="39"/>
      <c r="BO1002" s="39"/>
      <c r="BP1002" s="39">
        <v>19</v>
      </c>
      <c r="BQ1002" s="39" t="s">
        <v>97</v>
      </c>
      <c r="BR1002" s="41" t="s">
        <v>75</v>
      </c>
      <c r="BS1002" s="39" t="s">
        <v>98</v>
      </c>
      <c r="BT1002" s="39"/>
      <c r="BU1002" s="39"/>
      <c r="BV1002" s="45" t="s">
        <v>99</v>
      </c>
    </row>
    <row r="1003" spans="51:74" ht="22.5">
      <c r="AY1003" s="46" t="s">
        <v>80</v>
      </c>
      <c r="AZ1003" s="40" t="s">
        <v>100</v>
      </c>
      <c r="BA1003" s="53"/>
      <c r="BB1003" s="61" t="s">
        <v>101</v>
      </c>
      <c r="BC1003" s="39"/>
      <c r="BD1003" s="39"/>
      <c r="BE1003" s="39"/>
      <c r="BF1003" s="41" t="s">
        <v>102</v>
      </c>
      <c r="BG1003" s="47" t="s">
        <v>103</v>
      </c>
      <c r="BH1003" s="39"/>
      <c r="BI1003" s="39"/>
      <c r="BJ1003" s="42">
        <v>3</v>
      </c>
      <c r="BK1003" s="42" t="s">
        <v>104</v>
      </c>
      <c r="BL1003" s="42">
        <v>2016</v>
      </c>
      <c r="BM1003" s="43" t="s">
        <v>105</v>
      </c>
      <c r="BN1003" s="39"/>
      <c r="BO1003" s="39"/>
      <c r="BP1003" s="39">
        <v>20</v>
      </c>
      <c r="BQ1003" s="39"/>
      <c r="BR1003" s="48" t="s">
        <v>106</v>
      </c>
      <c r="BS1003" s="39" t="s">
        <v>107</v>
      </c>
      <c r="BT1003" s="39"/>
      <c r="BU1003" s="39"/>
      <c r="BV1003" s="49" t="s">
        <v>108</v>
      </c>
    </row>
    <row r="1004" spans="51:74" ht="33.75">
      <c r="AY1004" s="46" t="s">
        <v>109</v>
      </c>
      <c r="AZ1004" s="40"/>
      <c r="BA1004" s="53"/>
      <c r="BB1004" s="61" t="s">
        <v>110</v>
      </c>
      <c r="BC1004" s="39"/>
      <c r="BD1004" s="39"/>
      <c r="BE1004" s="39"/>
      <c r="BF1004" s="41" t="s">
        <v>68</v>
      </c>
      <c r="BG1004" s="47" t="s">
        <v>111</v>
      </c>
      <c r="BH1004" s="39"/>
      <c r="BI1004" s="39"/>
      <c r="BJ1004" s="42">
        <v>4</v>
      </c>
      <c r="BK1004" s="42" t="s">
        <v>72</v>
      </c>
      <c r="BL1004" s="42">
        <v>2017</v>
      </c>
      <c r="BM1004" s="43" t="s">
        <v>112</v>
      </c>
      <c r="BN1004" s="39"/>
      <c r="BO1004" s="39"/>
      <c r="BP1004" s="39">
        <v>21</v>
      </c>
      <c r="BQ1004" s="39"/>
      <c r="BR1004" s="48" t="s">
        <v>113</v>
      </c>
      <c r="BS1004" s="39" t="s">
        <v>114</v>
      </c>
      <c r="BT1004" s="39"/>
      <c r="BU1004" s="39"/>
      <c r="BV1004" s="39"/>
    </row>
    <row r="1005" spans="51:74" ht="22.5">
      <c r="AY1005" s="46" t="s">
        <v>115</v>
      </c>
      <c r="AZ1005" s="39"/>
      <c r="BA1005" s="53"/>
      <c r="BB1005" s="61" t="s">
        <v>116</v>
      </c>
      <c r="BC1005" s="39"/>
      <c r="BD1005" s="39"/>
      <c r="BE1005" s="39"/>
      <c r="BF1005" s="41" t="s">
        <v>117</v>
      </c>
      <c r="BG1005" s="47" t="s">
        <v>118</v>
      </c>
      <c r="BH1005" s="39"/>
      <c r="BI1005" s="39"/>
      <c r="BJ1005" s="42">
        <v>5</v>
      </c>
      <c r="BK1005" s="42" t="s">
        <v>119</v>
      </c>
      <c r="BL1005" s="42">
        <v>2018</v>
      </c>
      <c r="BM1005" s="43" t="s">
        <v>120</v>
      </c>
      <c r="BN1005" s="39"/>
      <c r="BO1005" s="39"/>
      <c r="BP1005" s="39">
        <v>22</v>
      </c>
      <c r="BQ1005" s="39"/>
      <c r="BR1005" s="48" t="s">
        <v>121</v>
      </c>
      <c r="BS1005" s="39" t="s">
        <v>76</v>
      </c>
      <c r="BT1005" s="39"/>
      <c r="BU1005" s="39"/>
      <c r="BV1005" s="39"/>
    </row>
    <row r="1006" spans="51:74">
      <c r="AY1006" s="50" t="s">
        <v>79</v>
      </c>
      <c r="AZ1006" s="39"/>
      <c r="BA1006" s="53"/>
      <c r="BB1006" s="61" t="s">
        <v>122</v>
      </c>
      <c r="BC1006" s="39"/>
      <c r="BD1006" s="39"/>
      <c r="BE1006" s="39"/>
      <c r="BF1006" s="41" t="s">
        <v>123</v>
      </c>
      <c r="BG1006" s="47" t="s">
        <v>124</v>
      </c>
      <c r="BH1006" s="39"/>
      <c r="BI1006" s="39"/>
      <c r="BJ1006" s="42">
        <v>6</v>
      </c>
      <c r="BK1006" s="42" t="s">
        <v>125</v>
      </c>
      <c r="BL1006" s="42">
        <v>2019</v>
      </c>
      <c r="BM1006" s="43" t="s">
        <v>126</v>
      </c>
      <c r="BN1006" s="39"/>
      <c r="BO1006" s="39"/>
      <c r="BP1006" s="39">
        <v>23</v>
      </c>
      <c r="BQ1006" s="39"/>
      <c r="BR1006" s="48" t="s">
        <v>127</v>
      </c>
      <c r="BS1006" s="39" t="s">
        <v>128</v>
      </c>
      <c r="BT1006" s="39"/>
      <c r="BU1006" s="39"/>
      <c r="BV1006" s="39"/>
    </row>
    <row r="1007" spans="51:74" ht="22.5">
      <c r="AY1007" s="46" t="s">
        <v>129</v>
      </c>
      <c r="AZ1007" s="39"/>
      <c r="BA1007" s="53"/>
      <c r="BB1007" s="61" t="s">
        <v>130</v>
      </c>
      <c r="BC1007" s="39"/>
      <c r="BD1007" s="39"/>
      <c r="BE1007" s="39"/>
      <c r="BF1007" s="41" t="s">
        <v>131</v>
      </c>
      <c r="BG1007" s="47" t="s">
        <v>132</v>
      </c>
      <c r="BH1007" s="39"/>
      <c r="BI1007" s="39"/>
      <c r="BJ1007" s="42">
        <v>7</v>
      </c>
      <c r="BK1007" s="42" t="s">
        <v>133</v>
      </c>
      <c r="BL1007" s="42">
        <v>2020</v>
      </c>
      <c r="BM1007" s="43" t="s">
        <v>134</v>
      </c>
      <c r="BN1007" s="39"/>
      <c r="BO1007" s="39"/>
      <c r="BP1007" s="39">
        <v>24</v>
      </c>
      <c r="BQ1007" s="39"/>
      <c r="BR1007" s="48" t="s">
        <v>135</v>
      </c>
      <c r="BS1007" s="39" t="s">
        <v>136</v>
      </c>
      <c r="BT1007" s="39"/>
      <c r="BU1007" s="39"/>
      <c r="BV1007" s="39"/>
    </row>
    <row r="1008" spans="51:74" ht="33.75">
      <c r="AY1008" s="46" t="s">
        <v>78</v>
      </c>
      <c r="AZ1008" s="39"/>
      <c r="BA1008" s="53"/>
      <c r="BB1008" s="61" t="s">
        <v>137</v>
      </c>
      <c r="BC1008" s="39"/>
      <c r="BD1008" s="39"/>
      <c r="BE1008" s="39"/>
      <c r="BF1008" s="41" t="s">
        <v>138</v>
      </c>
      <c r="BG1008" s="47" t="s">
        <v>139</v>
      </c>
      <c r="BH1008" s="39"/>
      <c r="BI1008" s="39"/>
      <c r="BJ1008" s="42">
        <v>8</v>
      </c>
      <c r="BK1008" s="42" t="s">
        <v>140</v>
      </c>
      <c r="BL1008" s="42">
        <v>2021</v>
      </c>
      <c r="BM1008" s="43" t="s">
        <v>141</v>
      </c>
      <c r="BN1008" s="39"/>
      <c r="BO1008" s="39"/>
      <c r="BP1008" s="39">
        <v>25</v>
      </c>
      <c r="BQ1008" s="39"/>
      <c r="BR1008" s="48" t="s">
        <v>142</v>
      </c>
      <c r="BS1008" s="39" t="s">
        <v>143</v>
      </c>
      <c r="BT1008" s="39"/>
      <c r="BU1008" s="39"/>
      <c r="BV1008" s="39"/>
    </row>
    <row r="1009" spans="51:74" ht="22.5">
      <c r="AY1009" s="39"/>
      <c r="AZ1009" s="39"/>
      <c r="BA1009" s="53"/>
      <c r="BB1009" s="61" t="s">
        <v>144</v>
      </c>
      <c r="BC1009" s="39"/>
      <c r="BD1009" s="39"/>
      <c r="BE1009" s="39"/>
      <c r="BF1009" s="41" t="s">
        <v>145</v>
      </c>
      <c r="BG1009" s="47" t="s">
        <v>146</v>
      </c>
      <c r="BH1009" s="39"/>
      <c r="BI1009" s="39"/>
      <c r="BJ1009" s="42">
        <v>9</v>
      </c>
      <c r="BK1009" s="42" t="s">
        <v>147</v>
      </c>
      <c r="BL1009" s="42">
        <v>2022</v>
      </c>
      <c r="BM1009" s="43" t="s">
        <v>148</v>
      </c>
      <c r="BN1009" s="39"/>
      <c r="BO1009" s="39"/>
      <c r="BP1009" s="39">
        <v>26</v>
      </c>
      <c r="BQ1009" s="39"/>
      <c r="BR1009" s="48" t="s">
        <v>149</v>
      </c>
      <c r="BS1009" s="39" t="s">
        <v>150</v>
      </c>
      <c r="BT1009" s="39"/>
      <c r="BU1009" s="39"/>
      <c r="BV1009" s="39"/>
    </row>
    <row r="1010" spans="51:74" ht="33.75">
      <c r="AY1010" s="39"/>
      <c r="AZ1010" s="39"/>
      <c r="BA1010" s="53"/>
      <c r="BB1010" s="56" t="s">
        <v>151</v>
      </c>
      <c r="BC1010" s="39"/>
      <c r="BD1010" s="39"/>
      <c r="BE1010" s="39"/>
      <c r="BF1010" s="41" t="s">
        <v>152</v>
      </c>
      <c r="BG1010" s="47" t="s">
        <v>127</v>
      </c>
      <c r="BH1010" s="39"/>
      <c r="BI1010" s="39"/>
      <c r="BJ1010" s="42">
        <v>10</v>
      </c>
      <c r="BK1010" s="42" t="s">
        <v>153</v>
      </c>
      <c r="BL1010" s="42">
        <v>2023</v>
      </c>
      <c r="BM1010" s="43" t="s">
        <v>73</v>
      </c>
      <c r="BN1010" s="39"/>
      <c r="BO1010" s="39"/>
      <c r="BP1010" s="39">
        <v>27</v>
      </c>
      <c r="BQ1010" s="39"/>
      <c r="BR1010" s="48" t="s">
        <v>154</v>
      </c>
      <c r="BS1010" s="39" t="s">
        <v>155</v>
      </c>
      <c r="BT1010" s="39"/>
      <c r="BU1010" s="39"/>
      <c r="BV1010" s="39"/>
    </row>
    <row r="1011" spans="51:74">
      <c r="AY1011" s="39"/>
      <c r="AZ1011" s="39"/>
      <c r="BA1011" s="51"/>
      <c r="BB1011" s="56" t="s">
        <v>156</v>
      </c>
      <c r="BC1011" s="39"/>
      <c r="BD1011" s="39"/>
      <c r="BE1011" s="39"/>
      <c r="BF1011" s="41" t="s">
        <v>157</v>
      </c>
      <c r="BG1011" s="47" t="s">
        <v>158</v>
      </c>
      <c r="BH1011" s="39"/>
      <c r="BI1011" s="39"/>
      <c r="BJ1011" s="42">
        <v>11</v>
      </c>
      <c r="BK1011" s="42" t="s">
        <v>159</v>
      </c>
      <c r="BL1011" s="42">
        <v>2024</v>
      </c>
      <c r="BM1011" s="43" t="s">
        <v>160</v>
      </c>
      <c r="BN1011" s="39"/>
      <c r="BO1011" s="39"/>
      <c r="BP1011" s="39">
        <v>28</v>
      </c>
      <c r="BQ1011" s="39"/>
      <c r="BR1011" s="48" t="s">
        <v>161</v>
      </c>
      <c r="BS1011" s="39" t="s">
        <v>162</v>
      </c>
      <c r="BT1011" s="39"/>
      <c r="BU1011" s="39"/>
      <c r="BV1011" s="39"/>
    </row>
    <row r="1012" spans="51:74">
      <c r="AY1012" s="39"/>
      <c r="AZ1012" s="39"/>
      <c r="BA1012" s="53"/>
      <c r="BB1012" s="56" t="s">
        <v>163</v>
      </c>
      <c r="BC1012" s="39"/>
      <c r="BD1012" s="39"/>
      <c r="BE1012" s="39"/>
      <c r="BF1012" s="41" t="s">
        <v>164</v>
      </c>
      <c r="BG1012" s="47" t="s">
        <v>165</v>
      </c>
      <c r="BH1012" s="39"/>
      <c r="BI1012" s="39"/>
      <c r="BJ1012" s="42">
        <v>12</v>
      </c>
      <c r="BK1012" s="42" t="s">
        <v>166</v>
      </c>
      <c r="BL1012" s="42">
        <v>2025</v>
      </c>
      <c r="BM1012" s="43" t="s">
        <v>167</v>
      </c>
      <c r="BN1012" s="39"/>
      <c r="BO1012" s="39"/>
      <c r="BP1012" s="39">
        <v>29</v>
      </c>
      <c r="BQ1012" s="39"/>
      <c r="BR1012" s="48" t="s">
        <v>168</v>
      </c>
      <c r="BS1012" s="39" t="s">
        <v>169</v>
      </c>
      <c r="BT1012" s="39"/>
      <c r="BU1012" s="39"/>
      <c r="BV1012" s="39"/>
    </row>
    <row r="1013" spans="51:74" ht="22.5">
      <c r="AY1013" s="39"/>
      <c r="AZ1013" s="39"/>
      <c r="BA1013" s="39"/>
      <c r="BB1013" s="51" t="s">
        <v>170</v>
      </c>
      <c r="BC1013" s="39"/>
      <c r="BD1013" s="39"/>
      <c r="BE1013" s="39"/>
      <c r="BF1013" s="41" t="s">
        <v>171</v>
      </c>
      <c r="BG1013" s="47" t="s">
        <v>69</v>
      </c>
      <c r="BH1013" s="39"/>
      <c r="BI1013" s="39"/>
      <c r="BJ1013" s="42">
        <v>13</v>
      </c>
      <c r="BK1013" s="39"/>
      <c r="BL1013" s="39"/>
      <c r="BM1013" s="43" t="s">
        <v>172</v>
      </c>
      <c r="BN1013" s="39"/>
      <c r="BO1013" s="39"/>
      <c r="BP1013" s="39">
        <v>30</v>
      </c>
      <c r="BQ1013" s="39"/>
      <c r="BR1013" s="48" t="s">
        <v>173</v>
      </c>
      <c r="BS1013" s="39" t="s">
        <v>174</v>
      </c>
      <c r="BT1013" s="39"/>
      <c r="BU1013" s="39"/>
      <c r="BV1013" s="39"/>
    </row>
    <row r="1014" spans="51:74" ht="33.75">
      <c r="AY1014" s="39"/>
      <c r="AZ1014" s="39"/>
      <c r="BA1014" s="39"/>
      <c r="BB1014" s="56" t="s">
        <v>175</v>
      </c>
      <c r="BC1014" s="39"/>
      <c r="BD1014" s="39"/>
      <c r="BE1014" s="39"/>
      <c r="BF1014" s="41" t="s">
        <v>176</v>
      </c>
      <c r="BG1014" s="39"/>
      <c r="BH1014" s="39"/>
      <c r="BI1014" s="39"/>
      <c r="BJ1014" s="42">
        <v>14</v>
      </c>
      <c r="BK1014" s="39"/>
      <c r="BL1014" s="39"/>
      <c r="BM1014" s="43" t="s">
        <v>177</v>
      </c>
      <c r="BN1014" s="39"/>
      <c r="BO1014" s="39"/>
      <c r="BP1014" s="39">
        <v>31</v>
      </c>
      <c r="BQ1014" s="39"/>
      <c r="BR1014" s="48" t="s">
        <v>178</v>
      </c>
      <c r="BS1014" s="39" t="s">
        <v>179</v>
      </c>
      <c r="BT1014" s="39"/>
      <c r="BU1014" s="39"/>
      <c r="BV1014" s="39"/>
    </row>
    <row r="1015" spans="51:74" ht="22.5">
      <c r="AY1015" s="39"/>
      <c r="AZ1015" s="39"/>
      <c r="BA1015" s="39"/>
      <c r="BB1015" s="56"/>
      <c r="BC1015" s="39"/>
      <c r="BD1015" s="39"/>
      <c r="BE1015" s="39"/>
      <c r="BF1015" s="39"/>
      <c r="BG1015" s="39"/>
      <c r="BH1015" s="39"/>
      <c r="BI1015" s="39"/>
      <c r="BJ1015" s="42">
        <v>15</v>
      </c>
      <c r="BK1015" s="39"/>
      <c r="BL1015" s="39"/>
      <c r="BM1015" s="43" t="s">
        <v>180</v>
      </c>
      <c r="BN1015" s="39"/>
      <c r="BO1015" s="39"/>
      <c r="BP1015" s="39">
        <v>32</v>
      </c>
      <c r="BQ1015" s="39"/>
      <c r="BR1015" s="48" t="s">
        <v>181</v>
      </c>
      <c r="BS1015" s="39" t="s">
        <v>182</v>
      </c>
      <c r="BT1015" s="39"/>
      <c r="BU1015" s="39"/>
      <c r="BV1015" s="39"/>
    </row>
    <row r="1016" spans="51:74" ht="33.75">
      <c r="AY1016" s="39"/>
      <c r="AZ1016" s="39"/>
      <c r="BA1016" s="39"/>
      <c r="BB1016" s="56"/>
      <c r="BC1016" s="39"/>
      <c r="BD1016" s="39"/>
      <c r="BE1016" s="39"/>
      <c r="BF1016" s="39"/>
      <c r="BG1016" s="39"/>
      <c r="BH1016" s="39"/>
      <c r="BI1016" s="39"/>
      <c r="BJ1016" s="42">
        <v>16</v>
      </c>
      <c r="BK1016" s="39"/>
      <c r="BL1016" s="39"/>
      <c r="BM1016" s="43" t="s">
        <v>183</v>
      </c>
      <c r="BN1016" s="39"/>
      <c r="BO1016" s="39"/>
      <c r="BP1016" s="39">
        <v>33</v>
      </c>
      <c r="BQ1016" s="39"/>
      <c r="BR1016" s="48" t="s">
        <v>184</v>
      </c>
      <c r="BS1016" s="39" t="s">
        <v>185</v>
      </c>
      <c r="BT1016" s="39"/>
      <c r="BU1016" s="39"/>
      <c r="BV1016" s="39"/>
    </row>
    <row r="1017" spans="51:74" ht="33.75">
      <c r="AY1017" s="39"/>
      <c r="AZ1017" s="39"/>
      <c r="BA1017" s="39"/>
      <c r="BB1017" s="56"/>
      <c r="BC1017" s="39"/>
      <c r="BD1017" s="39"/>
      <c r="BE1017" s="39"/>
      <c r="BF1017" s="39"/>
      <c r="BG1017" s="39"/>
      <c r="BH1017" s="39"/>
      <c r="BI1017" s="39"/>
      <c r="BJ1017" s="42">
        <v>17</v>
      </c>
      <c r="BK1017" s="39"/>
      <c r="BL1017" s="39"/>
      <c r="BM1017" s="43" t="s">
        <v>186</v>
      </c>
      <c r="BN1017" s="39"/>
      <c r="BO1017" s="39"/>
      <c r="BP1017" s="39">
        <v>34</v>
      </c>
      <c r="BQ1017" s="39"/>
      <c r="BR1017" s="48" t="s">
        <v>187</v>
      </c>
      <c r="BS1017" s="39" t="s">
        <v>188</v>
      </c>
      <c r="BT1017" s="39"/>
      <c r="BU1017" s="39"/>
      <c r="BV1017" s="39"/>
    </row>
    <row r="1018" spans="51:74" ht="33.75">
      <c r="AY1018" s="39"/>
      <c r="AZ1018" s="39"/>
      <c r="BA1018" s="39"/>
      <c r="BB1018" s="56"/>
      <c r="BC1018" s="39"/>
      <c r="BD1018" s="39"/>
      <c r="BE1018" s="39"/>
      <c r="BF1018" s="39"/>
      <c r="BG1018" s="39"/>
      <c r="BH1018" s="39"/>
      <c r="BI1018" s="39"/>
      <c r="BJ1018" s="42">
        <v>18</v>
      </c>
      <c r="BK1018" s="39"/>
      <c r="BL1018" s="39"/>
      <c r="BM1018" s="43" t="s">
        <v>189</v>
      </c>
      <c r="BN1018" s="39"/>
      <c r="BO1018" s="39"/>
      <c r="BP1018" s="39">
        <v>35</v>
      </c>
      <c r="BQ1018" s="39"/>
      <c r="BR1018" s="48" t="s">
        <v>190</v>
      </c>
      <c r="BS1018" s="39" t="s">
        <v>191</v>
      </c>
      <c r="BT1018" s="39"/>
      <c r="BU1018" s="39"/>
      <c r="BV1018" s="39"/>
    </row>
    <row r="1019" spans="51:74" ht="22.5">
      <c r="AY1019" s="39"/>
      <c r="AZ1019" s="39"/>
      <c r="BA1019" s="39"/>
      <c r="BB1019" s="56"/>
      <c r="BC1019" s="39"/>
      <c r="BD1019" s="39"/>
      <c r="BE1019" s="39"/>
      <c r="BF1019" s="39"/>
      <c r="BG1019" s="39"/>
      <c r="BH1019" s="39"/>
      <c r="BI1019" s="39"/>
      <c r="BJ1019" s="42">
        <v>19</v>
      </c>
      <c r="BK1019" s="39"/>
      <c r="BL1019" s="39"/>
      <c r="BM1019" s="43" t="s">
        <v>192</v>
      </c>
      <c r="BN1019" s="39"/>
      <c r="BO1019" s="39"/>
      <c r="BP1019" s="39">
        <v>36</v>
      </c>
      <c r="BQ1019" s="39"/>
      <c r="BR1019" s="48" t="s">
        <v>193</v>
      </c>
      <c r="BS1019" s="39" t="s">
        <v>194</v>
      </c>
      <c r="BT1019" s="39"/>
      <c r="BU1019" s="39"/>
      <c r="BV1019" s="39"/>
    </row>
    <row r="1020" spans="51:74" ht="22.5">
      <c r="AY1020" s="39"/>
      <c r="AZ1020" s="39"/>
      <c r="BA1020" s="39"/>
      <c r="BB1020" s="56"/>
      <c r="BC1020" s="39"/>
      <c r="BD1020" s="39"/>
      <c r="BE1020" s="39"/>
      <c r="BF1020" s="39"/>
      <c r="BG1020" s="39"/>
      <c r="BH1020" s="39"/>
      <c r="BI1020" s="39"/>
      <c r="BJ1020" s="42">
        <v>20</v>
      </c>
      <c r="BK1020" s="39"/>
      <c r="BL1020" s="39"/>
      <c r="BM1020" s="43" t="s">
        <v>195</v>
      </c>
      <c r="BN1020" s="39"/>
      <c r="BO1020" s="39"/>
      <c r="BP1020" s="39">
        <v>37</v>
      </c>
      <c r="BQ1020" s="39"/>
      <c r="BR1020" s="48" t="s">
        <v>196</v>
      </c>
      <c r="BS1020" s="39" t="s">
        <v>197</v>
      </c>
      <c r="BT1020" s="39"/>
      <c r="BU1020" s="39"/>
      <c r="BV1020" s="39"/>
    </row>
    <row r="1021" spans="51:74">
      <c r="AY1021" s="39"/>
      <c r="AZ1021" s="39"/>
      <c r="BA1021" s="39"/>
      <c r="BB1021" s="56"/>
      <c r="BC1021" s="39"/>
      <c r="BD1021" s="39"/>
      <c r="BE1021" s="39"/>
      <c r="BF1021" s="39"/>
      <c r="BG1021" s="39"/>
      <c r="BH1021" s="39"/>
      <c r="BI1021" s="39"/>
      <c r="BJ1021" s="42">
        <v>21</v>
      </c>
      <c r="BK1021" s="39"/>
      <c r="BL1021" s="39"/>
      <c r="BM1021" s="43" t="s">
        <v>198</v>
      </c>
      <c r="BN1021" s="39"/>
      <c r="BO1021" s="39"/>
      <c r="BP1021" s="39">
        <v>38</v>
      </c>
      <c r="BQ1021" s="39"/>
      <c r="BR1021" s="48" t="s">
        <v>199</v>
      </c>
      <c r="BS1021" s="39" t="s">
        <v>200</v>
      </c>
      <c r="BT1021" s="39"/>
      <c r="BU1021" s="39"/>
      <c r="BV1021" s="39"/>
    </row>
    <row r="1022" spans="51:74">
      <c r="AY1022" s="39"/>
      <c r="AZ1022" s="39"/>
      <c r="BA1022" s="39"/>
      <c r="BB1022" s="56"/>
      <c r="BC1022" s="39"/>
      <c r="BD1022" s="39"/>
      <c r="BE1022" s="39"/>
      <c r="BF1022" s="39"/>
      <c r="BG1022" s="39"/>
      <c r="BH1022" s="39"/>
      <c r="BI1022" s="39"/>
      <c r="BJ1022" s="42">
        <v>22</v>
      </c>
      <c r="BK1022" s="39"/>
      <c r="BL1022" s="39"/>
      <c r="BM1022" s="43" t="s">
        <v>201</v>
      </c>
      <c r="BN1022" s="39"/>
      <c r="BO1022" s="39"/>
      <c r="BP1022" s="39">
        <v>39</v>
      </c>
      <c r="BQ1022" s="39"/>
      <c r="BR1022" s="39"/>
      <c r="BS1022" s="39" t="s">
        <v>202</v>
      </c>
      <c r="BT1022" s="39"/>
      <c r="BU1022" s="39"/>
      <c r="BV1022" s="39"/>
    </row>
    <row r="1023" spans="51:74">
      <c r="AY1023" s="39"/>
      <c r="AZ1023" s="39"/>
      <c r="BA1023" s="39"/>
      <c r="BB1023" s="56"/>
      <c r="BC1023" s="39"/>
      <c r="BD1023" s="39"/>
      <c r="BE1023" s="39"/>
      <c r="BF1023" s="39"/>
      <c r="BG1023" s="39"/>
      <c r="BH1023" s="39"/>
      <c r="BI1023" s="39"/>
      <c r="BJ1023" s="42">
        <v>23</v>
      </c>
      <c r="BK1023" s="39"/>
      <c r="BL1023" s="39"/>
      <c r="BM1023" s="43" t="s">
        <v>203</v>
      </c>
      <c r="BN1023" s="39"/>
      <c r="BO1023" s="39"/>
      <c r="BP1023" s="39">
        <v>40</v>
      </c>
      <c r="BQ1023" s="39"/>
      <c r="BR1023" s="39"/>
      <c r="BS1023" s="39" t="s">
        <v>176</v>
      </c>
      <c r="BT1023" s="39"/>
      <c r="BU1023" s="39"/>
      <c r="BV1023" s="39"/>
    </row>
    <row r="1024" spans="51:74">
      <c r="AY1024" s="39"/>
      <c r="AZ1024" s="39"/>
      <c r="BA1024" s="39"/>
      <c r="BB1024" s="51"/>
      <c r="BC1024" s="39"/>
      <c r="BD1024" s="39"/>
      <c r="BE1024" s="39"/>
      <c r="BF1024" s="39"/>
      <c r="BG1024" s="39"/>
      <c r="BH1024" s="39"/>
      <c r="BI1024" s="39"/>
      <c r="BJ1024" s="42">
        <v>24</v>
      </c>
      <c r="BK1024" s="39"/>
      <c r="BL1024" s="39"/>
      <c r="BM1024" s="39"/>
      <c r="BN1024" s="39"/>
      <c r="BO1024" s="39"/>
      <c r="BP1024" s="39">
        <v>41</v>
      </c>
      <c r="BQ1024" s="39"/>
      <c r="BR1024" s="39"/>
      <c r="BS1024" s="39"/>
      <c r="BT1024" s="39"/>
      <c r="BU1024" s="39"/>
      <c r="BV1024" s="39"/>
    </row>
    <row r="1025" spans="51:74">
      <c r="AY1025" s="39"/>
      <c r="AZ1025" s="39"/>
      <c r="BA1025" s="39"/>
      <c r="BB1025" s="56"/>
      <c r="BC1025" s="39"/>
      <c r="BD1025" s="39"/>
      <c r="BE1025" s="39"/>
      <c r="BF1025" s="39"/>
      <c r="BG1025" s="39"/>
      <c r="BH1025" s="39"/>
      <c r="BI1025" s="39"/>
      <c r="BJ1025" s="42">
        <v>25</v>
      </c>
      <c r="BK1025" s="39"/>
      <c r="BL1025" s="39"/>
      <c r="BM1025" s="39"/>
      <c r="BN1025" s="39"/>
      <c r="BO1025" s="39"/>
      <c r="BP1025" s="39">
        <v>42</v>
      </c>
      <c r="BQ1025" s="39"/>
      <c r="BR1025" s="39"/>
      <c r="BS1025" s="39"/>
      <c r="BT1025" s="39"/>
      <c r="BU1025" s="39"/>
      <c r="BV1025" s="39"/>
    </row>
    <row r="1026" spans="51:74">
      <c r="AY1026" s="39"/>
      <c r="AZ1026" s="39"/>
      <c r="BA1026" s="39"/>
      <c r="BB1026" s="56"/>
      <c r="BC1026" s="39"/>
      <c r="BD1026" s="39"/>
      <c r="BE1026" s="39"/>
      <c r="BF1026" s="39"/>
      <c r="BG1026" s="39"/>
      <c r="BH1026" s="39"/>
      <c r="BI1026" s="39"/>
      <c r="BJ1026" s="42">
        <v>26</v>
      </c>
      <c r="BK1026" s="39"/>
      <c r="BL1026" s="39"/>
      <c r="BM1026" s="39"/>
      <c r="BN1026" s="39"/>
      <c r="BO1026" s="39"/>
      <c r="BP1026" s="39">
        <v>43</v>
      </c>
      <c r="BQ1026" s="39"/>
      <c r="BR1026" s="39"/>
      <c r="BS1026" s="39"/>
      <c r="BT1026" s="39"/>
      <c r="BU1026" s="39"/>
      <c r="BV1026" s="39"/>
    </row>
    <row r="1027" spans="51:74">
      <c r="AY1027" s="39"/>
      <c r="AZ1027" s="39"/>
      <c r="BA1027" s="39"/>
      <c r="BB1027" s="56"/>
      <c r="BC1027" s="39"/>
      <c r="BD1027" s="39"/>
      <c r="BE1027" s="39"/>
      <c r="BF1027" s="39"/>
      <c r="BG1027" s="39"/>
      <c r="BH1027" s="39"/>
      <c r="BI1027" s="39"/>
      <c r="BJ1027" s="42">
        <v>27</v>
      </c>
      <c r="BK1027" s="39"/>
      <c r="BL1027" s="39"/>
      <c r="BM1027" s="39"/>
      <c r="BN1027" s="39"/>
      <c r="BO1027" s="39"/>
      <c r="BP1027" s="39">
        <v>44</v>
      </c>
      <c r="BQ1027" s="39"/>
      <c r="BR1027" s="39"/>
      <c r="BS1027" s="39"/>
      <c r="BT1027" s="39"/>
      <c r="BU1027" s="39"/>
      <c r="BV1027" s="39"/>
    </row>
    <row r="1028" spans="51:74">
      <c r="AY1028" s="39"/>
      <c r="AZ1028" s="39"/>
      <c r="BA1028" s="39"/>
      <c r="BB1028" s="57"/>
      <c r="BC1028" s="39"/>
      <c r="BD1028" s="39"/>
      <c r="BE1028" s="39"/>
      <c r="BF1028" s="39"/>
      <c r="BG1028" s="39"/>
      <c r="BH1028" s="39"/>
      <c r="BI1028" s="39"/>
      <c r="BJ1028" s="42">
        <v>28</v>
      </c>
      <c r="BK1028" s="39"/>
      <c r="BL1028" s="39"/>
      <c r="BM1028" s="39"/>
      <c r="BN1028" s="39"/>
      <c r="BO1028" s="39"/>
      <c r="BP1028" s="39">
        <v>45</v>
      </c>
      <c r="BQ1028" s="39"/>
      <c r="BR1028" s="39"/>
      <c r="BS1028" s="39"/>
      <c r="BT1028" s="39"/>
      <c r="BU1028" s="39"/>
      <c r="BV1028" s="39"/>
    </row>
    <row r="1029" spans="51:74">
      <c r="AY1029" s="39"/>
      <c r="AZ1029" s="39"/>
      <c r="BA1029" s="39"/>
      <c r="BB1029" s="57"/>
      <c r="BC1029" s="39"/>
      <c r="BD1029" s="39"/>
      <c r="BE1029" s="39"/>
      <c r="BF1029" s="39"/>
      <c r="BG1029" s="39"/>
      <c r="BH1029" s="39"/>
      <c r="BI1029" s="39"/>
      <c r="BJ1029" s="42">
        <v>29</v>
      </c>
      <c r="BK1029" s="39"/>
      <c r="BL1029" s="39"/>
      <c r="BM1029" s="39"/>
      <c r="BN1029" s="39"/>
      <c r="BO1029" s="39"/>
      <c r="BP1029" s="39">
        <v>46</v>
      </c>
      <c r="BQ1029" s="39"/>
      <c r="BR1029" s="39"/>
      <c r="BS1029" s="39"/>
      <c r="BT1029" s="39"/>
      <c r="BU1029" s="39"/>
      <c r="BV1029" s="39"/>
    </row>
    <row r="1030" spans="51:74">
      <c r="AY1030" s="39"/>
      <c r="AZ1030" s="39"/>
      <c r="BA1030" s="39"/>
      <c r="BB1030" s="57"/>
      <c r="BC1030" s="39"/>
      <c r="BD1030" s="39"/>
      <c r="BE1030" s="39"/>
      <c r="BF1030" s="39"/>
      <c r="BG1030" s="39"/>
      <c r="BH1030" s="39"/>
      <c r="BI1030" s="39"/>
      <c r="BJ1030" s="42">
        <v>30</v>
      </c>
      <c r="BK1030" s="39"/>
      <c r="BL1030" s="39"/>
      <c r="BM1030" s="39"/>
      <c r="BN1030" s="39"/>
      <c r="BO1030" s="39"/>
      <c r="BP1030" s="39">
        <v>47</v>
      </c>
      <c r="BQ1030" s="39"/>
      <c r="BR1030" s="39"/>
      <c r="BS1030" s="39"/>
      <c r="BT1030" s="39"/>
      <c r="BU1030" s="39"/>
      <c r="BV1030" s="39"/>
    </row>
    <row r="1031" spans="51:74">
      <c r="AY1031" s="39"/>
      <c r="AZ1031" s="39"/>
      <c r="BA1031" s="39"/>
      <c r="BB1031" s="51"/>
      <c r="BC1031" s="39"/>
      <c r="BD1031" s="39"/>
      <c r="BE1031" s="39"/>
      <c r="BF1031" s="39"/>
      <c r="BG1031" s="39"/>
      <c r="BH1031" s="39"/>
      <c r="BI1031" s="39"/>
      <c r="BJ1031" s="42">
        <v>31</v>
      </c>
      <c r="BK1031" s="39"/>
      <c r="BL1031" s="39"/>
      <c r="BM1031" s="39"/>
      <c r="BN1031" s="39"/>
      <c r="BO1031" s="39"/>
      <c r="BP1031" s="39">
        <v>48</v>
      </c>
      <c r="BQ1031" s="39"/>
      <c r="BR1031" s="39"/>
      <c r="BS1031" s="39"/>
      <c r="BT1031" s="39"/>
      <c r="BU1031" s="39"/>
      <c r="BV1031" s="39"/>
    </row>
    <row r="1032" spans="51:74">
      <c r="AY1032" s="39"/>
      <c r="AZ1032" s="39"/>
      <c r="BA1032" s="39"/>
      <c r="BB1032" s="51"/>
      <c r="BC1032" s="39"/>
      <c r="BD1032" s="39"/>
      <c r="BE1032" s="39"/>
      <c r="BF1032" s="39"/>
      <c r="BG1032" s="39"/>
      <c r="BH1032" s="39"/>
      <c r="BI1032" s="39"/>
      <c r="BJ1032" s="39"/>
      <c r="BK1032" s="39"/>
      <c r="BL1032" s="39"/>
      <c r="BM1032" s="39"/>
      <c r="BN1032" s="39"/>
      <c r="BO1032" s="39"/>
      <c r="BP1032" s="39">
        <v>49</v>
      </c>
      <c r="BQ1032" s="39"/>
      <c r="BR1032" s="39"/>
      <c r="BS1032" s="39"/>
      <c r="BT1032" s="39"/>
      <c r="BU1032" s="39"/>
      <c r="BV1032" s="39"/>
    </row>
    <row r="1033" spans="51:74">
      <c r="AY1033" s="39"/>
      <c r="AZ1033" s="39"/>
      <c r="BA1033" s="39"/>
      <c r="BB1033" s="51"/>
      <c r="BC1033" s="39"/>
      <c r="BD1033" s="39"/>
      <c r="BE1033" s="39"/>
      <c r="BF1033" s="39"/>
      <c r="BG1033" s="39"/>
      <c r="BH1033" s="39"/>
      <c r="BI1033" s="39"/>
      <c r="BJ1033" s="39"/>
      <c r="BK1033" s="39"/>
      <c r="BL1033" s="39"/>
      <c r="BM1033" s="39"/>
      <c r="BN1033" s="39"/>
      <c r="BO1033" s="39"/>
      <c r="BP1033" s="39">
        <v>50</v>
      </c>
      <c r="BQ1033" s="39"/>
      <c r="BR1033" s="39"/>
      <c r="BS1033" s="39"/>
      <c r="BT1033" s="39"/>
      <c r="BU1033" s="39"/>
      <c r="BV1033" s="39"/>
    </row>
    <row r="1034" spans="51:74">
      <c r="AY1034" s="39"/>
      <c r="AZ1034" s="39"/>
      <c r="BA1034" s="39"/>
      <c r="BB1034" s="56"/>
      <c r="BC1034" s="39"/>
      <c r="BD1034" s="39"/>
      <c r="BE1034" s="39"/>
      <c r="BF1034" s="39"/>
      <c r="BG1034" s="39"/>
      <c r="BH1034" s="39"/>
      <c r="BI1034" s="39"/>
      <c r="BJ1034" s="39"/>
      <c r="BK1034" s="39"/>
      <c r="BL1034" s="39"/>
      <c r="BM1034" s="39"/>
      <c r="BN1034" s="39"/>
      <c r="BO1034" s="39"/>
      <c r="BP1034" s="39">
        <v>51</v>
      </c>
      <c r="BQ1034" s="39"/>
      <c r="BR1034" s="39"/>
      <c r="BS1034" s="39"/>
      <c r="BT1034" s="39"/>
      <c r="BU1034" s="39"/>
      <c r="BV1034" s="39"/>
    </row>
    <row r="1035" spans="51:74">
      <c r="AY1035" s="39"/>
      <c r="AZ1035" s="39"/>
      <c r="BA1035" s="39"/>
      <c r="BB1035" s="56"/>
      <c r="BC1035" s="39"/>
      <c r="BD1035" s="39"/>
      <c r="BE1035" s="39"/>
      <c r="BF1035" s="39"/>
      <c r="BG1035" s="39"/>
      <c r="BH1035" s="39"/>
      <c r="BI1035" s="39"/>
      <c r="BJ1035" s="39"/>
      <c r="BK1035" s="39"/>
      <c r="BL1035" s="39"/>
      <c r="BM1035" s="39"/>
      <c r="BN1035" s="39"/>
      <c r="BO1035" s="39"/>
      <c r="BP1035" s="39">
        <v>52</v>
      </c>
      <c r="BQ1035" s="39"/>
      <c r="BR1035" s="39"/>
      <c r="BS1035" s="39"/>
      <c r="BT1035" s="39"/>
      <c r="BU1035" s="39"/>
      <c r="BV1035" s="39"/>
    </row>
    <row r="1036" spans="51:74">
      <c r="AY1036" s="39"/>
      <c r="AZ1036" s="39"/>
      <c r="BA1036" s="39"/>
      <c r="BB1036" s="51"/>
      <c r="BC1036" s="39"/>
      <c r="BD1036" s="39"/>
      <c r="BE1036" s="39"/>
      <c r="BF1036" s="39"/>
      <c r="BG1036" s="39"/>
      <c r="BH1036" s="39"/>
      <c r="BI1036" s="39"/>
      <c r="BJ1036" s="39"/>
      <c r="BK1036" s="39"/>
      <c r="BL1036" s="39"/>
      <c r="BM1036" s="39"/>
      <c r="BN1036" s="39"/>
      <c r="BO1036" s="39"/>
      <c r="BP1036" s="39">
        <v>53</v>
      </c>
      <c r="BQ1036" s="39"/>
      <c r="BR1036" s="39"/>
      <c r="BS1036" s="39"/>
      <c r="BT1036" s="39"/>
      <c r="BU1036" s="39"/>
      <c r="BV1036" s="39"/>
    </row>
    <row r="1037" spans="51:74">
      <c r="AY1037" s="39"/>
      <c r="AZ1037" s="39"/>
      <c r="BA1037" s="39"/>
      <c r="BB1037" s="59"/>
      <c r="BC1037" s="39"/>
      <c r="BD1037" s="39"/>
      <c r="BE1037" s="39"/>
      <c r="BF1037" s="39"/>
      <c r="BG1037" s="39"/>
      <c r="BH1037" s="39"/>
      <c r="BI1037" s="39"/>
      <c r="BJ1037" s="39"/>
      <c r="BK1037" s="39"/>
      <c r="BL1037" s="39"/>
      <c r="BM1037" s="39"/>
      <c r="BN1037" s="39"/>
      <c r="BO1037" s="39"/>
      <c r="BP1037" s="39">
        <v>54</v>
      </c>
      <c r="BQ1037" s="39"/>
      <c r="BR1037" s="39"/>
      <c r="BS1037" s="39"/>
      <c r="BT1037" s="39"/>
      <c r="BU1037" s="39"/>
      <c r="BV1037" s="39"/>
    </row>
    <row r="1038" spans="51:74">
      <c r="AY1038" s="39"/>
      <c r="AZ1038" s="39"/>
      <c r="BA1038" s="39"/>
      <c r="BB1038" s="58"/>
      <c r="BC1038" s="39"/>
      <c r="BD1038" s="39"/>
      <c r="BE1038" s="39"/>
      <c r="BF1038" s="39"/>
      <c r="BG1038" s="39"/>
      <c r="BH1038" s="39"/>
      <c r="BI1038" s="39"/>
      <c r="BJ1038" s="39"/>
      <c r="BK1038" s="39"/>
      <c r="BL1038" s="39"/>
      <c r="BM1038" s="39"/>
      <c r="BN1038" s="39"/>
      <c r="BO1038" s="39"/>
      <c r="BP1038" s="39">
        <v>55</v>
      </c>
      <c r="BQ1038" s="39"/>
      <c r="BR1038" s="39"/>
      <c r="BS1038" s="39"/>
      <c r="BT1038" s="39"/>
      <c r="BU1038" s="39"/>
      <c r="BV1038" s="39"/>
    </row>
    <row r="1039" spans="51:74">
      <c r="AY1039" s="39"/>
      <c r="AZ1039" s="39"/>
      <c r="BA1039" s="39"/>
      <c r="BB1039" s="39"/>
      <c r="BC1039" s="39"/>
      <c r="BD1039" s="39"/>
      <c r="BE1039" s="39"/>
      <c r="BF1039" s="39"/>
      <c r="BG1039" s="39"/>
      <c r="BH1039" s="39"/>
      <c r="BI1039" s="39"/>
      <c r="BJ1039" s="39"/>
      <c r="BK1039" s="39"/>
      <c r="BL1039" s="39"/>
      <c r="BM1039" s="39"/>
      <c r="BN1039" s="39"/>
      <c r="BO1039" s="39"/>
      <c r="BP1039" s="39">
        <v>56</v>
      </c>
      <c r="BQ1039" s="39"/>
      <c r="BR1039" s="39"/>
      <c r="BS1039" s="39"/>
      <c r="BT1039" s="39"/>
      <c r="BU1039" s="39"/>
      <c r="BV1039" s="39"/>
    </row>
    <row r="1040" spans="51:74">
      <c r="AY1040" s="39"/>
      <c r="AZ1040" s="39"/>
      <c r="BA1040" s="39"/>
      <c r="BB1040" s="39"/>
      <c r="BC1040" s="39"/>
      <c r="BD1040" s="39"/>
      <c r="BE1040" s="39"/>
      <c r="BF1040" s="39"/>
      <c r="BG1040" s="39"/>
      <c r="BH1040" s="39"/>
      <c r="BI1040" s="39"/>
      <c r="BJ1040" s="39"/>
      <c r="BK1040" s="39"/>
      <c r="BL1040" s="39"/>
      <c r="BM1040" s="39"/>
      <c r="BN1040" s="39"/>
      <c r="BO1040" s="39"/>
      <c r="BP1040" s="39">
        <v>57</v>
      </c>
      <c r="BQ1040" s="39"/>
      <c r="BR1040" s="39"/>
      <c r="BS1040" s="39"/>
      <c r="BT1040" s="39"/>
      <c r="BU1040" s="39"/>
      <c r="BV1040" s="39"/>
    </row>
    <row r="1041" spans="51:74">
      <c r="AY1041" s="39"/>
      <c r="AZ1041" s="39"/>
      <c r="BA1041" s="39"/>
      <c r="BB1041" s="39"/>
      <c r="BC1041" s="39"/>
      <c r="BD1041" s="39"/>
      <c r="BE1041" s="39"/>
      <c r="BF1041" s="39"/>
      <c r="BG1041" s="39"/>
      <c r="BH1041" s="39"/>
      <c r="BI1041" s="39"/>
      <c r="BJ1041" s="39"/>
      <c r="BK1041" s="39"/>
      <c r="BL1041" s="39"/>
      <c r="BM1041" s="39"/>
      <c r="BN1041" s="39"/>
      <c r="BO1041" s="39"/>
      <c r="BP1041" s="39">
        <v>58</v>
      </c>
      <c r="BQ1041" s="39"/>
      <c r="BR1041" s="39"/>
      <c r="BS1041" s="39"/>
      <c r="BT1041" s="39"/>
      <c r="BU1041" s="39"/>
      <c r="BV1041" s="39"/>
    </row>
    <row r="1042" spans="51:74">
      <c r="AY1042" s="39"/>
      <c r="AZ1042" s="39"/>
      <c r="BA1042" s="39"/>
      <c r="BB1042" s="39"/>
      <c r="BC1042" s="39"/>
      <c r="BD1042" s="39"/>
      <c r="BE1042" s="39"/>
      <c r="BF1042" s="39"/>
      <c r="BG1042" s="39"/>
      <c r="BH1042" s="39"/>
      <c r="BI1042" s="39"/>
      <c r="BJ1042" s="39"/>
      <c r="BK1042" s="39"/>
      <c r="BL1042" s="39"/>
      <c r="BM1042" s="39"/>
      <c r="BN1042" s="39"/>
      <c r="BO1042" s="39"/>
      <c r="BP1042" s="39">
        <v>59</v>
      </c>
      <c r="BQ1042" s="39"/>
      <c r="BR1042" s="39"/>
      <c r="BS1042" s="39"/>
      <c r="BT1042" s="39"/>
      <c r="BU1042" s="39"/>
      <c r="BV1042" s="39"/>
    </row>
    <row r="1043" spans="51:74">
      <c r="AY1043" s="39"/>
      <c r="AZ1043" s="39"/>
      <c r="BA1043" s="39"/>
      <c r="BB1043" s="39"/>
      <c r="BC1043" s="39"/>
      <c r="BD1043" s="39"/>
      <c r="BE1043" s="39"/>
      <c r="BF1043" s="39"/>
      <c r="BG1043" s="39"/>
      <c r="BH1043" s="39"/>
      <c r="BI1043" s="39"/>
      <c r="BJ1043" s="39"/>
      <c r="BK1043" s="39"/>
      <c r="BL1043" s="39"/>
      <c r="BM1043" s="39"/>
      <c r="BN1043" s="39"/>
      <c r="BO1043" s="39"/>
      <c r="BP1043" s="39">
        <v>60</v>
      </c>
      <c r="BQ1043" s="39"/>
      <c r="BR1043" s="39"/>
      <c r="BS1043" s="39"/>
      <c r="BT1043" s="39"/>
      <c r="BU1043" s="39"/>
      <c r="BV1043" s="39"/>
    </row>
  </sheetData>
  <mergeCells count="2">
    <mergeCell ref="A2:X2"/>
    <mergeCell ref="A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 Report </vt:lpstr>
      <vt:lpstr>Annexure-01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2018-07-31T08:57:02Z</dcterms:modified>
</cp:coreProperties>
</file>