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mongo_db\Mongo\"/>
    </mc:Choice>
  </mc:AlternateContent>
  <bookViews>
    <workbookView xWindow="-110" yWindow="-110" windowWidth="19430" windowHeight="10430"/>
  </bookViews>
  <sheets>
    <sheet name="FS" sheetId="1" r:id="rId1"/>
  </sheets>
  <definedNames>
    <definedName name="_xlnm._FilterDatabase" localSheetId="0" hidden="1">FS!$A$1:$H$76</definedName>
  </definedNames>
  <calcPr calcId="162913"/>
</workbook>
</file>

<file path=xl/calcChain.xml><?xml version="1.0" encoding="utf-8"?>
<calcChain xmlns="http://schemas.openxmlformats.org/spreadsheetml/2006/main">
  <c r="F76" i="1" l="1"/>
  <c r="F75" i="1" l="1"/>
  <c r="F74" i="1"/>
  <c r="F73" i="1"/>
  <c r="F72" i="1"/>
  <c r="F71" i="1"/>
  <c r="F70" i="1"/>
  <c r="F69" i="1"/>
  <c r="F68" i="1"/>
  <c r="F67" i="1"/>
  <c r="F66" i="1"/>
  <c r="F65" i="1"/>
  <c r="F64" i="1"/>
  <c r="F63" i="1"/>
  <c r="F21" i="1" l="1"/>
  <c r="F22" i="1"/>
  <c r="F23" i="1"/>
  <c r="F24" i="1"/>
  <c r="F25" i="1"/>
  <c r="F26" i="1"/>
  <c r="F27" i="1"/>
  <c r="F28" i="1"/>
  <c r="F29" i="1"/>
  <c r="F30" i="1"/>
  <c r="F31" i="1"/>
  <c r="F32" i="1"/>
  <c r="F33" i="1"/>
  <c r="F20" i="1"/>
  <c r="F19" i="1"/>
  <c r="F18" i="1"/>
  <c r="F17" i="1"/>
  <c r="F16" i="1"/>
  <c r="F15" i="1"/>
  <c r="F3" i="1"/>
  <c r="F4" i="1"/>
  <c r="F5" i="1"/>
  <c r="F6" i="1"/>
  <c r="F7" i="1"/>
  <c r="F8" i="1"/>
  <c r="F9" i="1"/>
  <c r="F10" i="1"/>
  <c r="F11" i="1"/>
  <c r="F12" i="1"/>
  <c r="F13" i="1"/>
  <c r="F14" i="1"/>
  <c r="F2" i="1"/>
  <c r="F61" i="1" l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39" i="1" l="1"/>
  <c r="F38" i="1"/>
  <c r="F37" i="1"/>
  <c r="F36" i="1"/>
  <c r="F42" i="1"/>
  <c r="F41" i="1"/>
  <c r="F40" i="1"/>
  <c r="F35" i="1"/>
  <c r="F34" i="1"/>
</calcChain>
</file>

<file path=xl/sharedStrings.xml><?xml version="1.0" encoding="utf-8"?>
<sst xmlns="http://schemas.openxmlformats.org/spreadsheetml/2006/main" count="306" uniqueCount="94">
  <si>
    <t>2025/06/22</t>
    <phoneticPr fontId="2" type="noConversion"/>
  </si>
  <si>
    <t>QFS0622-A</t>
    <phoneticPr fontId="2" type="noConversion"/>
  </si>
  <si>
    <t>QFS0622-B</t>
    <phoneticPr fontId="2" type="noConversion"/>
  </si>
  <si>
    <r>
      <t xml:space="preserve">231774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A</t>
    </r>
    <phoneticPr fontId="2" type="noConversion"/>
  </si>
  <si>
    <r>
      <t xml:space="preserve">999944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A</t>
    </r>
    <phoneticPr fontId="2" type="noConversion"/>
  </si>
  <si>
    <t>2025/08/11</t>
    <phoneticPr fontId="2" type="noConversion"/>
  </si>
  <si>
    <t>D W G</t>
    <phoneticPr fontId="3" type="noConversion"/>
  </si>
  <si>
    <t>20250715-02</t>
    <phoneticPr fontId="2" type="noConversion"/>
  </si>
  <si>
    <t>2025/09/19</t>
    <phoneticPr fontId="2" type="noConversion"/>
  </si>
  <si>
    <t>出貨單據編號</t>
    <phoneticPr fontId="3" type="noConversion"/>
  </si>
  <si>
    <r>
      <t>TPOM7250601092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 xml:space="preserve">00 </t>
    </r>
    <r>
      <rPr>
        <sz val="12"/>
        <rFont val="細明體"/>
        <family val="3"/>
        <charset val="136"/>
      </rPr>
      <t>李璧吟</t>
    </r>
    <phoneticPr fontId="2" type="noConversion"/>
  </si>
  <si>
    <t>2025/08/18</t>
    <phoneticPr fontId="2" type="noConversion"/>
  </si>
  <si>
    <t>20250822-01</t>
    <phoneticPr fontId="2" type="noConversion"/>
  </si>
  <si>
    <t>2025/07/22</t>
    <phoneticPr fontId="2" type="noConversion"/>
  </si>
  <si>
    <r>
      <t>4022.666.10621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01</t>
    </r>
    <phoneticPr fontId="2" type="noConversion"/>
  </si>
  <si>
    <r>
      <t>TPOM7250701295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 xml:space="preserve">00 </t>
    </r>
    <r>
      <rPr>
        <sz val="12"/>
        <rFont val="細明體"/>
        <family val="3"/>
        <charset val="136"/>
      </rPr>
      <t>莊淑評</t>
    </r>
    <phoneticPr fontId="2" type="noConversion"/>
  </si>
  <si>
    <t>2025/07/13</t>
    <phoneticPr fontId="2" type="noConversion"/>
  </si>
  <si>
    <r>
      <t xml:space="preserve">339779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A</t>
    </r>
    <phoneticPr fontId="2" type="noConversion"/>
  </si>
  <si>
    <r>
      <t>TPOM7250700837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 xml:space="preserve">00 </t>
    </r>
    <r>
      <rPr>
        <sz val="12"/>
        <rFont val="細明體"/>
        <family val="3"/>
        <charset val="136"/>
      </rPr>
      <t>汪蓮玉</t>
    </r>
    <phoneticPr fontId="2" type="noConversion"/>
  </si>
  <si>
    <r>
      <t>600-000038640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2" type="noConversion"/>
  </si>
  <si>
    <r>
      <t>600-000041869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2" type="noConversion"/>
  </si>
  <si>
    <t>2025/12/02</t>
    <phoneticPr fontId="2" type="noConversion"/>
  </si>
  <si>
    <r>
      <t>600-000041931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B</t>
    </r>
    <phoneticPr fontId="2" type="noConversion"/>
  </si>
  <si>
    <r>
      <t>600-000042463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2" type="noConversion"/>
  </si>
  <si>
    <r>
      <t>600-000042464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2" type="noConversion"/>
  </si>
  <si>
    <r>
      <t>600-000042470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2" type="noConversion"/>
  </si>
  <si>
    <t>2025/07/25</t>
    <phoneticPr fontId="2" type="noConversion"/>
  </si>
  <si>
    <r>
      <t xml:space="preserve">D5ZN10573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3" type="noConversion"/>
  </si>
  <si>
    <r>
      <t xml:space="preserve">D5ZN11076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3" type="noConversion"/>
  </si>
  <si>
    <r>
      <t xml:space="preserve">D5ZN11080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3" type="noConversion"/>
  </si>
  <si>
    <r>
      <t xml:space="preserve">D5ZN13279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</t>
    </r>
    <phoneticPr fontId="3" type="noConversion"/>
  </si>
  <si>
    <r>
      <t>TPOM7250701409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>00</t>
    </r>
    <r>
      <rPr>
        <sz val="12"/>
        <rFont val="細明體"/>
        <family val="3"/>
        <charset val="136"/>
      </rPr>
      <t>李璧吟</t>
    </r>
    <phoneticPr fontId="2" type="noConversion"/>
  </si>
  <si>
    <r>
      <t xml:space="preserve">D7ZN10087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1</t>
    </r>
    <phoneticPr fontId="3" type="noConversion"/>
  </si>
  <si>
    <r>
      <t xml:space="preserve">D7ZN10088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1</t>
    </r>
    <phoneticPr fontId="3" type="noConversion"/>
  </si>
  <si>
    <r>
      <t xml:space="preserve">D7ZN10458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1</t>
    </r>
    <phoneticPr fontId="3" type="noConversion"/>
  </si>
  <si>
    <r>
      <t xml:space="preserve">D7ZN10459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1</t>
    </r>
    <phoneticPr fontId="3" type="noConversion"/>
  </si>
  <si>
    <r>
      <t xml:space="preserve">D7ZN10464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1</t>
    </r>
    <phoneticPr fontId="3" type="noConversion"/>
  </si>
  <si>
    <t>2025/12/19</t>
    <phoneticPr fontId="2" type="noConversion"/>
  </si>
  <si>
    <r>
      <t xml:space="preserve">D7ZN10465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1</t>
    </r>
    <phoneticPr fontId="3" type="noConversion"/>
  </si>
  <si>
    <r>
      <t xml:space="preserve">D7ZN10467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2</t>
    </r>
    <phoneticPr fontId="3" type="noConversion"/>
  </si>
  <si>
    <r>
      <t xml:space="preserve">D7ZN10468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1</t>
    </r>
    <phoneticPr fontId="3" type="noConversion"/>
  </si>
  <si>
    <r>
      <t xml:space="preserve">D7ZN12006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1</t>
    </r>
    <phoneticPr fontId="3" type="noConversion"/>
  </si>
  <si>
    <t>2025/08/01</t>
    <phoneticPr fontId="2" type="noConversion"/>
  </si>
  <si>
    <r>
      <t xml:space="preserve">4022.666.56793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01</t>
    </r>
    <phoneticPr fontId="3" type="noConversion"/>
  </si>
  <si>
    <t>2026/01/30</t>
    <phoneticPr fontId="2" type="noConversion"/>
  </si>
  <si>
    <t>2025/08/08</t>
    <phoneticPr fontId="2" type="noConversion"/>
  </si>
  <si>
    <t>2026/01/16</t>
    <phoneticPr fontId="2" type="noConversion"/>
  </si>
  <si>
    <r>
      <t>TPOM7250800085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 xml:space="preserve">00 </t>
    </r>
    <r>
      <rPr>
        <sz val="12"/>
        <rFont val="細明體"/>
        <family val="3"/>
        <charset val="136"/>
      </rPr>
      <t>莊淑評</t>
    </r>
    <phoneticPr fontId="2" type="noConversion"/>
  </si>
  <si>
    <r>
      <t>TPOM7250800428Rev.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 xml:space="preserve">00 </t>
    </r>
    <r>
      <rPr>
        <sz val="12"/>
        <rFont val="細明體"/>
        <family val="3"/>
        <charset val="136"/>
      </rPr>
      <t>莊淑評</t>
    </r>
    <phoneticPr fontId="2" type="noConversion"/>
  </si>
  <si>
    <r>
      <t xml:space="preserve">4022.666.56772 </t>
    </r>
    <r>
      <rPr>
        <sz val="12"/>
        <rFont val="細明體"/>
        <family val="3"/>
        <charset val="136"/>
      </rPr>
      <t>版本</t>
    </r>
    <r>
      <rPr>
        <sz val="12"/>
        <rFont val="Cambria"/>
        <family val="1"/>
      </rPr>
      <t>01</t>
    </r>
    <phoneticPr fontId="3" type="noConversion"/>
  </si>
  <si>
    <t>2025/07/28</t>
    <phoneticPr fontId="2" type="noConversion"/>
  </si>
  <si>
    <t>20250728-08</t>
    <phoneticPr fontId="2" type="noConversion"/>
  </si>
  <si>
    <r>
      <t>TPOM7250800806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 xml:space="preserve">00 </t>
    </r>
    <r>
      <rPr>
        <sz val="12"/>
        <rFont val="細明體"/>
        <family val="3"/>
        <charset val="136"/>
      </rPr>
      <t>李璧吟</t>
    </r>
    <phoneticPr fontId="2" type="noConversion"/>
  </si>
  <si>
    <r>
      <t>TPOM7250301489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>00</t>
    </r>
    <r>
      <rPr>
        <sz val="12"/>
        <rFont val="細明體"/>
        <family val="3"/>
        <charset val="136"/>
      </rPr>
      <t>李璧吟</t>
    </r>
    <phoneticPr fontId="2" type="noConversion"/>
  </si>
  <si>
    <r>
      <t>TPOM7250500966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 xml:space="preserve">00 </t>
    </r>
    <r>
      <rPr>
        <sz val="12"/>
        <rFont val="細明體"/>
        <family val="3"/>
        <charset val="136"/>
      </rPr>
      <t>汪蓮玉</t>
    </r>
    <phoneticPr fontId="2" type="noConversion"/>
  </si>
  <si>
    <r>
      <t>600-000042463</t>
    </r>
    <r>
      <rPr>
        <sz val="12"/>
        <color theme="1"/>
        <rFont val="細明體"/>
        <family val="3"/>
        <charset val="136"/>
      </rPr>
      <t>版本</t>
    </r>
    <r>
      <rPr>
        <sz val="12"/>
        <color theme="1"/>
        <rFont val="Cambria"/>
        <family val="1"/>
      </rPr>
      <t>0</t>
    </r>
    <phoneticPr fontId="2" type="noConversion"/>
  </si>
  <si>
    <r>
      <t>TPOM7250500966 Rev.</t>
    </r>
    <r>
      <rPr>
        <sz val="12"/>
        <color theme="1"/>
        <rFont val="細明體"/>
        <family val="3"/>
        <charset val="136"/>
      </rPr>
      <t>：</t>
    </r>
    <r>
      <rPr>
        <sz val="12"/>
        <color theme="1"/>
        <rFont val="Cambria"/>
        <family val="1"/>
      </rPr>
      <t xml:space="preserve">00 </t>
    </r>
    <r>
      <rPr>
        <sz val="12"/>
        <color theme="1"/>
        <rFont val="細明體"/>
        <family val="3"/>
        <charset val="136"/>
      </rPr>
      <t>汪蓮玉</t>
    </r>
    <phoneticPr fontId="2" type="noConversion"/>
  </si>
  <si>
    <r>
      <t>600-000042464</t>
    </r>
    <r>
      <rPr>
        <sz val="12"/>
        <color theme="1"/>
        <rFont val="細明體"/>
        <family val="3"/>
        <charset val="136"/>
      </rPr>
      <t>版本</t>
    </r>
    <r>
      <rPr>
        <sz val="12"/>
        <color theme="1"/>
        <rFont val="Cambria"/>
        <family val="1"/>
      </rPr>
      <t>0</t>
    </r>
    <phoneticPr fontId="2" type="noConversion"/>
  </si>
  <si>
    <r>
      <t>600-000042470</t>
    </r>
    <r>
      <rPr>
        <sz val="12"/>
        <color theme="1"/>
        <rFont val="細明體"/>
        <family val="3"/>
        <charset val="136"/>
      </rPr>
      <t>版本</t>
    </r>
    <r>
      <rPr>
        <sz val="12"/>
        <color theme="1"/>
        <rFont val="Cambria"/>
        <family val="1"/>
      </rPr>
      <t>0</t>
    </r>
    <phoneticPr fontId="2" type="noConversion"/>
  </si>
  <si>
    <r>
      <t xml:space="preserve">4022.486.79221 </t>
    </r>
    <r>
      <rPr>
        <sz val="12"/>
        <color theme="1"/>
        <rFont val="細明體"/>
        <family val="3"/>
        <charset val="136"/>
      </rPr>
      <t>版本</t>
    </r>
    <r>
      <rPr>
        <sz val="12"/>
        <color theme="1"/>
        <rFont val="Cambria"/>
        <family val="1"/>
      </rPr>
      <t>02</t>
    </r>
    <phoneticPr fontId="3" type="noConversion"/>
  </si>
  <si>
    <r>
      <t xml:space="preserve">4022.666.56772 </t>
    </r>
    <r>
      <rPr>
        <sz val="12"/>
        <color theme="1"/>
        <rFont val="細明體"/>
        <family val="3"/>
        <charset val="136"/>
      </rPr>
      <t>版本</t>
    </r>
    <r>
      <rPr>
        <sz val="12"/>
        <color theme="1"/>
        <rFont val="Cambria"/>
        <family val="1"/>
      </rPr>
      <t>01</t>
    </r>
    <phoneticPr fontId="3" type="noConversion"/>
  </si>
  <si>
    <r>
      <t>TPOM7250600355Rev.</t>
    </r>
    <r>
      <rPr>
        <sz val="12"/>
        <color theme="1"/>
        <rFont val="細明體"/>
        <family val="3"/>
        <charset val="136"/>
      </rPr>
      <t>：</t>
    </r>
    <r>
      <rPr>
        <sz val="12"/>
        <color theme="1"/>
        <rFont val="Cambria"/>
        <family val="1"/>
      </rPr>
      <t xml:space="preserve">00 </t>
    </r>
    <r>
      <rPr>
        <sz val="12"/>
        <color theme="1"/>
        <rFont val="細明體"/>
        <family val="3"/>
        <charset val="136"/>
      </rPr>
      <t>莊淑評</t>
    </r>
    <phoneticPr fontId="2" type="noConversion"/>
  </si>
  <si>
    <r>
      <t xml:space="preserve">D5ZN10573 </t>
    </r>
    <r>
      <rPr>
        <sz val="12"/>
        <color theme="1"/>
        <rFont val="細明體"/>
        <family val="3"/>
        <charset val="136"/>
      </rPr>
      <t>版本</t>
    </r>
    <r>
      <rPr>
        <sz val="12"/>
        <color theme="1"/>
        <rFont val="Cambria"/>
        <family val="1"/>
      </rPr>
      <t>0</t>
    </r>
    <phoneticPr fontId="3" type="noConversion"/>
  </si>
  <si>
    <r>
      <t xml:space="preserve">D5ZN11076 </t>
    </r>
    <r>
      <rPr>
        <sz val="12"/>
        <color theme="1"/>
        <rFont val="細明體"/>
        <family val="3"/>
        <charset val="136"/>
      </rPr>
      <t>版本</t>
    </r>
    <r>
      <rPr>
        <sz val="12"/>
        <color theme="1"/>
        <rFont val="Cambria"/>
        <family val="1"/>
      </rPr>
      <t>0</t>
    </r>
    <phoneticPr fontId="3" type="noConversion"/>
  </si>
  <si>
    <r>
      <t>TPOM7250600544Rev.</t>
    </r>
    <r>
      <rPr>
        <sz val="12"/>
        <color theme="1"/>
        <rFont val="細明體"/>
        <family val="3"/>
        <charset val="136"/>
      </rPr>
      <t>：</t>
    </r>
    <r>
      <rPr>
        <sz val="12"/>
        <color theme="1"/>
        <rFont val="Cambria"/>
        <family val="1"/>
      </rPr>
      <t xml:space="preserve">00 </t>
    </r>
    <r>
      <rPr>
        <sz val="12"/>
        <color theme="1"/>
        <rFont val="細明體"/>
        <family val="3"/>
        <charset val="136"/>
      </rPr>
      <t>李璧吟</t>
    </r>
    <phoneticPr fontId="2" type="noConversion"/>
  </si>
  <si>
    <t>DZ</t>
    <phoneticPr fontId="2" type="noConversion"/>
  </si>
  <si>
    <t>2025/08/26</t>
    <phoneticPr fontId="2" type="noConversion"/>
  </si>
  <si>
    <t>2026/02/06</t>
    <phoneticPr fontId="2" type="noConversion"/>
  </si>
  <si>
    <r>
      <t>TPOM7250801134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 xml:space="preserve">00 </t>
    </r>
    <r>
      <rPr>
        <sz val="12"/>
        <rFont val="細明體"/>
        <family val="3"/>
        <charset val="136"/>
      </rPr>
      <t>莊淑評</t>
    </r>
    <phoneticPr fontId="2" type="noConversion"/>
  </si>
  <si>
    <t>2025/12/26</t>
    <phoneticPr fontId="2" type="noConversion"/>
  </si>
  <si>
    <t>2025/09/03</t>
    <phoneticPr fontId="2" type="noConversion"/>
  </si>
  <si>
    <r>
      <t>TPOM7250900116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>00</t>
    </r>
    <r>
      <rPr>
        <sz val="12"/>
        <rFont val="細明體"/>
        <family val="3"/>
        <charset val="136"/>
      </rPr>
      <t>李璧吟</t>
    </r>
    <phoneticPr fontId="2" type="noConversion"/>
  </si>
  <si>
    <r>
      <rPr>
        <sz val="12"/>
        <color indexed="12"/>
        <rFont val="細明體"/>
        <family val="3"/>
        <charset val="136"/>
      </rPr>
      <t>預計交期</t>
    </r>
    <phoneticPr fontId="3" type="noConversion"/>
  </si>
  <si>
    <r>
      <rPr>
        <sz val="12"/>
        <color rgb="FF0000FF"/>
        <rFont val="細明體"/>
        <family val="3"/>
        <charset val="136"/>
      </rPr>
      <t>訂購日期</t>
    </r>
    <phoneticPr fontId="3" type="noConversion"/>
  </si>
  <si>
    <r>
      <rPr>
        <sz val="12"/>
        <color indexed="12"/>
        <rFont val="細明體"/>
        <family val="3"/>
        <charset val="136"/>
      </rPr>
      <t>系列</t>
    </r>
    <phoneticPr fontId="3" type="noConversion"/>
  </si>
  <si>
    <r>
      <rPr>
        <sz val="12"/>
        <color rgb="FF0000FF"/>
        <rFont val="Comic Sans MS"/>
        <family val="4"/>
      </rPr>
      <t>數量</t>
    </r>
    <phoneticPr fontId="3" type="noConversion"/>
  </si>
  <si>
    <r>
      <rPr>
        <sz val="12"/>
        <color indexed="12"/>
        <rFont val="細明體"/>
        <family val="3"/>
        <charset val="136"/>
      </rPr>
      <t>單</t>
    </r>
    <r>
      <rPr>
        <sz val="12"/>
        <color indexed="12"/>
        <rFont val="Cambria"/>
        <family val="1"/>
      </rPr>
      <t xml:space="preserve"> </t>
    </r>
    <r>
      <rPr>
        <sz val="12"/>
        <color indexed="12"/>
        <rFont val="細明體"/>
        <family val="3"/>
        <charset val="136"/>
      </rPr>
      <t>價</t>
    </r>
    <phoneticPr fontId="3" type="noConversion"/>
  </si>
  <si>
    <r>
      <rPr>
        <sz val="12"/>
        <color indexed="12"/>
        <rFont val="細明體"/>
        <family val="3"/>
        <charset val="136"/>
      </rPr>
      <t>採購單號</t>
    </r>
    <phoneticPr fontId="3" type="noConversion"/>
  </si>
  <si>
    <t>20250918-02</t>
    <phoneticPr fontId="2" type="noConversion"/>
  </si>
  <si>
    <t>2026/03/06</t>
    <phoneticPr fontId="2" type="noConversion"/>
  </si>
  <si>
    <r>
      <t>TPOM7250900933Rev.</t>
    </r>
    <r>
      <rPr>
        <sz val="12"/>
        <color theme="1"/>
        <rFont val="細明體"/>
        <family val="3"/>
        <charset val="136"/>
      </rPr>
      <t>：</t>
    </r>
    <r>
      <rPr>
        <sz val="12"/>
        <color theme="1"/>
        <rFont val="Cambria"/>
        <family val="1"/>
      </rPr>
      <t xml:space="preserve">00 </t>
    </r>
    <r>
      <rPr>
        <sz val="12"/>
        <color theme="1"/>
        <rFont val="細明體"/>
        <family val="3"/>
        <charset val="136"/>
      </rPr>
      <t>莊淑評</t>
    </r>
    <phoneticPr fontId="2" type="noConversion"/>
  </si>
  <si>
    <r>
      <t>TPOM7250301489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>01李璧吟</t>
    </r>
    <r>
      <rPr>
        <sz val="12"/>
        <rFont val="細明體"/>
        <family val="3"/>
        <charset val="136"/>
      </rPr>
      <t/>
    </r>
  </si>
  <si>
    <r>
      <t>TPOM7250301489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>02李璧吟</t>
    </r>
    <r>
      <rPr>
        <sz val="12"/>
        <rFont val="細明體"/>
        <family val="3"/>
        <charset val="136"/>
      </rPr>
      <t/>
    </r>
  </si>
  <si>
    <r>
      <t>TPOM7250301489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>03李璧吟</t>
    </r>
    <r>
      <rPr>
        <sz val="12"/>
        <rFont val="細明體"/>
        <family val="3"/>
        <charset val="136"/>
      </rPr>
      <t/>
    </r>
  </si>
  <si>
    <r>
      <t>TPOM7250301489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>04李璧吟</t>
    </r>
    <r>
      <rPr>
        <sz val="12"/>
        <rFont val="細明體"/>
        <family val="3"/>
        <charset val="136"/>
      </rPr>
      <t/>
    </r>
  </si>
  <si>
    <r>
      <t>TPOM7250301489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>05李璧吟</t>
    </r>
    <r>
      <rPr>
        <sz val="12"/>
        <rFont val="細明體"/>
        <family val="3"/>
        <charset val="136"/>
      </rPr>
      <t/>
    </r>
  </si>
  <si>
    <r>
      <t>TPOM7250301489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>06李璧吟</t>
    </r>
    <r>
      <rPr>
        <sz val="12"/>
        <rFont val="細明體"/>
        <family val="3"/>
        <charset val="136"/>
      </rPr>
      <t/>
    </r>
  </si>
  <si>
    <r>
      <t>TPOM7250301489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>07李璧吟</t>
    </r>
    <r>
      <rPr>
        <sz val="12"/>
        <rFont val="細明體"/>
        <family val="3"/>
        <charset val="136"/>
      </rPr>
      <t/>
    </r>
  </si>
  <si>
    <r>
      <t>TPOM7250301489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>08李璧吟</t>
    </r>
    <r>
      <rPr>
        <sz val="12"/>
        <rFont val="細明體"/>
        <family val="3"/>
        <charset val="136"/>
      </rPr>
      <t/>
    </r>
  </si>
  <si>
    <r>
      <t>TPOM7250301489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>09李璧吟</t>
    </r>
    <r>
      <rPr>
        <sz val="12"/>
        <rFont val="細明體"/>
        <family val="3"/>
        <charset val="136"/>
      </rPr>
      <t/>
    </r>
  </si>
  <si>
    <r>
      <t>TPOM7250301489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>10李璧吟</t>
    </r>
    <r>
      <rPr>
        <sz val="12"/>
        <rFont val="細明體"/>
        <family val="3"/>
        <charset val="136"/>
      </rPr>
      <t/>
    </r>
  </si>
  <si>
    <r>
      <t>TPOM7250301489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>11李璧吟</t>
    </r>
    <r>
      <rPr>
        <sz val="12"/>
        <rFont val="細明體"/>
        <family val="3"/>
        <charset val="136"/>
      </rPr>
      <t/>
    </r>
  </si>
  <si>
    <r>
      <t>TPOM7250301489 Rev.</t>
    </r>
    <r>
      <rPr>
        <sz val="12"/>
        <rFont val="細明體"/>
        <family val="3"/>
        <charset val="136"/>
      </rPr>
      <t>：</t>
    </r>
    <r>
      <rPr>
        <sz val="12"/>
        <rFont val="Cambria"/>
        <family val="1"/>
      </rPr>
      <t>12李璧吟</t>
    </r>
    <r>
      <rPr>
        <sz val="12"/>
        <rFont val="細明體"/>
        <family val="3"/>
        <charset val="136"/>
      </rPr>
      <t/>
    </r>
  </si>
  <si>
    <t>小計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</si>
</sst>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;[Red]\-&quot;$&quot;#,##0"/>
    <numFmt numFmtId="44" formatCode="_-&quot;$&quot;* #,##0.00_-;\-&quot;$&quot;* #,##0.00_-;_-&quot;$&quot;* &quot;-&quot;??_-;_-@_-"/>
    <numFmt numFmtId="176" formatCode="0_ "/>
    <numFmt numFmtId="177" formatCode="&quot;$&quot;#,##0_);[Red]\(&quot;$&quot;#,##0\)"/>
    <numFmt numFmtId="178" formatCode="#,##0_ ;[Red]\-#,##0\ "/>
  </numFmts>
  <fonts count="1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indexed="12"/>
      <name val="細明體"/>
      <family val="3"/>
      <charset val="136"/>
    </font>
    <font>
      <b/>
      <sz val="12"/>
      <color theme="1"/>
      <name val="Comic Sans MS"/>
      <family val="4"/>
    </font>
    <font>
      <sz val="12"/>
      <name val="Cambria"/>
      <family val="1"/>
    </font>
    <font>
      <sz val="12"/>
      <name val="Courier New"/>
      <family val="3"/>
    </font>
    <font>
      <sz val="12"/>
      <color theme="1"/>
      <name val="Cambria"/>
      <family val="1"/>
    </font>
    <font>
      <sz val="12"/>
      <name val="細明體"/>
      <family val="3"/>
      <charset val="136"/>
    </font>
    <font>
      <b/>
      <sz val="12"/>
      <color indexed="12"/>
      <name val="Cambria"/>
      <family val="1"/>
    </font>
    <font>
      <b/>
      <sz val="12"/>
      <color theme="1"/>
      <name val="Cambria"/>
      <family val="1"/>
    </font>
    <font>
      <sz val="12"/>
      <color theme="1"/>
      <name val="細明體"/>
      <family val="3"/>
      <charset val="136"/>
    </font>
    <font>
      <sz val="12"/>
      <color indexed="12"/>
      <name val="細明體"/>
      <family val="3"/>
      <charset val="136"/>
    </font>
    <font>
      <sz val="12"/>
      <color indexed="12"/>
      <name val="Cambria"/>
      <family val="1"/>
    </font>
    <font>
      <sz val="12"/>
      <color rgb="FF0000FF"/>
      <name val="Cambria"/>
      <family val="1"/>
    </font>
    <font>
      <sz val="12"/>
      <color rgb="FF0000FF"/>
      <name val="細明體"/>
      <family val="3"/>
      <charset val="136"/>
    </font>
    <font>
      <sz val="12"/>
      <color rgb="FF0000FF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FF"/>
      </bottom>
      <diagonal/>
    </border>
    <border>
      <left/>
      <right style="thin">
        <color indexed="64"/>
      </right>
      <top style="thin">
        <color indexed="64"/>
      </top>
      <bottom style="medium">
        <color rgb="FF0000F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FF"/>
      </top>
      <bottom/>
      <diagonal/>
    </border>
    <border>
      <left style="thin">
        <color indexed="64"/>
      </left>
      <right style="medium">
        <color rgb="FF0000FF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FF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medium">
        <color rgb="FF0000FF"/>
      </bottom>
      <diagonal/>
    </border>
    <border>
      <left/>
      <right style="thin">
        <color indexed="64"/>
      </right>
      <top style="medium">
        <color rgb="FF0000FF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medium">
        <color rgb="FF0000FF"/>
      </right>
      <top/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00FF"/>
      </bottom>
      <diagonal/>
    </border>
    <border>
      <left style="thin">
        <color rgb="FF0070C0"/>
      </left>
      <right/>
      <top style="thin">
        <color rgb="FF0070C0"/>
      </top>
      <bottom style="medium">
        <color rgb="FF0000FF"/>
      </bottom>
      <diagonal/>
    </border>
    <border>
      <left style="thin">
        <color indexed="64"/>
      </left>
      <right style="medium">
        <color rgb="FF0000FF"/>
      </right>
      <top/>
      <bottom style="medium">
        <color rgb="FF0000FF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medium">
        <color rgb="FF0000FF"/>
      </right>
      <top style="medium">
        <color rgb="FF0000FF"/>
      </top>
      <bottom/>
      <diagonal/>
    </border>
    <border>
      <left style="hair">
        <color theme="1"/>
      </left>
      <right style="medium">
        <color rgb="FF0000FF"/>
      </right>
      <top style="hair">
        <color theme="1"/>
      </top>
      <bottom style="hair">
        <color theme="1"/>
      </bottom>
      <diagonal/>
    </border>
    <border>
      <left style="thin">
        <color indexed="64"/>
      </left>
      <right style="thin">
        <color theme="1"/>
      </right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 style="thin">
        <color theme="1"/>
      </left>
      <right style="thin">
        <color theme="1"/>
      </right>
      <top style="medium">
        <color rgb="FF0000FF"/>
      </top>
      <bottom/>
      <diagonal/>
    </border>
    <border>
      <left style="thin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rgb="FF0000FF"/>
      </bottom>
      <diagonal/>
    </border>
    <border>
      <left style="hair">
        <color theme="1"/>
      </left>
      <right style="medium">
        <color rgb="FF0000FF"/>
      </right>
      <top style="hair">
        <color theme="1"/>
      </top>
      <bottom style="medium">
        <color rgb="FF0000FF"/>
      </bottom>
      <diagonal/>
    </border>
    <border>
      <left style="hair">
        <color theme="1"/>
      </left>
      <right style="hair">
        <color theme="1"/>
      </right>
      <top style="medium">
        <color rgb="FF0000FF"/>
      </top>
      <bottom style="hair">
        <color theme="1"/>
      </bottom>
      <diagonal/>
    </border>
    <border>
      <left style="hair">
        <color theme="1"/>
      </left>
      <right style="medium">
        <color rgb="FF0000FF"/>
      </right>
      <top style="medium">
        <color rgb="FF0000FF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medium">
        <color rgb="FF0000FF"/>
      </bottom>
      <diagonal/>
    </border>
    <border>
      <left style="thin">
        <color rgb="FF0070C0"/>
      </left>
      <right style="thin">
        <color rgb="FF0070C0"/>
      </right>
      <top style="medium">
        <color rgb="FF0000FF"/>
      </top>
      <bottom style="thin">
        <color rgb="FF0070C0"/>
      </bottom>
      <diagonal/>
    </border>
    <border>
      <left style="thin">
        <color indexed="64"/>
      </left>
      <right/>
      <top style="medium">
        <color rgb="FF0000FF"/>
      </top>
      <bottom style="medium">
        <color rgb="FF0000FF"/>
      </bottom>
      <diagonal/>
    </border>
    <border>
      <left style="thin">
        <color rgb="FF0000FF"/>
      </left>
      <right style="thin">
        <color rgb="FF0000FF"/>
      </right>
      <top style="medium">
        <color rgb="FF0000FF"/>
      </top>
      <bottom style="medium">
        <color rgb="FF0000FF"/>
      </bottom>
      <diagonal/>
    </border>
    <border>
      <left style="thin">
        <color indexed="64"/>
      </left>
      <right style="thin">
        <color indexed="64"/>
      </right>
      <top style="medium">
        <color rgb="FF0000FF"/>
      </top>
      <bottom style="medium">
        <color rgb="FF0000FF"/>
      </bottom>
      <diagonal/>
    </border>
    <border>
      <left style="thin">
        <color indexed="64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thin">
        <color rgb="FF0000FF"/>
      </left>
      <right style="thin">
        <color rgb="FF0000FF"/>
      </right>
      <top style="medium">
        <color rgb="FF0000FF"/>
      </top>
      <bottom/>
      <diagonal/>
    </border>
    <border>
      <left style="thin">
        <color rgb="FF0000FF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/>
      <right style="thin">
        <color indexed="64"/>
      </right>
      <top/>
      <bottom style="medium">
        <color rgb="FF0000FF"/>
      </bottom>
      <diagonal/>
    </border>
    <border>
      <left/>
      <right style="thin">
        <color indexed="64"/>
      </right>
      <top style="medium">
        <color rgb="FF0000FF"/>
      </top>
      <bottom style="thin">
        <color indexed="64"/>
      </bottom>
      <diagonal/>
    </border>
    <border>
      <left/>
      <right style="hair">
        <color theme="1"/>
      </right>
      <top style="hair">
        <color theme="1"/>
      </top>
      <bottom style="medium">
        <color rgb="FF0000FF"/>
      </bottom>
      <diagonal/>
    </border>
    <border>
      <left/>
      <right style="hair">
        <color theme="1"/>
      </right>
      <top style="medium">
        <color rgb="FF0000FF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thin">
        <color rgb="FF0070C0"/>
      </right>
      <top style="medium">
        <color rgb="FF0000FF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medium">
        <color rgb="FF0000FF"/>
      </bottom>
      <diagonal/>
    </border>
    <border>
      <left/>
      <right style="thin">
        <color rgb="FF0070C0"/>
      </right>
      <top style="medium">
        <color rgb="FF0000FF"/>
      </top>
      <bottom style="medium">
        <color rgb="FF0000FF"/>
      </bottom>
      <diagonal/>
    </border>
    <border>
      <left/>
      <right style="thin">
        <color rgb="FF0070C0"/>
      </right>
      <top/>
      <bottom style="medium">
        <color rgb="FF0000FF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 style="thin">
        <color indexed="64"/>
      </right>
      <top style="double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0000"/>
      </top>
      <bottom style="thin">
        <color indexed="64"/>
      </bottom>
      <diagonal/>
    </border>
    <border>
      <left/>
      <right style="thin">
        <color rgb="FF0070C0"/>
      </right>
      <top style="medium">
        <color rgb="FF0000FF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0000FF"/>
      </top>
      <bottom style="double">
        <color rgb="FFFF000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double">
        <color rgb="FFFF0000"/>
      </bottom>
      <diagonal/>
    </border>
    <border>
      <left style="thin">
        <color indexed="64"/>
      </left>
      <right style="medium">
        <color rgb="FF0000FF"/>
      </right>
      <top style="medium">
        <color rgb="FF0000FF"/>
      </top>
      <bottom style="double">
        <color rgb="FFFF0000"/>
      </bottom>
      <diagonal/>
    </border>
    <border>
      <left style="thin">
        <color indexed="64"/>
      </left>
      <right style="thin">
        <color rgb="FF0070C0"/>
      </right>
      <top style="double">
        <color rgb="FFFF0000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double">
        <color rgb="FFFF0000"/>
      </top>
      <bottom style="thin">
        <color indexed="64"/>
      </bottom>
      <diagonal/>
    </border>
    <border>
      <left style="thin">
        <color rgb="FF0070C0"/>
      </left>
      <right/>
      <top style="double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double">
        <color rgb="FFFF0000"/>
      </top>
      <bottom style="thin">
        <color indexed="64"/>
      </bottom>
      <diagonal/>
    </border>
    <border>
      <left/>
      <right style="thin">
        <color indexed="64"/>
      </right>
      <top style="double">
        <color rgb="FFFF0000"/>
      </top>
      <bottom style="double">
        <color rgb="FFFF0000"/>
      </bottom>
      <diagonal/>
    </border>
    <border>
      <left style="thin">
        <color indexed="64"/>
      </left>
      <right/>
      <top style="double">
        <color rgb="FFFF0000"/>
      </top>
      <bottom style="double">
        <color rgb="FFFF0000"/>
      </bottom>
      <diagonal/>
    </border>
    <border>
      <left/>
      <right/>
      <top style="double">
        <color rgb="FFFF0000"/>
      </top>
      <bottom style="double">
        <color rgb="FFFF0000"/>
      </bottom>
      <diagonal/>
    </border>
    <border>
      <left style="thin">
        <color theme="1"/>
      </left>
      <right style="thin">
        <color theme="1"/>
      </right>
      <top style="double">
        <color rgb="FFFF0000"/>
      </top>
      <bottom style="double">
        <color rgb="FFFF0000"/>
      </bottom>
      <diagonal/>
    </border>
    <border>
      <left style="thin">
        <color indexed="64"/>
      </left>
      <right style="thin">
        <color theme="1"/>
      </right>
      <top style="double">
        <color rgb="FFFF0000"/>
      </top>
      <bottom style="double">
        <color rgb="FFFF0000"/>
      </bottom>
      <diagonal/>
    </border>
    <border>
      <left/>
      <right/>
      <top style="double">
        <color rgb="FFFF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FF"/>
      </top>
      <bottom/>
      <diagonal/>
    </border>
    <border>
      <left/>
      <right/>
      <top style="hair">
        <color theme="1"/>
      </top>
      <bottom style="hair">
        <color rgb="FF0000FF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hair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0000FF"/>
      </left>
      <right/>
      <top style="thin">
        <color theme="1"/>
      </top>
      <bottom style="medium">
        <color rgb="FF0000FF"/>
      </bottom>
      <diagonal/>
    </border>
    <border>
      <left style="thin">
        <color indexed="64"/>
      </left>
      <right/>
      <top style="thin">
        <color indexed="64"/>
      </top>
      <bottom style="medium">
        <color rgb="FF0000F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rgb="FFFF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90">
    <xf numFmtId="0" fontId="0" fillId="0" borderId="0" xfId="0">
      <alignment vertical="center"/>
    </xf>
    <xf numFmtId="49" fontId="6" fillId="2" borderId="1" xfId="1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/>
    </xf>
    <xf numFmtId="49" fontId="6" fillId="2" borderId="1" xfId="1" applyNumberFormat="1" applyFont="1" applyFill="1" applyBorder="1" applyAlignment="1">
      <alignment horizontal="left" vertical="center"/>
    </xf>
    <xf numFmtId="0" fontId="7" fillId="2" borderId="1" xfId="1" applyFont="1" applyFill="1" applyBorder="1">
      <alignment vertical="center"/>
    </xf>
    <xf numFmtId="0" fontId="1" fillId="2" borderId="1" xfId="1" applyFill="1" applyBorder="1">
      <alignment vertical="center"/>
    </xf>
    <xf numFmtId="0" fontId="8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4" xfId="1" applyFill="1" applyBorder="1">
      <alignment vertical="center"/>
    </xf>
    <xf numFmtId="177" fontId="6" fillId="2" borderId="1" xfId="2" applyNumberFormat="1" applyFont="1" applyFill="1" applyBorder="1" applyAlignment="1">
      <alignment horizontal="right" vertical="center"/>
    </xf>
    <xf numFmtId="177" fontId="6" fillId="2" borderId="1" xfId="1" applyNumberFormat="1" applyFont="1" applyFill="1" applyBorder="1" applyAlignment="1">
      <alignment horizontal="right" vertical="center"/>
    </xf>
    <xf numFmtId="0" fontId="1" fillId="2" borderId="3" xfId="1" applyFill="1" applyBorder="1">
      <alignment vertical="center"/>
    </xf>
    <xf numFmtId="49" fontId="6" fillId="3" borderId="5" xfId="0" applyNumberFormat="1" applyFont="1" applyFill="1" applyBorder="1" applyAlignment="1">
      <alignment horizontal="left" vertical="center"/>
    </xf>
    <xf numFmtId="6" fontId="6" fillId="3" borderId="5" xfId="0" applyNumberFormat="1" applyFont="1" applyFill="1" applyBorder="1" applyAlignment="1">
      <alignment horizontal="right" vertical="center"/>
    </xf>
    <xf numFmtId="177" fontId="8" fillId="2" borderId="1" xfId="1" applyNumberFormat="1" applyFont="1" applyFill="1" applyBorder="1" applyAlignment="1">
      <alignment horizontal="right" vertical="center"/>
    </xf>
    <xf numFmtId="49" fontId="6" fillId="3" borderId="9" xfId="0" applyNumberFormat="1" applyFont="1" applyFill="1" applyBorder="1" applyAlignment="1">
      <alignment horizontal="left" vertical="center"/>
    </xf>
    <xf numFmtId="49" fontId="6" fillId="2" borderId="3" xfId="1" applyNumberFormat="1" applyFont="1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6" fillId="2" borderId="10" xfId="1" applyFont="1" applyFill="1" applyBorder="1" applyAlignment="1">
      <alignment horizontal="left" vertical="center"/>
    </xf>
    <xf numFmtId="49" fontId="6" fillId="2" borderId="10" xfId="1" applyNumberFormat="1" applyFont="1" applyFill="1" applyBorder="1" applyAlignment="1">
      <alignment horizontal="left" vertical="center"/>
    </xf>
    <xf numFmtId="49" fontId="6" fillId="2" borderId="2" xfId="1" applyNumberFormat="1" applyFont="1" applyFill="1" applyBorder="1" applyAlignment="1">
      <alignment horizontal="center" vertical="center"/>
    </xf>
    <xf numFmtId="177" fontId="6" fillId="2" borderId="3" xfId="2" applyNumberFormat="1" applyFont="1" applyFill="1" applyBorder="1" applyAlignment="1">
      <alignment horizontal="right" vertical="center"/>
    </xf>
    <xf numFmtId="177" fontId="6" fillId="2" borderId="3" xfId="1" applyNumberFormat="1" applyFont="1" applyFill="1" applyBorder="1" applyAlignment="1">
      <alignment horizontal="right" vertical="center"/>
    </xf>
    <xf numFmtId="49" fontId="6" fillId="2" borderId="3" xfId="1" applyNumberFormat="1" applyFont="1" applyFill="1" applyBorder="1" applyAlignment="1">
      <alignment horizontal="center" vertical="center"/>
    </xf>
    <xf numFmtId="49" fontId="6" fillId="2" borderId="11" xfId="1" applyNumberFormat="1" applyFont="1" applyFill="1" applyBorder="1" applyAlignment="1">
      <alignment horizontal="center" vertical="center"/>
    </xf>
    <xf numFmtId="177" fontId="6" fillId="2" borderId="10" xfId="2" applyNumberFormat="1" applyFont="1" applyFill="1" applyBorder="1" applyAlignment="1">
      <alignment horizontal="right" vertical="center"/>
    </xf>
    <xf numFmtId="177" fontId="6" fillId="2" borderId="10" xfId="1" applyNumberFormat="1" applyFont="1" applyFill="1" applyBorder="1" applyAlignment="1">
      <alignment horizontal="right" vertical="center"/>
    </xf>
    <xf numFmtId="49" fontId="6" fillId="2" borderId="10" xfId="1" applyNumberFormat="1" applyFont="1" applyFill="1" applyBorder="1" applyAlignment="1">
      <alignment horizontal="center" vertical="center"/>
    </xf>
    <xf numFmtId="49" fontId="6" fillId="2" borderId="12" xfId="1" applyNumberFormat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left" vertical="center"/>
    </xf>
    <xf numFmtId="177" fontId="6" fillId="2" borderId="8" xfId="2" applyNumberFormat="1" applyFont="1" applyFill="1" applyBorder="1" applyAlignment="1">
      <alignment horizontal="right" vertical="center"/>
    </xf>
    <xf numFmtId="177" fontId="6" fillId="2" borderId="8" xfId="1" applyNumberFormat="1" applyFont="1" applyFill="1" applyBorder="1" applyAlignment="1">
      <alignment horizontal="right" vertical="center"/>
    </xf>
    <xf numFmtId="49" fontId="6" fillId="2" borderId="8" xfId="1" applyNumberFormat="1" applyFont="1" applyFill="1" applyBorder="1" applyAlignment="1">
      <alignment horizontal="left" vertical="center"/>
    </xf>
    <xf numFmtId="49" fontId="6" fillId="2" borderId="8" xfId="1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49" fontId="6" fillId="2" borderId="13" xfId="1" applyNumberFormat="1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" fillId="2" borderId="2" xfId="1" applyFill="1" applyBorder="1">
      <alignment vertical="center"/>
    </xf>
    <xf numFmtId="0" fontId="11" fillId="2" borderId="3" xfId="0" applyFont="1" applyFill="1" applyBorder="1" applyAlignment="1">
      <alignment horizontal="center" vertical="center"/>
    </xf>
    <xf numFmtId="6" fontId="6" fillId="3" borderId="1" xfId="0" applyNumberFormat="1" applyFont="1" applyFill="1" applyBorder="1" applyAlignment="1">
      <alignment horizontal="right" vertical="center"/>
    </xf>
    <xf numFmtId="6" fontId="6" fillId="3" borderId="20" xfId="0" applyNumberFormat="1" applyFont="1" applyFill="1" applyBorder="1" applyAlignment="1">
      <alignment horizontal="right" vertical="center"/>
    </xf>
    <xf numFmtId="49" fontId="6" fillId="3" borderId="22" xfId="0" applyNumberFormat="1" applyFont="1" applyFill="1" applyBorder="1" applyAlignment="1">
      <alignment horizontal="left" vertical="center"/>
    </xf>
    <xf numFmtId="6" fontId="6" fillId="3" borderId="23" xfId="0" applyNumberFormat="1" applyFont="1" applyFill="1" applyBorder="1" applyAlignment="1">
      <alignment horizontal="right" vertical="center"/>
    </xf>
    <xf numFmtId="6" fontId="6" fillId="3" borderId="10" xfId="0" applyNumberFormat="1" applyFont="1" applyFill="1" applyBorder="1" applyAlignment="1">
      <alignment horizontal="right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left" vertical="center"/>
    </xf>
    <xf numFmtId="49" fontId="8" fillId="2" borderId="1" xfId="1" applyNumberFormat="1" applyFont="1" applyFill="1" applyBorder="1" applyAlignment="1">
      <alignment horizontal="left" vertical="center"/>
    </xf>
    <xf numFmtId="177" fontId="8" fillId="2" borderId="3" xfId="1" applyNumberFormat="1" applyFont="1" applyFill="1" applyBorder="1" applyAlignment="1">
      <alignment horizontal="right" vertical="center"/>
    </xf>
    <xf numFmtId="0" fontId="6" fillId="2" borderId="13" xfId="1" applyFont="1" applyFill="1" applyBorder="1" applyAlignment="1">
      <alignment horizontal="left" vertical="center"/>
    </xf>
    <xf numFmtId="177" fontId="6" fillId="2" borderId="13" xfId="2" applyNumberFormat="1" applyFont="1" applyFill="1" applyBorder="1" applyAlignment="1">
      <alignment horizontal="right" vertical="center"/>
    </xf>
    <xf numFmtId="177" fontId="6" fillId="2" borderId="13" xfId="1" applyNumberFormat="1" applyFont="1" applyFill="1" applyBorder="1" applyAlignment="1">
      <alignment horizontal="right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left" vertical="center"/>
    </xf>
    <xf numFmtId="177" fontId="8" fillId="2" borderId="10" xfId="1" applyNumberFormat="1" applyFont="1" applyFill="1" applyBorder="1" applyAlignment="1">
      <alignment horizontal="right" vertical="center"/>
    </xf>
    <xf numFmtId="49" fontId="8" fillId="2" borderId="10" xfId="1" applyNumberFormat="1" applyFont="1" applyFill="1" applyBorder="1" applyAlignment="1">
      <alignment horizontal="left" vertical="center"/>
    </xf>
    <xf numFmtId="6" fontId="6" fillId="3" borderId="25" xfId="0" applyNumberFormat="1" applyFont="1" applyFill="1" applyBorder="1" applyAlignment="1">
      <alignment horizontal="right" vertical="center"/>
    </xf>
    <xf numFmtId="177" fontId="8" fillId="2" borderId="26" xfId="0" applyNumberFormat="1" applyFont="1" applyFill="1" applyBorder="1" applyAlignment="1">
      <alignment horizontal="right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49" fontId="8" fillId="2" borderId="27" xfId="1" applyNumberFormat="1" applyFont="1" applyFill="1" applyBorder="1" applyAlignment="1">
      <alignment horizontal="left" vertical="center"/>
    </xf>
    <xf numFmtId="49" fontId="8" fillId="3" borderId="31" xfId="0" applyNumberFormat="1" applyFont="1" applyFill="1" applyBorder="1" applyAlignment="1">
      <alignment horizontal="left" vertical="center"/>
    </xf>
    <xf numFmtId="6" fontId="8" fillId="3" borderId="32" xfId="0" applyNumberFormat="1" applyFont="1" applyFill="1" applyBorder="1" applyAlignment="1">
      <alignment horizontal="right" vertical="center"/>
    </xf>
    <xf numFmtId="177" fontId="8" fillId="2" borderId="19" xfId="1" applyNumberFormat="1" applyFont="1" applyFill="1" applyBorder="1" applyAlignment="1">
      <alignment horizontal="right" vertical="center"/>
    </xf>
    <xf numFmtId="49" fontId="8" fillId="2" borderId="30" xfId="1" applyNumberFormat="1" applyFont="1" applyFill="1" applyBorder="1" applyAlignment="1">
      <alignment horizontal="left" vertical="center"/>
    </xf>
    <xf numFmtId="177" fontId="8" fillId="2" borderId="33" xfId="0" applyNumberFormat="1" applyFont="1" applyFill="1" applyBorder="1" applyAlignment="1">
      <alignment horizontal="right" vertical="center"/>
    </xf>
    <xf numFmtId="49" fontId="8" fillId="3" borderId="27" xfId="0" applyNumberFormat="1" applyFont="1" applyFill="1" applyBorder="1" applyAlignment="1">
      <alignment horizontal="left" vertical="center"/>
    </xf>
    <xf numFmtId="177" fontId="8" fillId="2" borderId="27" xfId="0" applyNumberFormat="1" applyFont="1" applyFill="1" applyBorder="1" applyAlignment="1">
      <alignment horizontal="right" vertical="center"/>
    </xf>
    <xf numFmtId="6" fontId="8" fillId="3" borderId="27" xfId="0" applyNumberFormat="1" applyFont="1" applyFill="1" applyBorder="1" applyAlignment="1">
      <alignment horizontal="right" vertical="center"/>
    </xf>
    <xf numFmtId="49" fontId="6" fillId="3" borderId="27" xfId="0" applyNumberFormat="1" applyFont="1" applyFill="1" applyBorder="1" applyAlignment="1">
      <alignment horizontal="left" vertical="center"/>
    </xf>
    <xf numFmtId="6" fontId="6" fillId="3" borderId="27" xfId="0" applyNumberFormat="1" applyFont="1" applyFill="1" applyBorder="1" applyAlignment="1">
      <alignment horizontal="right" vertical="center"/>
    </xf>
    <xf numFmtId="49" fontId="8" fillId="3" borderId="34" xfId="0" applyNumberFormat="1" applyFont="1" applyFill="1" applyBorder="1" applyAlignment="1">
      <alignment horizontal="left" vertical="center"/>
    </xf>
    <xf numFmtId="177" fontId="8" fillId="2" borderId="34" xfId="0" applyNumberFormat="1" applyFont="1" applyFill="1" applyBorder="1" applyAlignment="1">
      <alignment horizontal="right" vertical="center"/>
    </xf>
    <xf numFmtId="49" fontId="8" fillId="2" borderId="34" xfId="1" applyNumberFormat="1" applyFont="1" applyFill="1" applyBorder="1" applyAlignment="1">
      <alignment horizontal="left" vertical="center"/>
    </xf>
    <xf numFmtId="0" fontId="8" fillId="2" borderId="35" xfId="0" applyFont="1" applyFill="1" applyBorder="1" applyAlignment="1">
      <alignment horizontal="center" vertical="center"/>
    </xf>
    <xf numFmtId="49" fontId="8" fillId="3" borderId="36" xfId="0" applyNumberFormat="1" applyFont="1" applyFill="1" applyBorder="1" applyAlignment="1">
      <alignment horizontal="left" vertical="center"/>
    </xf>
    <xf numFmtId="6" fontId="8" fillId="3" borderId="36" xfId="0" applyNumberFormat="1" applyFont="1" applyFill="1" applyBorder="1" applyAlignment="1">
      <alignment horizontal="right" vertical="center"/>
    </xf>
    <xf numFmtId="177" fontId="8" fillId="2" borderId="36" xfId="0" applyNumberFormat="1" applyFont="1" applyFill="1" applyBorder="1" applyAlignment="1">
      <alignment horizontal="right" vertical="center"/>
    </xf>
    <xf numFmtId="49" fontId="8" fillId="2" borderId="36" xfId="1" applyNumberFormat="1" applyFont="1" applyFill="1" applyBorder="1" applyAlignment="1">
      <alignment horizontal="left" vertical="center"/>
    </xf>
    <xf numFmtId="0" fontId="8" fillId="2" borderId="37" xfId="0" applyFont="1" applyFill="1" applyBorder="1" applyAlignment="1">
      <alignment horizontal="center" vertical="center"/>
    </xf>
    <xf numFmtId="177" fontId="8" fillId="2" borderId="38" xfId="0" applyNumberFormat="1" applyFont="1" applyFill="1" applyBorder="1" applyAlignment="1">
      <alignment horizontal="right" vertical="center"/>
    </xf>
    <xf numFmtId="49" fontId="8" fillId="2" borderId="4" xfId="1" applyNumberFormat="1" applyFont="1" applyFill="1" applyBorder="1" applyAlignment="1">
      <alignment horizontal="center" vertical="center"/>
    </xf>
    <xf numFmtId="49" fontId="8" fillId="2" borderId="11" xfId="1" applyNumberFormat="1" applyFont="1" applyFill="1" applyBorder="1" applyAlignment="1">
      <alignment horizontal="center" vertical="center"/>
    </xf>
    <xf numFmtId="49" fontId="6" fillId="2" borderId="15" xfId="1" applyNumberFormat="1" applyFont="1" applyFill="1" applyBorder="1" applyAlignment="1">
      <alignment horizontal="center" vertical="center"/>
    </xf>
    <xf numFmtId="49" fontId="6" fillId="2" borderId="16" xfId="1" applyNumberFormat="1" applyFont="1" applyFill="1" applyBorder="1" applyAlignment="1">
      <alignment horizontal="center" vertical="center"/>
    </xf>
    <xf numFmtId="49" fontId="6" fillId="2" borderId="18" xfId="1" applyNumberFormat="1" applyFont="1" applyFill="1" applyBorder="1" applyAlignment="1">
      <alignment horizontal="center" vertical="center"/>
    </xf>
    <xf numFmtId="49" fontId="6" fillId="3" borderId="39" xfId="0" applyNumberFormat="1" applyFont="1" applyFill="1" applyBorder="1" applyAlignment="1">
      <alignment horizontal="left" vertical="center"/>
    </xf>
    <xf numFmtId="6" fontId="6" fillId="3" borderId="39" xfId="0" applyNumberFormat="1" applyFont="1" applyFill="1" applyBorder="1" applyAlignment="1">
      <alignment horizontal="right" vertical="center"/>
    </xf>
    <xf numFmtId="6" fontId="6" fillId="3" borderId="22" xfId="0" applyNumberFormat="1" applyFont="1" applyFill="1" applyBorder="1" applyAlignment="1">
      <alignment horizontal="right" vertical="center"/>
    </xf>
    <xf numFmtId="49" fontId="6" fillId="3" borderId="41" xfId="0" applyNumberFormat="1" applyFont="1" applyFill="1" applyBorder="1" applyAlignment="1">
      <alignment horizontal="left" vertical="center"/>
    </xf>
    <xf numFmtId="6" fontId="6" fillId="3" borderId="41" xfId="0" applyNumberFormat="1" applyFont="1" applyFill="1" applyBorder="1" applyAlignment="1">
      <alignment horizontal="right" vertical="center"/>
    </xf>
    <xf numFmtId="49" fontId="6" fillId="2" borderId="42" xfId="1" applyNumberFormat="1" applyFont="1" applyFill="1" applyBorder="1" applyAlignment="1">
      <alignment horizontal="left" vertical="center"/>
    </xf>
    <xf numFmtId="49" fontId="6" fillId="2" borderId="43" xfId="1" applyNumberFormat="1" applyFont="1" applyFill="1" applyBorder="1" applyAlignment="1">
      <alignment horizontal="center" vertical="center"/>
    </xf>
    <xf numFmtId="49" fontId="6" fillId="3" borderId="44" xfId="0" applyNumberFormat="1" applyFont="1" applyFill="1" applyBorder="1" applyAlignment="1">
      <alignment horizontal="left" vertical="center"/>
    </xf>
    <xf numFmtId="6" fontId="6" fillId="3" borderId="45" xfId="0" applyNumberFormat="1" applyFont="1" applyFill="1" applyBorder="1" applyAlignment="1">
      <alignment horizontal="right" vertical="center"/>
    </xf>
    <xf numFmtId="177" fontId="8" fillId="2" borderId="13" xfId="1" applyNumberFormat="1" applyFont="1" applyFill="1" applyBorder="1" applyAlignment="1">
      <alignment horizontal="right" vertical="center"/>
    </xf>
    <xf numFmtId="49" fontId="6" fillId="2" borderId="14" xfId="1" applyNumberFormat="1" applyFont="1" applyFill="1" applyBorder="1" applyAlignment="1">
      <alignment horizontal="left" vertical="center"/>
    </xf>
    <xf numFmtId="49" fontId="6" fillId="3" borderId="46" xfId="0" applyNumberFormat="1" applyFont="1" applyFill="1" applyBorder="1" applyAlignment="1">
      <alignment horizontal="left" vertical="center"/>
    </xf>
    <xf numFmtId="6" fontId="6" fillId="3" borderId="46" xfId="0" applyNumberFormat="1" applyFont="1" applyFill="1" applyBorder="1" applyAlignment="1">
      <alignment horizontal="right" vertical="center"/>
    </xf>
    <xf numFmtId="177" fontId="8" fillId="2" borderId="17" xfId="1" applyNumberFormat="1" applyFont="1" applyFill="1" applyBorder="1" applyAlignment="1">
      <alignment horizontal="right" vertical="center"/>
    </xf>
    <xf numFmtId="0" fontId="8" fillId="2" borderId="1" xfId="1" applyFont="1" applyFill="1" applyBorder="1" applyAlignment="1">
      <alignment horizontal="center" vertical="center"/>
    </xf>
    <xf numFmtId="6" fontId="6" fillId="3" borderId="3" xfId="0" applyNumberFormat="1" applyFont="1" applyFill="1" applyBorder="1" applyAlignment="1">
      <alignment horizontal="right" vertical="center"/>
    </xf>
    <xf numFmtId="0" fontId="6" fillId="4" borderId="1" xfId="1" applyFont="1" applyFill="1" applyBorder="1" applyAlignment="1">
      <alignment horizontal="left" vertical="center"/>
    </xf>
    <xf numFmtId="0" fontId="6" fillId="4" borderId="10" xfId="1" applyFont="1" applyFill="1" applyBorder="1" applyAlignment="1">
      <alignment horizontal="left" vertical="center"/>
    </xf>
    <xf numFmtId="0" fontId="6" fillId="4" borderId="3" xfId="1" applyFont="1" applyFill="1" applyBorder="1" applyAlignment="1">
      <alignment horizontal="left" vertical="center"/>
    </xf>
    <xf numFmtId="0" fontId="11" fillId="2" borderId="1" xfId="1" applyFont="1" applyFill="1" applyBorder="1" applyAlignment="1">
      <alignment horizontal="center" vertical="center"/>
    </xf>
    <xf numFmtId="178" fontId="6" fillId="3" borderId="9" xfId="0" applyNumberFormat="1" applyFont="1" applyFill="1" applyBorder="1" applyAlignment="1">
      <alignment horizontal="center" vertical="center"/>
    </xf>
    <xf numFmtId="178" fontId="6" fillId="3" borderId="5" xfId="0" applyNumberFormat="1" applyFont="1" applyFill="1" applyBorder="1" applyAlignment="1">
      <alignment horizontal="center" vertical="center"/>
    </xf>
    <xf numFmtId="178" fontId="6" fillId="3" borderId="22" xfId="0" applyNumberFormat="1" applyFont="1" applyFill="1" applyBorder="1" applyAlignment="1">
      <alignment horizontal="center" vertical="center"/>
    </xf>
    <xf numFmtId="178" fontId="8" fillId="3" borderId="36" xfId="0" applyNumberFormat="1" applyFont="1" applyFill="1" applyBorder="1" applyAlignment="1">
      <alignment horizontal="center" vertical="center"/>
    </xf>
    <xf numFmtId="178" fontId="8" fillId="3" borderId="27" xfId="0" applyNumberFormat="1" applyFont="1" applyFill="1" applyBorder="1" applyAlignment="1">
      <alignment horizontal="center" vertical="center"/>
    </xf>
    <xf numFmtId="178" fontId="6" fillId="3" borderId="27" xfId="0" applyNumberFormat="1" applyFont="1" applyFill="1" applyBorder="1" applyAlignment="1">
      <alignment horizontal="center" vertical="center"/>
    </xf>
    <xf numFmtId="178" fontId="6" fillId="3" borderId="39" xfId="0" applyNumberFormat="1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49" fontId="6" fillId="2" borderId="48" xfId="1" applyNumberFormat="1" applyFont="1" applyFill="1" applyBorder="1" applyAlignment="1">
      <alignment horizontal="center" vertical="center"/>
    </xf>
    <xf numFmtId="49" fontId="6" fillId="2" borderId="4" xfId="1" applyNumberFormat="1" applyFont="1" applyFill="1" applyBorder="1" applyAlignment="1">
      <alignment horizontal="center" vertical="center"/>
    </xf>
    <xf numFmtId="49" fontId="6" fillId="2" borderId="52" xfId="1" applyNumberFormat="1" applyFont="1" applyFill="1" applyBorder="1" applyAlignment="1">
      <alignment horizontal="center" vertical="center"/>
    </xf>
    <xf numFmtId="49" fontId="6" fillId="2" borderId="53" xfId="1" applyNumberFormat="1" applyFont="1" applyFill="1" applyBorder="1" applyAlignment="1">
      <alignment horizontal="center" vertical="center"/>
    </xf>
    <xf numFmtId="49" fontId="6" fillId="2" borderId="54" xfId="1" applyNumberFormat="1" applyFont="1" applyFill="1" applyBorder="1" applyAlignment="1">
      <alignment horizontal="center" vertical="center"/>
    </xf>
    <xf numFmtId="49" fontId="6" fillId="2" borderId="55" xfId="1" applyNumberFormat="1" applyFont="1" applyFill="1" applyBorder="1" applyAlignment="1">
      <alignment horizontal="center" vertical="center"/>
    </xf>
    <xf numFmtId="49" fontId="6" fillId="2" borderId="56" xfId="1" applyNumberFormat="1" applyFont="1" applyFill="1" applyBorder="1" applyAlignment="1">
      <alignment horizontal="center" vertical="center"/>
    </xf>
    <xf numFmtId="49" fontId="6" fillId="2" borderId="57" xfId="1" applyNumberFormat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49" fontId="6" fillId="2" borderId="60" xfId="1" applyNumberFormat="1" applyFont="1" applyFill="1" applyBorder="1" applyAlignment="1">
      <alignment horizontal="center" vertical="center"/>
    </xf>
    <xf numFmtId="49" fontId="6" fillId="3" borderId="62" xfId="0" applyNumberFormat="1" applyFont="1" applyFill="1" applyBorder="1" applyAlignment="1">
      <alignment horizontal="left" vertical="center"/>
    </xf>
    <xf numFmtId="178" fontId="6" fillId="3" borderId="62" xfId="0" applyNumberFormat="1" applyFont="1" applyFill="1" applyBorder="1" applyAlignment="1">
      <alignment horizontal="center" vertical="center"/>
    </xf>
    <xf numFmtId="6" fontId="6" fillId="3" borderId="62" xfId="0" applyNumberFormat="1" applyFont="1" applyFill="1" applyBorder="1" applyAlignment="1">
      <alignment horizontal="right" vertical="center"/>
    </xf>
    <xf numFmtId="49" fontId="6" fillId="2" borderId="61" xfId="1" applyNumberFormat="1" applyFont="1" applyFill="1" applyBorder="1" applyAlignment="1">
      <alignment horizontal="left" vertical="center"/>
    </xf>
    <xf numFmtId="49" fontId="6" fillId="2" borderId="63" xfId="1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/>
    </xf>
    <xf numFmtId="49" fontId="6" fillId="3" borderId="64" xfId="0" applyNumberFormat="1" applyFont="1" applyFill="1" applyBorder="1" applyAlignment="1">
      <alignment horizontal="left" vertical="center"/>
    </xf>
    <xf numFmtId="178" fontId="6" fillId="3" borderId="65" xfId="0" applyNumberFormat="1" applyFont="1" applyFill="1" applyBorder="1" applyAlignment="1">
      <alignment horizontal="center" vertical="center"/>
    </xf>
    <xf numFmtId="6" fontId="6" fillId="3" borderId="66" xfId="0" applyNumberFormat="1" applyFont="1" applyFill="1" applyBorder="1" applyAlignment="1">
      <alignment horizontal="right" vertical="center"/>
    </xf>
    <xf numFmtId="6" fontId="6" fillId="3" borderId="59" xfId="0" applyNumberFormat="1" applyFont="1" applyFill="1" applyBorder="1" applyAlignment="1">
      <alignment horizontal="right" vertical="center"/>
    </xf>
    <xf numFmtId="49" fontId="6" fillId="2" borderId="59" xfId="1" applyNumberFormat="1" applyFont="1" applyFill="1" applyBorder="1" applyAlignment="1">
      <alignment horizontal="left" vertical="center"/>
    </xf>
    <xf numFmtId="0" fontId="8" fillId="2" borderId="6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176" fontId="15" fillId="2" borderId="8" xfId="0" applyNumberFormat="1" applyFont="1" applyFill="1" applyBorder="1" applyAlignment="1">
      <alignment horizontal="center" vertical="center"/>
    </xf>
    <xf numFmtId="177" fontId="14" fillId="2" borderId="8" xfId="0" applyNumberFormat="1" applyFont="1" applyFill="1" applyBorder="1" applyAlignment="1">
      <alignment horizontal="right" vertical="center"/>
    </xf>
    <xf numFmtId="0" fontId="8" fillId="4" borderId="59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8" fillId="2" borderId="40" xfId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8" fillId="2" borderId="61" xfId="0" applyFont="1" applyFill="1" applyBorder="1" applyAlignment="1">
      <alignment horizontal="center" vertical="center"/>
    </xf>
    <xf numFmtId="14" fontId="8" fillId="2" borderId="68" xfId="0" applyNumberFormat="1" applyFont="1" applyFill="1" applyBorder="1" applyAlignment="1">
      <alignment horizontal="center" vertical="center"/>
    </xf>
    <xf numFmtId="0" fontId="8" fillId="2" borderId="69" xfId="1" applyFont="1" applyFill="1" applyBorder="1" applyAlignment="1">
      <alignment horizontal="center" vertical="center"/>
    </xf>
    <xf numFmtId="49" fontId="8" fillId="3" borderId="70" xfId="0" applyNumberFormat="1" applyFont="1" applyFill="1" applyBorder="1" applyAlignment="1">
      <alignment horizontal="left" vertical="center"/>
    </xf>
    <xf numFmtId="6" fontId="8" fillId="3" borderId="71" xfId="0" applyNumberFormat="1" applyFont="1" applyFill="1" applyBorder="1" applyAlignment="1">
      <alignment horizontal="right" vertical="center"/>
    </xf>
    <xf numFmtId="177" fontId="8" fillId="2" borderId="68" xfId="1" applyNumberFormat="1" applyFont="1" applyFill="1" applyBorder="1" applyAlignment="1">
      <alignment horizontal="right" vertical="center"/>
    </xf>
    <xf numFmtId="49" fontId="8" fillId="2" borderId="72" xfId="1" applyNumberFormat="1" applyFont="1" applyFill="1" applyBorder="1" applyAlignment="1">
      <alignment horizontal="left" vertical="center"/>
    </xf>
    <xf numFmtId="0" fontId="8" fillId="2" borderId="10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176" fontId="8" fillId="2" borderId="34" xfId="0" applyNumberFormat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78" fontId="6" fillId="3" borderId="41" xfId="0" applyNumberFormat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178" fontId="6" fillId="3" borderId="46" xfId="0" applyNumberFormat="1" applyFont="1" applyFill="1" applyBorder="1" applyAlignment="1">
      <alignment horizontal="center" vertical="center"/>
    </xf>
    <xf numFmtId="0" fontId="8" fillId="2" borderId="71" xfId="1" applyFont="1" applyFill="1" applyBorder="1" applyAlignment="1">
      <alignment horizontal="center" vertical="center"/>
    </xf>
    <xf numFmtId="0" fontId="10" fillId="2" borderId="7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75" xfId="0" applyFont="1" applyFill="1" applyBorder="1" applyAlignment="1">
      <alignment horizontal="center" vertical="center"/>
    </xf>
    <xf numFmtId="0" fontId="10" fillId="2" borderId="76" xfId="0" applyFont="1" applyFill="1" applyBorder="1" applyAlignment="1">
      <alignment horizontal="center" vertical="center"/>
    </xf>
    <xf numFmtId="0" fontId="10" fillId="2" borderId="77" xfId="0" applyFont="1" applyFill="1" applyBorder="1" applyAlignment="1">
      <alignment horizontal="center" vertical="center"/>
    </xf>
    <xf numFmtId="0" fontId="10" fillId="2" borderId="78" xfId="0" applyFont="1" applyFill="1" applyBorder="1" applyAlignment="1">
      <alignment horizontal="center" vertical="center"/>
    </xf>
    <xf numFmtId="0" fontId="10" fillId="2" borderId="79" xfId="0" applyFont="1" applyFill="1" applyBorder="1" applyAlignment="1">
      <alignment horizontal="center" vertical="center"/>
    </xf>
    <xf numFmtId="0" fontId="10" fillId="2" borderId="80" xfId="0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6" fillId="2" borderId="81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6" fillId="2" borderId="82" xfId="0" applyNumberFormat="1" applyFont="1" applyFill="1" applyBorder="1" applyAlignment="1">
      <alignment horizontal="center" vertical="center"/>
    </xf>
    <xf numFmtId="0" fontId="0" fillId="2" borderId="82" xfId="0" applyFill="1" applyBorder="1">
      <alignment vertical="center"/>
    </xf>
    <xf numFmtId="0" fontId="0" fillId="2" borderId="74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3" xfId="0" applyFill="1" applyBorder="1">
      <alignment vertical="center"/>
    </xf>
    <xf numFmtId="177" fontId="13" fillId="2" borderId="8" xfId="0" applyNumberFormat="1" applyFont="1" applyFill="1" applyBorder="1" applyAlignment="1">
      <alignment horizontal="center" vertical="top"/>
    </xf>
  </cellXfs>
  <cellStyles count="3">
    <cellStyle name="一般" xfId="0" builtinId="0"/>
    <cellStyle name="一般 2" xfId="1"/>
    <cellStyle name="貨幣 2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zoomScale="80" zoomScaleNormal="80" workbookViewId="0">
      <pane ySplit="1" topLeftCell="A2" activePane="bottomLeft" state="frozen"/>
      <selection activeCell="C1" sqref="C1"/>
      <selection pane="bottomLeft" activeCell="J1" sqref="J1:P1048576"/>
    </sheetView>
  </sheetViews>
  <sheetFormatPr defaultColWidth="9" defaultRowHeight="21.65" customHeight="1" x14ac:dyDescent="0.4"/>
  <cols>
    <col min="1" max="1" width="14.6328125" style="9" customWidth="1"/>
    <col min="2" max="2" width="12.6328125" style="106" customWidth="1"/>
    <col min="3" max="3" width="28.90625" style="5" customWidth="1"/>
    <col min="4" max="4" width="6.453125" style="35" customWidth="1"/>
    <col min="5" max="5" width="9.90625" style="15" customWidth="1"/>
    <col min="6" max="6" width="12.6328125" style="15" customWidth="1"/>
    <col min="7" max="7" width="38.08984375" style="6" bestFit="1" customWidth="1"/>
    <col min="8" max="8" width="19.6328125" style="5" customWidth="1"/>
    <col min="9" max="9" width="16.453125" style="7" bestFit="1" customWidth="1"/>
    <col min="10" max="252" width="9" style="5"/>
    <col min="253" max="253" width="12.6328125" style="5" customWidth="1"/>
    <col min="254" max="255" width="6.6328125" style="5" customWidth="1"/>
    <col min="256" max="256" width="21.6328125" style="5" customWidth="1"/>
    <col min="257" max="257" width="28.6328125" style="5" customWidth="1"/>
    <col min="258" max="258" width="5.6328125" style="5" customWidth="1"/>
    <col min="259" max="259" width="8.6328125" style="5" customWidth="1"/>
    <col min="260" max="260" width="9.6328125" style="5" customWidth="1"/>
    <col min="261" max="261" width="8.6328125" style="5" customWidth="1"/>
    <col min="262" max="262" width="18.6328125" style="5" customWidth="1"/>
    <col min="263" max="263" width="8.6328125" style="5" customWidth="1"/>
    <col min="264" max="508" width="9" style="5"/>
    <col min="509" max="509" width="12.6328125" style="5" customWidth="1"/>
    <col min="510" max="511" width="6.6328125" style="5" customWidth="1"/>
    <col min="512" max="512" width="21.6328125" style="5" customWidth="1"/>
    <col min="513" max="513" width="28.6328125" style="5" customWidth="1"/>
    <col min="514" max="514" width="5.6328125" style="5" customWidth="1"/>
    <col min="515" max="515" width="8.6328125" style="5" customWidth="1"/>
    <col min="516" max="516" width="9.6328125" style="5" customWidth="1"/>
    <col min="517" max="517" width="8.6328125" style="5" customWidth="1"/>
    <col min="518" max="518" width="18.6328125" style="5" customWidth="1"/>
    <col min="519" max="519" width="8.6328125" style="5" customWidth="1"/>
    <col min="520" max="764" width="9" style="5"/>
    <col min="765" max="765" width="12.6328125" style="5" customWidth="1"/>
    <col min="766" max="767" width="6.6328125" style="5" customWidth="1"/>
    <col min="768" max="768" width="21.6328125" style="5" customWidth="1"/>
    <col min="769" max="769" width="28.6328125" style="5" customWidth="1"/>
    <col min="770" max="770" width="5.6328125" style="5" customWidth="1"/>
    <col min="771" max="771" width="8.6328125" style="5" customWidth="1"/>
    <col min="772" max="772" width="9.6328125" style="5" customWidth="1"/>
    <col min="773" max="773" width="8.6328125" style="5" customWidth="1"/>
    <col min="774" max="774" width="18.6328125" style="5" customWidth="1"/>
    <col min="775" max="775" width="8.6328125" style="5" customWidth="1"/>
    <col min="776" max="1020" width="9" style="5"/>
    <col min="1021" max="1021" width="12.6328125" style="5" customWidth="1"/>
    <col min="1022" max="1023" width="6.6328125" style="5" customWidth="1"/>
    <col min="1024" max="1024" width="21.6328125" style="5" customWidth="1"/>
    <col min="1025" max="1025" width="28.6328125" style="5" customWidth="1"/>
    <col min="1026" max="1026" width="5.6328125" style="5" customWidth="1"/>
    <col min="1027" max="1027" width="8.6328125" style="5" customWidth="1"/>
    <col min="1028" max="1028" width="9.6328125" style="5" customWidth="1"/>
    <col min="1029" max="1029" width="8.6328125" style="5" customWidth="1"/>
    <col min="1030" max="1030" width="18.6328125" style="5" customWidth="1"/>
    <col min="1031" max="1031" width="8.6328125" style="5" customWidth="1"/>
    <col min="1032" max="1276" width="9" style="5"/>
    <col min="1277" max="1277" width="12.6328125" style="5" customWidth="1"/>
    <col min="1278" max="1279" width="6.6328125" style="5" customWidth="1"/>
    <col min="1280" max="1280" width="21.6328125" style="5" customWidth="1"/>
    <col min="1281" max="1281" width="28.6328125" style="5" customWidth="1"/>
    <col min="1282" max="1282" width="5.6328125" style="5" customWidth="1"/>
    <col min="1283" max="1283" width="8.6328125" style="5" customWidth="1"/>
    <col min="1284" max="1284" width="9.6328125" style="5" customWidth="1"/>
    <col min="1285" max="1285" width="8.6328125" style="5" customWidth="1"/>
    <col min="1286" max="1286" width="18.6328125" style="5" customWidth="1"/>
    <col min="1287" max="1287" width="8.6328125" style="5" customWidth="1"/>
    <col min="1288" max="1532" width="9" style="5"/>
    <col min="1533" max="1533" width="12.6328125" style="5" customWidth="1"/>
    <col min="1534" max="1535" width="6.6328125" style="5" customWidth="1"/>
    <col min="1536" max="1536" width="21.6328125" style="5" customWidth="1"/>
    <col min="1537" max="1537" width="28.6328125" style="5" customWidth="1"/>
    <col min="1538" max="1538" width="5.6328125" style="5" customWidth="1"/>
    <col min="1539" max="1539" width="8.6328125" style="5" customWidth="1"/>
    <col min="1540" max="1540" width="9.6328125" style="5" customWidth="1"/>
    <col min="1541" max="1541" width="8.6328125" style="5" customWidth="1"/>
    <col min="1542" max="1542" width="18.6328125" style="5" customWidth="1"/>
    <col min="1543" max="1543" width="8.6328125" style="5" customWidth="1"/>
    <col min="1544" max="1788" width="9" style="5"/>
    <col min="1789" max="1789" width="12.6328125" style="5" customWidth="1"/>
    <col min="1790" max="1791" width="6.6328125" style="5" customWidth="1"/>
    <col min="1792" max="1792" width="21.6328125" style="5" customWidth="1"/>
    <col min="1793" max="1793" width="28.6328125" style="5" customWidth="1"/>
    <col min="1794" max="1794" width="5.6328125" style="5" customWidth="1"/>
    <col min="1795" max="1795" width="8.6328125" style="5" customWidth="1"/>
    <col min="1796" max="1796" width="9.6328125" style="5" customWidth="1"/>
    <col min="1797" max="1797" width="8.6328125" style="5" customWidth="1"/>
    <col min="1798" max="1798" width="18.6328125" style="5" customWidth="1"/>
    <col min="1799" max="1799" width="8.6328125" style="5" customWidth="1"/>
    <col min="1800" max="2044" width="9" style="5"/>
    <col min="2045" max="2045" width="12.6328125" style="5" customWidth="1"/>
    <col min="2046" max="2047" width="6.6328125" style="5" customWidth="1"/>
    <col min="2048" max="2048" width="21.6328125" style="5" customWidth="1"/>
    <col min="2049" max="2049" width="28.6328125" style="5" customWidth="1"/>
    <col min="2050" max="2050" width="5.6328125" style="5" customWidth="1"/>
    <col min="2051" max="2051" width="8.6328125" style="5" customWidth="1"/>
    <col min="2052" max="2052" width="9.6328125" style="5" customWidth="1"/>
    <col min="2053" max="2053" width="8.6328125" style="5" customWidth="1"/>
    <col min="2054" max="2054" width="18.6328125" style="5" customWidth="1"/>
    <col min="2055" max="2055" width="8.6328125" style="5" customWidth="1"/>
    <col min="2056" max="2300" width="9" style="5"/>
    <col min="2301" max="2301" width="12.6328125" style="5" customWidth="1"/>
    <col min="2302" max="2303" width="6.6328125" style="5" customWidth="1"/>
    <col min="2304" max="2304" width="21.6328125" style="5" customWidth="1"/>
    <col min="2305" max="2305" width="28.6328125" style="5" customWidth="1"/>
    <col min="2306" max="2306" width="5.6328125" style="5" customWidth="1"/>
    <col min="2307" max="2307" width="8.6328125" style="5" customWidth="1"/>
    <col min="2308" max="2308" width="9.6328125" style="5" customWidth="1"/>
    <col min="2309" max="2309" width="8.6328125" style="5" customWidth="1"/>
    <col min="2310" max="2310" width="18.6328125" style="5" customWidth="1"/>
    <col min="2311" max="2311" width="8.6328125" style="5" customWidth="1"/>
    <col min="2312" max="2556" width="9" style="5"/>
    <col min="2557" max="2557" width="12.6328125" style="5" customWidth="1"/>
    <col min="2558" max="2559" width="6.6328125" style="5" customWidth="1"/>
    <col min="2560" max="2560" width="21.6328125" style="5" customWidth="1"/>
    <col min="2561" max="2561" width="28.6328125" style="5" customWidth="1"/>
    <col min="2562" max="2562" width="5.6328125" style="5" customWidth="1"/>
    <col min="2563" max="2563" width="8.6328125" style="5" customWidth="1"/>
    <col min="2564" max="2564" width="9.6328125" style="5" customWidth="1"/>
    <col min="2565" max="2565" width="8.6328125" style="5" customWidth="1"/>
    <col min="2566" max="2566" width="18.6328125" style="5" customWidth="1"/>
    <col min="2567" max="2567" width="8.6328125" style="5" customWidth="1"/>
    <col min="2568" max="2812" width="9" style="5"/>
    <col min="2813" max="2813" width="12.6328125" style="5" customWidth="1"/>
    <col min="2814" max="2815" width="6.6328125" style="5" customWidth="1"/>
    <col min="2816" max="2816" width="21.6328125" style="5" customWidth="1"/>
    <col min="2817" max="2817" width="28.6328125" style="5" customWidth="1"/>
    <col min="2818" max="2818" width="5.6328125" style="5" customWidth="1"/>
    <col min="2819" max="2819" width="8.6328125" style="5" customWidth="1"/>
    <col min="2820" max="2820" width="9.6328125" style="5" customWidth="1"/>
    <col min="2821" max="2821" width="8.6328125" style="5" customWidth="1"/>
    <col min="2822" max="2822" width="18.6328125" style="5" customWidth="1"/>
    <col min="2823" max="2823" width="8.6328125" style="5" customWidth="1"/>
    <col min="2824" max="3068" width="9" style="5"/>
    <col min="3069" max="3069" width="12.6328125" style="5" customWidth="1"/>
    <col min="3070" max="3071" width="6.6328125" style="5" customWidth="1"/>
    <col min="3072" max="3072" width="21.6328125" style="5" customWidth="1"/>
    <col min="3073" max="3073" width="28.6328125" style="5" customWidth="1"/>
    <col min="3074" max="3074" width="5.6328125" style="5" customWidth="1"/>
    <col min="3075" max="3075" width="8.6328125" style="5" customWidth="1"/>
    <col min="3076" max="3076" width="9.6328125" style="5" customWidth="1"/>
    <col min="3077" max="3077" width="8.6328125" style="5" customWidth="1"/>
    <col min="3078" max="3078" width="18.6328125" style="5" customWidth="1"/>
    <col min="3079" max="3079" width="8.6328125" style="5" customWidth="1"/>
    <col min="3080" max="3324" width="9" style="5"/>
    <col min="3325" max="3325" width="12.6328125" style="5" customWidth="1"/>
    <col min="3326" max="3327" width="6.6328125" style="5" customWidth="1"/>
    <col min="3328" max="3328" width="21.6328125" style="5" customWidth="1"/>
    <col min="3329" max="3329" width="28.6328125" style="5" customWidth="1"/>
    <col min="3330" max="3330" width="5.6328125" style="5" customWidth="1"/>
    <col min="3331" max="3331" width="8.6328125" style="5" customWidth="1"/>
    <col min="3332" max="3332" width="9.6328125" style="5" customWidth="1"/>
    <col min="3333" max="3333" width="8.6328125" style="5" customWidth="1"/>
    <col min="3334" max="3334" width="18.6328125" style="5" customWidth="1"/>
    <col min="3335" max="3335" width="8.6328125" style="5" customWidth="1"/>
    <col min="3336" max="3580" width="9" style="5"/>
    <col min="3581" max="3581" width="12.6328125" style="5" customWidth="1"/>
    <col min="3582" max="3583" width="6.6328125" style="5" customWidth="1"/>
    <col min="3584" max="3584" width="21.6328125" style="5" customWidth="1"/>
    <col min="3585" max="3585" width="28.6328125" style="5" customWidth="1"/>
    <col min="3586" max="3586" width="5.6328125" style="5" customWidth="1"/>
    <col min="3587" max="3587" width="8.6328125" style="5" customWidth="1"/>
    <col min="3588" max="3588" width="9.6328125" style="5" customWidth="1"/>
    <col min="3589" max="3589" width="8.6328125" style="5" customWidth="1"/>
    <col min="3590" max="3590" width="18.6328125" style="5" customWidth="1"/>
    <col min="3591" max="3591" width="8.6328125" style="5" customWidth="1"/>
    <col min="3592" max="3836" width="9" style="5"/>
    <col min="3837" max="3837" width="12.6328125" style="5" customWidth="1"/>
    <col min="3838" max="3839" width="6.6328125" style="5" customWidth="1"/>
    <col min="3840" max="3840" width="21.6328125" style="5" customWidth="1"/>
    <col min="3841" max="3841" width="28.6328125" style="5" customWidth="1"/>
    <col min="3842" max="3842" width="5.6328125" style="5" customWidth="1"/>
    <col min="3843" max="3843" width="8.6328125" style="5" customWidth="1"/>
    <col min="3844" max="3844" width="9.6328125" style="5" customWidth="1"/>
    <col min="3845" max="3845" width="8.6328125" style="5" customWidth="1"/>
    <col min="3846" max="3846" width="18.6328125" style="5" customWidth="1"/>
    <col min="3847" max="3847" width="8.6328125" style="5" customWidth="1"/>
    <col min="3848" max="4092" width="9" style="5"/>
    <col min="4093" max="4093" width="12.6328125" style="5" customWidth="1"/>
    <col min="4094" max="4095" width="6.6328125" style="5" customWidth="1"/>
    <col min="4096" max="4096" width="21.6328125" style="5" customWidth="1"/>
    <col min="4097" max="4097" width="28.6328125" style="5" customWidth="1"/>
    <col min="4098" max="4098" width="5.6328125" style="5" customWidth="1"/>
    <col min="4099" max="4099" width="8.6328125" style="5" customWidth="1"/>
    <col min="4100" max="4100" width="9.6328125" style="5" customWidth="1"/>
    <col min="4101" max="4101" width="8.6328125" style="5" customWidth="1"/>
    <col min="4102" max="4102" width="18.6328125" style="5" customWidth="1"/>
    <col min="4103" max="4103" width="8.6328125" style="5" customWidth="1"/>
    <col min="4104" max="4348" width="9" style="5"/>
    <col min="4349" max="4349" width="12.6328125" style="5" customWidth="1"/>
    <col min="4350" max="4351" width="6.6328125" style="5" customWidth="1"/>
    <col min="4352" max="4352" width="21.6328125" style="5" customWidth="1"/>
    <col min="4353" max="4353" width="28.6328125" style="5" customWidth="1"/>
    <col min="4354" max="4354" width="5.6328125" style="5" customWidth="1"/>
    <col min="4355" max="4355" width="8.6328125" style="5" customWidth="1"/>
    <col min="4356" max="4356" width="9.6328125" style="5" customWidth="1"/>
    <col min="4357" max="4357" width="8.6328125" style="5" customWidth="1"/>
    <col min="4358" max="4358" width="18.6328125" style="5" customWidth="1"/>
    <col min="4359" max="4359" width="8.6328125" style="5" customWidth="1"/>
    <col min="4360" max="4604" width="9" style="5"/>
    <col min="4605" max="4605" width="12.6328125" style="5" customWidth="1"/>
    <col min="4606" max="4607" width="6.6328125" style="5" customWidth="1"/>
    <col min="4608" max="4608" width="21.6328125" style="5" customWidth="1"/>
    <col min="4609" max="4609" width="28.6328125" style="5" customWidth="1"/>
    <col min="4610" max="4610" width="5.6328125" style="5" customWidth="1"/>
    <col min="4611" max="4611" width="8.6328125" style="5" customWidth="1"/>
    <col min="4612" max="4612" width="9.6328125" style="5" customWidth="1"/>
    <col min="4613" max="4613" width="8.6328125" style="5" customWidth="1"/>
    <col min="4614" max="4614" width="18.6328125" style="5" customWidth="1"/>
    <col min="4615" max="4615" width="8.6328125" style="5" customWidth="1"/>
    <col min="4616" max="4860" width="9" style="5"/>
    <col min="4861" max="4861" width="12.6328125" style="5" customWidth="1"/>
    <col min="4862" max="4863" width="6.6328125" style="5" customWidth="1"/>
    <col min="4864" max="4864" width="21.6328125" style="5" customWidth="1"/>
    <col min="4865" max="4865" width="28.6328125" style="5" customWidth="1"/>
    <col min="4866" max="4866" width="5.6328125" style="5" customWidth="1"/>
    <col min="4867" max="4867" width="8.6328125" style="5" customWidth="1"/>
    <col min="4868" max="4868" width="9.6328125" style="5" customWidth="1"/>
    <col min="4869" max="4869" width="8.6328125" style="5" customWidth="1"/>
    <col min="4870" max="4870" width="18.6328125" style="5" customWidth="1"/>
    <col min="4871" max="4871" width="8.6328125" style="5" customWidth="1"/>
    <col min="4872" max="5116" width="9" style="5"/>
    <col min="5117" max="5117" width="12.6328125" style="5" customWidth="1"/>
    <col min="5118" max="5119" width="6.6328125" style="5" customWidth="1"/>
    <col min="5120" max="5120" width="21.6328125" style="5" customWidth="1"/>
    <col min="5121" max="5121" width="28.6328125" style="5" customWidth="1"/>
    <col min="5122" max="5122" width="5.6328125" style="5" customWidth="1"/>
    <col min="5123" max="5123" width="8.6328125" style="5" customWidth="1"/>
    <col min="5124" max="5124" width="9.6328125" style="5" customWidth="1"/>
    <col min="5125" max="5125" width="8.6328125" style="5" customWidth="1"/>
    <col min="5126" max="5126" width="18.6328125" style="5" customWidth="1"/>
    <col min="5127" max="5127" width="8.6328125" style="5" customWidth="1"/>
    <col min="5128" max="5372" width="9" style="5"/>
    <col min="5373" max="5373" width="12.6328125" style="5" customWidth="1"/>
    <col min="5374" max="5375" width="6.6328125" style="5" customWidth="1"/>
    <col min="5376" max="5376" width="21.6328125" style="5" customWidth="1"/>
    <col min="5377" max="5377" width="28.6328125" style="5" customWidth="1"/>
    <col min="5378" max="5378" width="5.6328125" style="5" customWidth="1"/>
    <col min="5379" max="5379" width="8.6328125" style="5" customWidth="1"/>
    <col min="5380" max="5380" width="9.6328125" style="5" customWidth="1"/>
    <col min="5381" max="5381" width="8.6328125" style="5" customWidth="1"/>
    <col min="5382" max="5382" width="18.6328125" style="5" customWidth="1"/>
    <col min="5383" max="5383" width="8.6328125" style="5" customWidth="1"/>
    <col min="5384" max="5628" width="9" style="5"/>
    <col min="5629" max="5629" width="12.6328125" style="5" customWidth="1"/>
    <col min="5630" max="5631" width="6.6328125" style="5" customWidth="1"/>
    <col min="5632" max="5632" width="21.6328125" style="5" customWidth="1"/>
    <col min="5633" max="5633" width="28.6328125" style="5" customWidth="1"/>
    <col min="5634" max="5634" width="5.6328125" style="5" customWidth="1"/>
    <col min="5635" max="5635" width="8.6328125" style="5" customWidth="1"/>
    <col min="5636" max="5636" width="9.6328125" style="5" customWidth="1"/>
    <col min="5637" max="5637" width="8.6328125" style="5" customWidth="1"/>
    <col min="5638" max="5638" width="18.6328125" style="5" customWidth="1"/>
    <col min="5639" max="5639" width="8.6328125" style="5" customWidth="1"/>
    <col min="5640" max="5884" width="9" style="5"/>
    <col min="5885" max="5885" width="12.6328125" style="5" customWidth="1"/>
    <col min="5886" max="5887" width="6.6328125" style="5" customWidth="1"/>
    <col min="5888" max="5888" width="21.6328125" style="5" customWidth="1"/>
    <col min="5889" max="5889" width="28.6328125" style="5" customWidth="1"/>
    <col min="5890" max="5890" width="5.6328125" style="5" customWidth="1"/>
    <col min="5891" max="5891" width="8.6328125" style="5" customWidth="1"/>
    <col min="5892" max="5892" width="9.6328125" style="5" customWidth="1"/>
    <col min="5893" max="5893" width="8.6328125" style="5" customWidth="1"/>
    <col min="5894" max="5894" width="18.6328125" style="5" customWidth="1"/>
    <col min="5895" max="5895" width="8.6328125" style="5" customWidth="1"/>
    <col min="5896" max="6140" width="9" style="5"/>
    <col min="6141" max="6141" width="12.6328125" style="5" customWidth="1"/>
    <col min="6142" max="6143" width="6.6328125" style="5" customWidth="1"/>
    <col min="6144" max="6144" width="21.6328125" style="5" customWidth="1"/>
    <col min="6145" max="6145" width="28.6328125" style="5" customWidth="1"/>
    <col min="6146" max="6146" width="5.6328125" style="5" customWidth="1"/>
    <col min="6147" max="6147" width="8.6328125" style="5" customWidth="1"/>
    <col min="6148" max="6148" width="9.6328125" style="5" customWidth="1"/>
    <col min="6149" max="6149" width="8.6328125" style="5" customWidth="1"/>
    <col min="6150" max="6150" width="18.6328125" style="5" customWidth="1"/>
    <col min="6151" max="6151" width="8.6328125" style="5" customWidth="1"/>
    <col min="6152" max="6396" width="9" style="5"/>
    <col min="6397" max="6397" width="12.6328125" style="5" customWidth="1"/>
    <col min="6398" max="6399" width="6.6328125" style="5" customWidth="1"/>
    <col min="6400" max="6400" width="21.6328125" style="5" customWidth="1"/>
    <col min="6401" max="6401" width="28.6328125" style="5" customWidth="1"/>
    <col min="6402" max="6402" width="5.6328125" style="5" customWidth="1"/>
    <col min="6403" max="6403" width="8.6328125" style="5" customWidth="1"/>
    <col min="6404" max="6404" width="9.6328125" style="5" customWidth="1"/>
    <col min="6405" max="6405" width="8.6328125" style="5" customWidth="1"/>
    <col min="6406" max="6406" width="18.6328125" style="5" customWidth="1"/>
    <col min="6407" max="6407" width="8.6328125" style="5" customWidth="1"/>
    <col min="6408" max="6652" width="9" style="5"/>
    <col min="6653" max="6653" width="12.6328125" style="5" customWidth="1"/>
    <col min="6654" max="6655" width="6.6328125" style="5" customWidth="1"/>
    <col min="6656" max="6656" width="21.6328125" style="5" customWidth="1"/>
    <col min="6657" max="6657" width="28.6328125" style="5" customWidth="1"/>
    <col min="6658" max="6658" width="5.6328125" style="5" customWidth="1"/>
    <col min="6659" max="6659" width="8.6328125" style="5" customWidth="1"/>
    <col min="6660" max="6660" width="9.6328125" style="5" customWidth="1"/>
    <col min="6661" max="6661" width="8.6328125" style="5" customWidth="1"/>
    <col min="6662" max="6662" width="18.6328125" style="5" customWidth="1"/>
    <col min="6663" max="6663" width="8.6328125" style="5" customWidth="1"/>
    <col min="6664" max="6908" width="9" style="5"/>
    <col min="6909" max="6909" width="12.6328125" style="5" customWidth="1"/>
    <col min="6910" max="6911" width="6.6328125" style="5" customWidth="1"/>
    <col min="6912" max="6912" width="21.6328125" style="5" customWidth="1"/>
    <col min="6913" max="6913" width="28.6328125" style="5" customWidth="1"/>
    <col min="6914" max="6914" width="5.6328125" style="5" customWidth="1"/>
    <col min="6915" max="6915" width="8.6328125" style="5" customWidth="1"/>
    <col min="6916" max="6916" width="9.6328125" style="5" customWidth="1"/>
    <col min="6917" max="6917" width="8.6328125" style="5" customWidth="1"/>
    <col min="6918" max="6918" width="18.6328125" style="5" customWidth="1"/>
    <col min="6919" max="6919" width="8.6328125" style="5" customWidth="1"/>
    <col min="6920" max="7164" width="9" style="5"/>
    <col min="7165" max="7165" width="12.6328125" style="5" customWidth="1"/>
    <col min="7166" max="7167" width="6.6328125" style="5" customWidth="1"/>
    <col min="7168" max="7168" width="21.6328125" style="5" customWidth="1"/>
    <col min="7169" max="7169" width="28.6328125" style="5" customWidth="1"/>
    <col min="7170" max="7170" width="5.6328125" style="5" customWidth="1"/>
    <col min="7171" max="7171" width="8.6328125" style="5" customWidth="1"/>
    <col min="7172" max="7172" width="9.6328125" style="5" customWidth="1"/>
    <col min="7173" max="7173" width="8.6328125" style="5" customWidth="1"/>
    <col min="7174" max="7174" width="18.6328125" style="5" customWidth="1"/>
    <col min="7175" max="7175" width="8.6328125" style="5" customWidth="1"/>
    <col min="7176" max="7420" width="9" style="5"/>
    <col min="7421" max="7421" width="12.6328125" style="5" customWidth="1"/>
    <col min="7422" max="7423" width="6.6328125" style="5" customWidth="1"/>
    <col min="7424" max="7424" width="21.6328125" style="5" customWidth="1"/>
    <col min="7425" max="7425" width="28.6328125" style="5" customWidth="1"/>
    <col min="7426" max="7426" width="5.6328125" style="5" customWidth="1"/>
    <col min="7427" max="7427" width="8.6328125" style="5" customWidth="1"/>
    <col min="7428" max="7428" width="9.6328125" style="5" customWidth="1"/>
    <col min="7429" max="7429" width="8.6328125" style="5" customWidth="1"/>
    <col min="7430" max="7430" width="18.6328125" style="5" customWidth="1"/>
    <col min="7431" max="7431" width="8.6328125" style="5" customWidth="1"/>
    <col min="7432" max="7676" width="9" style="5"/>
    <col min="7677" max="7677" width="12.6328125" style="5" customWidth="1"/>
    <col min="7678" max="7679" width="6.6328125" style="5" customWidth="1"/>
    <col min="7680" max="7680" width="21.6328125" style="5" customWidth="1"/>
    <col min="7681" max="7681" width="28.6328125" style="5" customWidth="1"/>
    <col min="7682" max="7682" width="5.6328125" style="5" customWidth="1"/>
    <col min="7683" max="7683" width="8.6328125" style="5" customWidth="1"/>
    <col min="7684" max="7684" width="9.6328125" style="5" customWidth="1"/>
    <col min="7685" max="7685" width="8.6328125" style="5" customWidth="1"/>
    <col min="7686" max="7686" width="18.6328125" style="5" customWidth="1"/>
    <col min="7687" max="7687" width="8.6328125" style="5" customWidth="1"/>
    <col min="7688" max="7932" width="9" style="5"/>
    <col min="7933" max="7933" width="12.6328125" style="5" customWidth="1"/>
    <col min="7934" max="7935" width="6.6328125" style="5" customWidth="1"/>
    <col min="7936" max="7936" width="21.6328125" style="5" customWidth="1"/>
    <col min="7937" max="7937" width="28.6328125" style="5" customWidth="1"/>
    <col min="7938" max="7938" width="5.6328125" style="5" customWidth="1"/>
    <col min="7939" max="7939" width="8.6328125" style="5" customWidth="1"/>
    <col min="7940" max="7940" width="9.6328125" style="5" customWidth="1"/>
    <col min="7941" max="7941" width="8.6328125" style="5" customWidth="1"/>
    <col min="7942" max="7942" width="18.6328125" style="5" customWidth="1"/>
    <col min="7943" max="7943" width="8.6328125" style="5" customWidth="1"/>
    <col min="7944" max="8188" width="9" style="5"/>
    <col min="8189" max="8189" width="12.6328125" style="5" customWidth="1"/>
    <col min="8190" max="8191" width="6.6328125" style="5" customWidth="1"/>
    <col min="8192" max="8192" width="21.6328125" style="5" customWidth="1"/>
    <col min="8193" max="8193" width="28.6328125" style="5" customWidth="1"/>
    <col min="8194" max="8194" width="5.6328125" style="5" customWidth="1"/>
    <col min="8195" max="8195" width="8.6328125" style="5" customWidth="1"/>
    <col min="8196" max="8196" width="9.6328125" style="5" customWidth="1"/>
    <col min="8197" max="8197" width="8.6328125" style="5" customWidth="1"/>
    <col min="8198" max="8198" width="18.6328125" style="5" customWidth="1"/>
    <col min="8199" max="8199" width="8.6328125" style="5" customWidth="1"/>
    <col min="8200" max="8444" width="9" style="5"/>
    <col min="8445" max="8445" width="12.6328125" style="5" customWidth="1"/>
    <col min="8446" max="8447" width="6.6328125" style="5" customWidth="1"/>
    <col min="8448" max="8448" width="21.6328125" style="5" customWidth="1"/>
    <col min="8449" max="8449" width="28.6328125" style="5" customWidth="1"/>
    <col min="8450" max="8450" width="5.6328125" style="5" customWidth="1"/>
    <col min="8451" max="8451" width="8.6328125" style="5" customWidth="1"/>
    <col min="8452" max="8452" width="9.6328125" style="5" customWidth="1"/>
    <col min="8453" max="8453" width="8.6328125" style="5" customWidth="1"/>
    <col min="8454" max="8454" width="18.6328125" style="5" customWidth="1"/>
    <col min="8455" max="8455" width="8.6328125" style="5" customWidth="1"/>
    <col min="8456" max="8700" width="9" style="5"/>
    <col min="8701" max="8701" width="12.6328125" style="5" customWidth="1"/>
    <col min="8702" max="8703" width="6.6328125" style="5" customWidth="1"/>
    <col min="8704" max="8704" width="21.6328125" style="5" customWidth="1"/>
    <col min="8705" max="8705" width="28.6328125" style="5" customWidth="1"/>
    <col min="8706" max="8706" width="5.6328125" style="5" customWidth="1"/>
    <col min="8707" max="8707" width="8.6328125" style="5" customWidth="1"/>
    <col min="8708" max="8708" width="9.6328125" style="5" customWidth="1"/>
    <col min="8709" max="8709" width="8.6328125" style="5" customWidth="1"/>
    <col min="8710" max="8710" width="18.6328125" style="5" customWidth="1"/>
    <col min="8711" max="8711" width="8.6328125" style="5" customWidth="1"/>
    <col min="8712" max="8956" width="9" style="5"/>
    <col min="8957" max="8957" width="12.6328125" style="5" customWidth="1"/>
    <col min="8958" max="8959" width="6.6328125" style="5" customWidth="1"/>
    <col min="8960" max="8960" width="21.6328125" style="5" customWidth="1"/>
    <col min="8961" max="8961" width="28.6328125" style="5" customWidth="1"/>
    <col min="8962" max="8962" width="5.6328125" style="5" customWidth="1"/>
    <col min="8963" max="8963" width="8.6328125" style="5" customWidth="1"/>
    <col min="8964" max="8964" width="9.6328125" style="5" customWidth="1"/>
    <col min="8965" max="8965" width="8.6328125" style="5" customWidth="1"/>
    <col min="8966" max="8966" width="18.6328125" style="5" customWidth="1"/>
    <col min="8967" max="8967" width="8.6328125" style="5" customWidth="1"/>
    <col min="8968" max="9212" width="9" style="5"/>
    <col min="9213" max="9213" width="12.6328125" style="5" customWidth="1"/>
    <col min="9214" max="9215" width="6.6328125" style="5" customWidth="1"/>
    <col min="9216" max="9216" width="21.6328125" style="5" customWidth="1"/>
    <col min="9217" max="9217" width="28.6328125" style="5" customWidth="1"/>
    <col min="9218" max="9218" width="5.6328125" style="5" customWidth="1"/>
    <col min="9219" max="9219" width="8.6328125" style="5" customWidth="1"/>
    <col min="9220" max="9220" width="9.6328125" style="5" customWidth="1"/>
    <col min="9221" max="9221" width="8.6328125" style="5" customWidth="1"/>
    <col min="9222" max="9222" width="18.6328125" style="5" customWidth="1"/>
    <col min="9223" max="9223" width="8.6328125" style="5" customWidth="1"/>
    <col min="9224" max="9468" width="9" style="5"/>
    <col min="9469" max="9469" width="12.6328125" style="5" customWidth="1"/>
    <col min="9470" max="9471" width="6.6328125" style="5" customWidth="1"/>
    <col min="9472" max="9472" width="21.6328125" style="5" customWidth="1"/>
    <col min="9473" max="9473" width="28.6328125" style="5" customWidth="1"/>
    <col min="9474" max="9474" width="5.6328125" style="5" customWidth="1"/>
    <col min="9475" max="9475" width="8.6328125" style="5" customWidth="1"/>
    <col min="9476" max="9476" width="9.6328125" style="5" customWidth="1"/>
    <col min="9477" max="9477" width="8.6328125" style="5" customWidth="1"/>
    <col min="9478" max="9478" width="18.6328125" style="5" customWidth="1"/>
    <col min="9479" max="9479" width="8.6328125" style="5" customWidth="1"/>
    <col min="9480" max="9724" width="9" style="5"/>
    <col min="9725" max="9725" width="12.6328125" style="5" customWidth="1"/>
    <col min="9726" max="9727" width="6.6328125" style="5" customWidth="1"/>
    <col min="9728" max="9728" width="21.6328125" style="5" customWidth="1"/>
    <col min="9729" max="9729" width="28.6328125" style="5" customWidth="1"/>
    <col min="9730" max="9730" width="5.6328125" style="5" customWidth="1"/>
    <col min="9731" max="9731" width="8.6328125" style="5" customWidth="1"/>
    <col min="9732" max="9732" width="9.6328125" style="5" customWidth="1"/>
    <col min="9733" max="9733" width="8.6328125" style="5" customWidth="1"/>
    <col min="9734" max="9734" width="18.6328125" style="5" customWidth="1"/>
    <col min="9735" max="9735" width="8.6328125" style="5" customWidth="1"/>
    <col min="9736" max="9980" width="9" style="5"/>
    <col min="9981" max="9981" width="12.6328125" style="5" customWidth="1"/>
    <col min="9982" max="9983" width="6.6328125" style="5" customWidth="1"/>
    <col min="9984" max="9984" width="21.6328125" style="5" customWidth="1"/>
    <col min="9985" max="9985" width="28.6328125" style="5" customWidth="1"/>
    <col min="9986" max="9986" width="5.6328125" style="5" customWidth="1"/>
    <col min="9987" max="9987" width="8.6328125" style="5" customWidth="1"/>
    <col min="9988" max="9988" width="9.6328125" style="5" customWidth="1"/>
    <col min="9989" max="9989" width="8.6328125" style="5" customWidth="1"/>
    <col min="9990" max="9990" width="18.6328125" style="5" customWidth="1"/>
    <col min="9991" max="9991" width="8.6328125" style="5" customWidth="1"/>
    <col min="9992" max="10236" width="9" style="5"/>
    <col min="10237" max="10237" width="12.6328125" style="5" customWidth="1"/>
    <col min="10238" max="10239" width="6.6328125" style="5" customWidth="1"/>
    <col min="10240" max="10240" width="21.6328125" style="5" customWidth="1"/>
    <col min="10241" max="10241" width="28.6328125" style="5" customWidth="1"/>
    <col min="10242" max="10242" width="5.6328125" style="5" customWidth="1"/>
    <col min="10243" max="10243" width="8.6328125" style="5" customWidth="1"/>
    <col min="10244" max="10244" width="9.6328125" style="5" customWidth="1"/>
    <col min="10245" max="10245" width="8.6328125" style="5" customWidth="1"/>
    <col min="10246" max="10246" width="18.6328125" style="5" customWidth="1"/>
    <col min="10247" max="10247" width="8.6328125" style="5" customWidth="1"/>
    <col min="10248" max="10492" width="9" style="5"/>
    <col min="10493" max="10493" width="12.6328125" style="5" customWidth="1"/>
    <col min="10494" max="10495" width="6.6328125" style="5" customWidth="1"/>
    <col min="10496" max="10496" width="21.6328125" style="5" customWidth="1"/>
    <col min="10497" max="10497" width="28.6328125" style="5" customWidth="1"/>
    <col min="10498" max="10498" width="5.6328125" style="5" customWidth="1"/>
    <col min="10499" max="10499" width="8.6328125" style="5" customWidth="1"/>
    <col min="10500" max="10500" width="9.6328125" style="5" customWidth="1"/>
    <col min="10501" max="10501" width="8.6328125" style="5" customWidth="1"/>
    <col min="10502" max="10502" width="18.6328125" style="5" customWidth="1"/>
    <col min="10503" max="10503" width="8.6328125" style="5" customWidth="1"/>
    <col min="10504" max="10748" width="9" style="5"/>
    <col min="10749" max="10749" width="12.6328125" style="5" customWidth="1"/>
    <col min="10750" max="10751" width="6.6328125" style="5" customWidth="1"/>
    <col min="10752" max="10752" width="21.6328125" style="5" customWidth="1"/>
    <col min="10753" max="10753" width="28.6328125" style="5" customWidth="1"/>
    <col min="10754" max="10754" width="5.6328125" style="5" customWidth="1"/>
    <col min="10755" max="10755" width="8.6328125" style="5" customWidth="1"/>
    <col min="10756" max="10756" width="9.6328125" style="5" customWidth="1"/>
    <col min="10757" max="10757" width="8.6328125" style="5" customWidth="1"/>
    <col min="10758" max="10758" width="18.6328125" style="5" customWidth="1"/>
    <col min="10759" max="10759" width="8.6328125" style="5" customWidth="1"/>
    <col min="10760" max="11004" width="9" style="5"/>
    <col min="11005" max="11005" width="12.6328125" style="5" customWidth="1"/>
    <col min="11006" max="11007" width="6.6328125" style="5" customWidth="1"/>
    <col min="11008" max="11008" width="21.6328125" style="5" customWidth="1"/>
    <col min="11009" max="11009" width="28.6328125" style="5" customWidth="1"/>
    <col min="11010" max="11010" width="5.6328125" style="5" customWidth="1"/>
    <col min="11011" max="11011" width="8.6328125" style="5" customWidth="1"/>
    <col min="11012" max="11012" width="9.6328125" style="5" customWidth="1"/>
    <col min="11013" max="11013" width="8.6328125" style="5" customWidth="1"/>
    <col min="11014" max="11014" width="18.6328125" style="5" customWidth="1"/>
    <col min="11015" max="11015" width="8.6328125" style="5" customWidth="1"/>
    <col min="11016" max="11260" width="9" style="5"/>
    <col min="11261" max="11261" width="12.6328125" style="5" customWidth="1"/>
    <col min="11262" max="11263" width="6.6328125" style="5" customWidth="1"/>
    <col min="11264" max="11264" width="21.6328125" style="5" customWidth="1"/>
    <col min="11265" max="11265" width="28.6328125" style="5" customWidth="1"/>
    <col min="11266" max="11266" width="5.6328125" style="5" customWidth="1"/>
    <col min="11267" max="11267" width="8.6328125" style="5" customWidth="1"/>
    <col min="11268" max="11268" width="9.6328125" style="5" customWidth="1"/>
    <col min="11269" max="11269" width="8.6328125" style="5" customWidth="1"/>
    <col min="11270" max="11270" width="18.6328125" style="5" customWidth="1"/>
    <col min="11271" max="11271" width="8.6328125" style="5" customWidth="1"/>
    <col min="11272" max="11516" width="9" style="5"/>
    <col min="11517" max="11517" width="12.6328125" style="5" customWidth="1"/>
    <col min="11518" max="11519" width="6.6328125" style="5" customWidth="1"/>
    <col min="11520" max="11520" width="21.6328125" style="5" customWidth="1"/>
    <col min="11521" max="11521" width="28.6328125" style="5" customWidth="1"/>
    <col min="11522" max="11522" width="5.6328125" style="5" customWidth="1"/>
    <col min="11523" max="11523" width="8.6328125" style="5" customWidth="1"/>
    <col min="11524" max="11524" width="9.6328125" style="5" customWidth="1"/>
    <col min="11525" max="11525" width="8.6328125" style="5" customWidth="1"/>
    <col min="11526" max="11526" width="18.6328125" style="5" customWidth="1"/>
    <col min="11527" max="11527" width="8.6328125" style="5" customWidth="1"/>
    <col min="11528" max="11772" width="9" style="5"/>
    <col min="11773" max="11773" width="12.6328125" style="5" customWidth="1"/>
    <col min="11774" max="11775" width="6.6328125" style="5" customWidth="1"/>
    <col min="11776" max="11776" width="21.6328125" style="5" customWidth="1"/>
    <col min="11777" max="11777" width="28.6328125" style="5" customWidth="1"/>
    <col min="11778" max="11778" width="5.6328125" style="5" customWidth="1"/>
    <col min="11779" max="11779" width="8.6328125" style="5" customWidth="1"/>
    <col min="11780" max="11780" width="9.6328125" style="5" customWidth="1"/>
    <col min="11781" max="11781" width="8.6328125" style="5" customWidth="1"/>
    <col min="11782" max="11782" width="18.6328125" style="5" customWidth="1"/>
    <col min="11783" max="11783" width="8.6328125" style="5" customWidth="1"/>
    <col min="11784" max="12028" width="9" style="5"/>
    <col min="12029" max="12029" width="12.6328125" style="5" customWidth="1"/>
    <col min="12030" max="12031" width="6.6328125" style="5" customWidth="1"/>
    <col min="12032" max="12032" width="21.6328125" style="5" customWidth="1"/>
    <col min="12033" max="12033" width="28.6328125" style="5" customWidth="1"/>
    <col min="12034" max="12034" width="5.6328125" style="5" customWidth="1"/>
    <col min="12035" max="12035" width="8.6328125" style="5" customWidth="1"/>
    <col min="12036" max="12036" width="9.6328125" style="5" customWidth="1"/>
    <col min="12037" max="12037" width="8.6328125" style="5" customWidth="1"/>
    <col min="12038" max="12038" width="18.6328125" style="5" customWidth="1"/>
    <col min="12039" max="12039" width="8.6328125" style="5" customWidth="1"/>
    <col min="12040" max="12284" width="9" style="5"/>
    <col min="12285" max="12285" width="12.6328125" style="5" customWidth="1"/>
    <col min="12286" max="12287" width="6.6328125" style="5" customWidth="1"/>
    <col min="12288" max="12288" width="21.6328125" style="5" customWidth="1"/>
    <col min="12289" max="12289" width="28.6328125" style="5" customWidth="1"/>
    <col min="12290" max="12290" width="5.6328125" style="5" customWidth="1"/>
    <col min="12291" max="12291" width="8.6328125" style="5" customWidth="1"/>
    <col min="12292" max="12292" width="9.6328125" style="5" customWidth="1"/>
    <col min="12293" max="12293" width="8.6328125" style="5" customWidth="1"/>
    <col min="12294" max="12294" width="18.6328125" style="5" customWidth="1"/>
    <col min="12295" max="12295" width="8.6328125" style="5" customWidth="1"/>
    <col min="12296" max="12540" width="9" style="5"/>
    <col min="12541" max="12541" width="12.6328125" style="5" customWidth="1"/>
    <col min="12542" max="12543" width="6.6328125" style="5" customWidth="1"/>
    <col min="12544" max="12544" width="21.6328125" style="5" customWidth="1"/>
    <col min="12545" max="12545" width="28.6328125" style="5" customWidth="1"/>
    <col min="12546" max="12546" width="5.6328125" style="5" customWidth="1"/>
    <col min="12547" max="12547" width="8.6328125" style="5" customWidth="1"/>
    <col min="12548" max="12548" width="9.6328125" style="5" customWidth="1"/>
    <col min="12549" max="12549" width="8.6328125" style="5" customWidth="1"/>
    <col min="12550" max="12550" width="18.6328125" style="5" customWidth="1"/>
    <col min="12551" max="12551" width="8.6328125" style="5" customWidth="1"/>
    <col min="12552" max="12796" width="9" style="5"/>
    <col min="12797" max="12797" width="12.6328125" style="5" customWidth="1"/>
    <col min="12798" max="12799" width="6.6328125" style="5" customWidth="1"/>
    <col min="12800" max="12800" width="21.6328125" style="5" customWidth="1"/>
    <col min="12801" max="12801" width="28.6328125" style="5" customWidth="1"/>
    <col min="12802" max="12802" width="5.6328125" style="5" customWidth="1"/>
    <col min="12803" max="12803" width="8.6328125" style="5" customWidth="1"/>
    <col min="12804" max="12804" width="9.6328125" style="5" customWidth="1"/>
    <col min="12805" max="12805" width="8.6328125" style="5" customWidth="1"/>
    <col min="12806" max="12806" width="18.6328125" style="5" customWidth="1"/>
    <col min="12807" max="12807" width="8.6328125" style="5" customWidth="1"/>
    <col min="12808" max="13052" width="9" style="5"/>
    <col min="13053" max="13053" width="12.6328125" style="5" customWidth="1"/>
    <col min="13054" max="13055" width="6.6328125" style="5" customWidth="1"/>
    <col min="13056" max="13056" width="21.6328125" style="5" customWidth="1"/>
    <col min="13057" max="13057" width="28.6328125" style="5" customWidth="1"/>
    <col min="13058" max="13058" width="5.6328125" style="5" customWidth="1"/>
    <col min="13059" max="13059" width="8.6328125" style="5" customWidth="1"/>
    <col min="13060" max="13060" width="9.6328125" style="5" customWidth="1"/>
    <col min="13061" max="13061" width="8.6328125" style="5" customWidth="1"/>
    <col min="13062" max="13062" width="18.6328125" style="5" customWidth="1"/>
    <col min="13063" max="13063" width="8.6328125" style="5" customWidth="1"/>
    <col min="13064" max="13308" width="9" style="5"/>
    <col min="13309" max="13309" width="12.6328125" style="5" customWidth="1"/>
    <col min="13310" max="13311" width="6.6328125" style="5" customWidth="1"/>
    <col min="13312" max="13312" width="21.6328125" style="5" customWidth="1"/>
    <col min="13313" max="13313" width="28.6328125" style="5" customWidth="1"/>
    <col min="13314" max="13314" width="5.6328125" style="5" customWidth="1"/>
    <col min="13315" max="13315" width="8.6328125" style="5" customWidth="1"/>
    <col min="13316" max="13316" width="9.6328125" style="5" customWidth="1"/>
    <col min="13317" max="13317" width="8.6328125" style="5" customWidth="1"/>
    <col min="13318" max="13318" width="18.6328125" style="5" customWidth="1"/>
    <col min="13319" max="13319" width="8.6328125" style="5" customWidth="1"/>
    <col min="13320" max="13564" width="9" style="5"/>
    <col min="13565" max="13565" width="12.6328125" style="5" customWidth="1"/>
    <col min="13566" max="13567" width="6.6328125" style="5" customWidth="1"/>
    <col min="13568" max="13568" width="21.6328125" style="5" customWidth="1"/>
    <col min="13569" max="13569" width="28.6328125" style="5" customWidth="1"/>
    <col min="13570" max="13570" width="5.6328125" style="5" customWidth="1"/>
    <col min="13571" max="13571" width="8.6328125" style="5" customWidth="1"/>
    <col min="13572" max="13572" width="9.6328125" style="5" customWidth="1"/>
    <col min="13573" max="13573" width="8.6328125" style="5" customWidth="1"/>
    <col min="13574" max="13574" width="18.6328125" style="5" customWidth="1"/>
    <col min="13575" max="13575" width="8.6328125" style="5" customWidth="1"/>
    <col min="13576" max="13820" width="9" style="5"/>
    <col min="13821" max="13821" width="12.6328125" style="5" customWidth="1"/>
    <col min="13822" max="13823" width="6.6328125" style="5" customWidth="1"/>
    <col min="13824" max="13824" width="21.6328125" style="5" customWidth="1"/>
    <col min="13825" max="13825" width="28.6328125" style="5" customWidth="1"/>
    <col min="13826" max="13826" width="5.6328125" style="5" customWidth="1"/>
    <col min="13827" max="13827" width="8.6328125" style="5" customWidth="1"/>
    <col min="13828" max="13828" width="9.6328125" style="5" customWidth="1"/>
    <col min="13829" max="13829" width="8.6328125" style="5" customWidth="1"/>
    <col min="13830" max="13830" width="18.6328125" style="5" customWidth="1"/>
    <col min="13831" max="13831" width="8.6328125" style="5" customWidth="1"/>
    <col min="13832" max="14076" width="9" style="5"/>
    <col min="14077" max="14077" width="12.6328125" style="5" customWidth="1"/>
    <col min="14078" max="14079" width="6.6328125" style="5" customWidth="1"/>
    <col min="14080" max="14080" width="21.6328125" style="5" customWidth="1"/>
    <col min="14081" max="14081" width="28.6328125" style="5" customWidth="1"/>
    <col min="14082" max="14082" width="5.6328125" style="5" customWidth="1"/>
    <col min="14083" max="14083" width="8.6328125" style="5" customWidth="1"/>
    <col min="14084" max="14084" width="9.6328125" style="5" customWidth="1"/>
    <col min="14085" max="14085" width="8.6328125" style="5" customWidth="1"/>
    <col min="14086" max="14086" width="18.6328125" style="5" customWidth="1"/>
    <col min="14087" max="14087" width="8.6328125" style="5" customWidth="1"/>
    <col min="14088" max="14332" width="9" style="5"/>
    <col min="14333" max="14333" width="12.6328125" style="5" customWidth="1"/>
    <col min="14334" max="14335" width="6.6328125" style="5" customWidth="1"/>
    <col min="14336" max="14336" width="21.6328125" style="5" customWidth="1"/>
    <col min="14337" max="14337" width="28.6328125" style="5" customWidth="1"/>
    <col min="14338" max="14338" width="5.6328125" style="5" customWidth="1"/>
    <col min="14339" max="14339" width="8.6328125" style="5" customWidth="1"/>
    <col min="14340" max="14340" width="9.6328125" style="5" customWidth="1"/>
    <col min="14341" max="14341" width="8.6328125" style="5" customWidth="1"/>
    <col min="14342" max="14342" width="18.6328125" style="5" customWidth="1"/>
    <col min="14343" max="14343" width="8.6328125" style="5" customWidth="1"/>
    <col min="14344" max="14588" width="9" style="5"/>
    <col min="14589" max="14589" width="12.6328125" style="5" customWidth="1"/>
    <col min="14590" max="14591" width="6.6328125" style="5" customWidth="1"/>
    <col min="14592" max="14592" width="21.6328125" style="5" customWidth="1"/>
    <col min="14593" max="14593" width="28.6328125" style="5" customWidth="1"/>
    <col min="14594" max="14594" width="5.6328125" style="5" customWidth="1"/>
    <col min="14595" max="14595" width="8.6328125" style="5" customWidth="1"/>
    <col min="14596" max="14596" width="9.6328125" style="5" customWidth="1"/>
    <col min="14597" max="14597" width="8.6328125" style="5" customWidth="1"/>
    <col min="14598" max="14598" width="18.6328125" style="5" customWidth="1"/>
    <col min="14599" max="14599" width="8.6328125" style="5" customWidth="1"/>
    <col min="14600" max="14844" width="9" style="5"/>
    <col min="14845" max="14845" width="12.6328125" style="5" customWidth="1"/>
    <col min="14846" max="14847" width="6.6328125" style="5" customWidth="1"/>
    <col min="14848" max="14848" width="21.6328125" style="5" customWidth="1"/>
    <col min="14849" max="14849" width="28.6328125" style="5" customWidth="1"/>
    <col min="14850" max="14850" width="5.6328125" style="5" customWidth="1"/>
    <col min="14851" max="14851" width="8.6328125" style="5" customWidth="1"/>
    <col min="14852" max="14852" width="9.6328125" style="5" customWidth="1"/>
    <col min="14853" max="14853" width="8.6328125" style="5" customWidth="1"/>
    <col min="14854" max="14854" width="18.6328125" style="5" customWidth="1"/>
    <col min="14855" max="14855" width="8.6328125" style="5" customWidth="1"/>
    <col min="14856" max="15100" width="9" style="5"/>
    <col min="15101" max="15101" width="12.6328125" style="5" customWidth="1"/>
    <col min="15102" max="15103" width="6.6328125" style="5" customWidth="1"/>
    <col min="15104" max="15104" width="21.6328125" style="5" customWidth="1"/>
    <col min="15105" max="15105" width="28.6328125" style="5" customWidth="1"/>
    <col min="15106" max="15106" width="5.6328125" style="5" customWidth="1"/>
    <col min="15107" max="15107" width="8.6328125" style="5" customWidth="1"/>
    <col min="15108" max="15108" width="9.6328125" style="5" customWidth="1"/>
    <col min="15109" max="15109" width="8.6328125" style="5" customWidth="1"/>
    <col min="15110" max="15110" width="18.6328125" style="5" customWidth="1"/>
    <col min="15111" max="15111" width="8.6328125" style="5" customWidth="1"/>
    <col min="15112" max="15356" width="9" style="5"/>
    <col min="15357" max="15357" width="12.6328125" style="5" customWidth="1"/>
    <col min="15358" max="15359" width="6.6328125" style="5" customWidth="1"/>
    <col min="15360" max="15360" width="21.6328125" style="5" customWidth="1"/>
    <col min="15361" max="15361" width="28.6328125" style="5" customWidth="1"/>
    <col min="15362" max="15362" width="5.6328125" style="5" customWidth="1"/>
    <col min="15363" max="15363" width="8.6328125" style="5" customWidth="1"/>
    <col min="15364" max="15364" width="9.6328125" style="5" customWidth="1"/>
    <col min="15365" max="15365" width="8.6328125" style="5" customWidth="1"/>
    <col min="15366" max="15366" width="18.6328125" style="5" customWidth="1"/>
    <col min="15367" max="15367" width="8.6328125" style="5" customWidth="1"/>
    <col min="15368" max="15612" width="9" style="5"/>
    <col min="15613" max="15613" width="12.6328125" style="5" customWidth="1"/>
    <col min="15614" max="15615" width="6.6328125" style="5" customWidth="1"/>
    <col min="15616" max="15616" width="21.6328125" style="5" customWidth="1"/>
    <col min="15617" max="15617" width="28.6328125" style="5" customWidth="1"/>
    <col min="15618" max="15618" width="5.6328125" style="5" customWidth="1"/>
    <col min="15619" max="15619" width="8.6328125" style="5" customWidth="1"/>
    <col min="15620" max="15620" width="9.6328125" style="5" customWidth="1"/>
    <col min="15621" max="15621" width="8.6328125" style="5" customWidth="1"/>
    <col min="15622" max="15622" width="18.6328125" style="5" customWidth="1"/>
    <col min="15623" max="15623" width="8.6328125" style="5" customWidth="1"/>
    <col min="15624" max="15868" width="9" style="5"/>
    <col min="15869" max="15869" width="12.6328125" style="5" customWidth="1"/>
    <col min="15870" max="15871" width="6.6328125" style="5" customWidth="1"/>
    <col min="15872" max="15872" width="21.6328125" style="5" customWidth="1"/>
    <col min="15873" max="15873" width="28.6328125" style="5" customWidth="1"/>
    <col min="15874" max="15874" width="5.6328125" style="5" customWidth="1"/>
    <col min="15875" max="15875" width="8.6328125" style="5" customWidth="1"/>
    <col min="15876" max="15876" width="9.6328125" style="5" customWidth="1"/>
    <col min="15877" max="15877" width="8.6328125" style="5" customWidth="1"/>
    <col min="15878" max="15878" width="18.6328125" style="5" customWidth="1"/>
    <col min="15879" max="15879" width="8.6328125" style="5" customWidth="1"/>
    <col min="15880" max="16124" width="9" style="5"/>
    <col min="16125" max="16125" width="12.6328125" style="5" customWidth="1"/>
    <col min="16126" max="16127" width="6.6328125" style="5" customWidth="1"/>
    <col min="16128" max="16128" width="21.6328125" style="5" customWidth="1"/>
    <col min="16129" max="16129" width="28.6328125" style="5" customWidth="1"/>
    <col min="16130" max="16130" width="5.6328125" style="5" customWidth="1"/>
    <col min="16131" max="16131" width="8.6328125" style="5" customWidth="1"/>
    <col min="16132" max="16132" width="9.6328125" style="5" customWidth="1"/>
    <col min="16133" max="16133" width="8.6328125" style="5" customWidth="1"/>
    <col min="16134" max="16134" width="18.6328125" style="5" customWidth="1"/>
    <col min="16135" max="16135" width="8.6328125" style="5" customWidth="1"/>
    <col min="16136" max="16384" width="9" style="5"/>
  </cols>
  <sheetData>
    <row r="1" spans="1:9" s="8" customFormat="1" ht="21.65" customHeight="1" thickBot="1" x14ac:dyDescent="0.45">
      <c r="A1" s="146" t="s">
        <v>73</v>
      </c>
      <c r="B1" s="145" t="s">
        <v>74</v>
      </c>
      <c r="C1" s="145" t="s">
        <v>6</v>
      </c>
      <c r="D1" s="147" t="s">
        <v>75</v>
      </c>
      <c r="E1" s="148" t="s">
        <v>76</v>
      </c>
      <c r="F1" s="189" t="s">
        <v>93</v>
      </c>
      <c r="G1" s="145" t="s">
        <v>77</v>
      </c>
      <c r="H1" s="145" t="s">
        <v>72</v>
      </c>
      <c r="I1" s="137" t="s">
        <v>9</v>
      </c>
    </row>
    <row r="2" spans="1:9" s="39" customFormat="1" ht="21.65" customHeight="1" thickTop="1" thickBot="1" x14ac:dyDescent="0.45">
      <c r="A2" s="138">
        <v>20250331</v>
      </c>
      <c r="B2" s="149" t="s">
        <v>65</v>
      </c>
      <c r="C2" s="139" t="s">
        <v>27</v>
      </c>
      <c r="D2" s="140">
        <v>10</v>
      </c>
      <c r="E2" s="141">
        <v>590</v>
      </c>
      <c r="F2" s="142">
        <f>SUM(D2*E2)</f>
        <v>5900</v>
      </c>
      <c r="G2" s="143" t="s">
        <v>53</v>
      </c>
      <c r="H2" s="144">
        <v>20250604</v>
      </c>
      <c r="I2" s="171" t="s">
        <v>78</v>
      </c>
    </row>
    <row r="3" spans="1:9" s="39" customFormat="1" ht="21.65" customHeight="1" thickTop="1" thickBot="1" x14ac:dyDescent="0.45">
      <c r="A3" s="138">
        <v>20250331</v>
      </c>
      <c r="B3" s="150" t="s">
        <v>65</v>
      </c>
      <c r="C3" s="16" t="s">
        <v>28</v>
      </c>
      <c r="D3" s="107">
        <v>5</v>
      </c>
      <c r="E3" s="57">
        <v>500</v>
      </c>
      <c r="F3" s="102">
        <f t="shared" ref="F3:F18" si="0">SUM(D3*E3)</f>
        <v>2500</v>
      </c>
      <c r="G3" s="143" t="s">
        <v>81</v>
      </c>
      <c r="H3" s="45">
        <v>20250604</v>
      </c>
      <c r="I3" s="172"/>
    </row>
    <row r="4" spans="1:9" s="39" customFormat="1" ht="21.65" customHeight="1" thickTop="1" thickBot="1" x14ac:dyDescent="0.45">
      <c r="A4" s="138">
        <v>20250331</v>
      </c>
      <c r="B4" s="150" t="s">
        <v>65</v>
      </c>
      <c r="C4" s="13" t="s">
        <v>29</v>
      </c>
      <c r="D4" s="108">
        <v>5</v>
      </c>
      <c r="E4" s="41">
        <v>590</v>
      </c>
      <c r="F4" s="40">
        <f t="shared" si="0"/>
        <v>2950</v>
      </c>
      <c r="G4" s="143" t="s">
        <v>82</v>
      </c>
      <c r="H4" s="45">
        <v>20250604</v>
      </c>
      <c r="I4" s="172"/>
    </row>
    <row r="5" spans="1:9" s="39" customFormat="1" ht="21.65" customHeight="1" thickTop="1" thickBot="1" x14ac:dyDescent="0.45">
      <c r="A5" s="138">
        <v>20250331</v>
      </c>
      <c r="B5" s="150" t="s">
        <v>65</v>
      </c>
      <c r="C5" s="13" t="s">
        <v>30</v>
      </c>
      <c r="D5" s="108">
        <v>20</v>
      </c>
      <c r="E5" s="41">
        <v>2779</v>
      </c>
      <c r="F5" s="40">
        <f t="shared" si="0"/>
        <v>55580</v>
      </c>
      <c r="G5" s="143" t="s">
        <v>83</v>
      </c>
      <c r="H5" s="45">
        <v>20250604</v>
      </c>
      <c r="I5" s="172"/>
    </row>
    <row r="6" spans="1:9" s="39" customFormat="1" ht="21.65" customHeight="1" thickTop="1" thickBot="1" x14ac:dyDescent="0.45">
      <c r="A6" s="138">
        <v>20250331</v>
      </c>
      <c r="B6" s="150" t="s">
        <v>65</v>
      </c>
      <c r="C6" s="13" t="s">
        <v>32</v>
      </c>
      <c r="D6" s="108">
        <v>10</v>
      </c>
      <c r="E6" s="41">
        <v>690</v>
      </c>
      <c r="F6" s="40">
        <f t="shared" si="0"/>
        <v>6900</v>
      </c>
      <c r="G6" s="143" t="s">
        <v>84</v>
      </c>
      <c r="H6" s="45">
        <v>20250604</v>
      </c>
      <c r="I6" s="172"/>
    </row>
    <row r="7" spans="1:9" s="39" customFormat="1" ht="21.65" customHeight="1" thickTop="1" thickBot="1" x14ac:dyDescent="0.45">
      <c r="A7" s="138">
        <v>20250331</v>
      </c>
      <c r="B7" s="150" t="s">
        <v>65</v>
      </c>
      <c r="C7" s="13" t="s">
        <v>33</v>
      </c>
      <c r="D7" s="108">
        <v>10</v>
      </c>
      <c r="E7" s="41">
        <v>690</v>
      </c>
      <c r="F7" s="40">
        <f t="shared" si="0"/>
        <v>6900</v>
      </c>
      <c r="G7" s="143" t="s">
        <v>85</v>
      </c>
      <c r="H7" s="45">
        <v>20250714</v>
      </c>
      <c r="I7" s="172"/>
    </row>
    <row r="8" spans="1:9" s="39" customFormat="1" ht="21.65" customHeight="1" thickTop="1" thickBot="1" x14ac:dyDescent="0.45">
      <c r="A8" s="138">
        <v>20250331</v>
      </c>
      <c r="B8" s="150" t="s">
        <v>65</v>
      </c>
      <c r="C8" s="13" t="s">
        <v>34</v>
      </c>
      <c r="D8" s="108">
        <v>10</v>
      </c>
      <c r="E8" s="41">
        <v>540</v>
      </c>
      <c r="F8" s="40">
        <f t="shared" si="0"/>
        <v>5400</v>
      </c>
      <c r="G8" s="143" t="s">
        <v>86</v>
      </c>
      <c r="H8" s="45">
        <v>20250604</v>
      </c>
      <c r="I8" s="172"/>
    </row>
    <row r="9" spans="1:9" s="39" customFormat="1" ht="21.65" customHeight="1" thickTop="1" thickBot="1" x14ac:dyDescent="0.45">
      <c r="A9" s="138">
        <v>20250331</v>
      </c>
      <c r="B9" s="150" t="s">
        <v>65</v>
      </c>
      <c r="C9" s="13" t="s">
        <v>35</v>
      </c>
      <c r="D9" s="108">
        <v>20</v>
      </c>
      <c r="E9" s="41">
        <v>560</v>
      </c>
      <c r="F9" s="40">
        <f t="shared" si="0"/>
        <v>11200</v>
      </c>
      <c r="G9" s="143" t="s">
        <v>87</v>
      </c>
      <c r="H9" s="45">
        <v>20250604</v>
      </c>
      <c r="I9" s="172"/>
    </row>
    <row r="10" spans="1:9" s="39" customFormat="1" ht="21.65" customHeight="1" thickTop="1" thickBot="1" x14ac:dyDescent="0.45">
      <c r="A10" s="138">
        <v>20250331</v>
      </c>
      <c r="B10" s="150" t="s">
        <v>65</v>
      </c>
      <c r="C10" s="13" t="s">
        <v>36</v>
      </c>
      <c r="D10" s="108">
        <v>5</v>
      </c>
      <c r="E10" s="41">
        <v>7300</v>
      </c>
      <c r="F10" s="40">
        <f t="shared" si="0"/>
        <v>36500</v>
      </c>
      <c r="G10" s="143" t="s">
        <v>88</v>
      </c>
      <c r="H10" s="45">
        <v>20250604</v>
      </c>
      <c r="I10" s="172"/>
    </row>
    <row r="11" spans="1:9" s="39" customFormat="1" ht="21.65" customHeight="1" thickTop="1" thickBot="1" x14ac:dyDescent="0.45">
      <c r="A11" s="138">
        <v>20250331</v>
      </c>
      <c r="B11" s="150" t="s">
        <v>65</v>
      </c>
      <c r="C11" s="13" t="s">
        <v>38</v>
      </c>
      <c r="D11" s="108">
        <v>5</v>
      </c>
      <c r="E11" s="41">
        <v>7300</v>
      </c>
      <c r="F11" s="40">
        <f t="shared" si="0"/>
        <v>36500</v>
      </c>
      <c r="G11" s="143" t="s">
        <v>89</v>
      </c>
      <c r="H11" s="45">
        <v>20250604</v>
      </c>
      <c r="I11" s="172"/>
    </row>
    <row r="12" spans="1:9" s="39" customFormat="1" ht="21.65" customHeight="1" thickTop="1" thickBot="1" x14ac:dyDescent="0.45">
      <c r="A12" s="138">
        <v>20250331</v>
      </c>
      <c r="B12" s="150" t="s">
        <v>65</v>
      </c>
      <c r="C12" s="13" t="s">
        <v>39</v>
      </c>
      <c r="D12" s="108">
        <v>20</v>
      </c>
      <c r="E12" s="41">
        <v>600</v>
      </c>
      <c r="F12" s="40">
        <f t="shared" si="0"/>
        <v>12000</v>
      </c>
      <c r="G12" s="143" t="s">
        <v>90</v>
      </c>
      <c r="H12" s="45">
        <v>20250604</v>
      </c>
      <c r="I12" s="172"/>
    </row>
    <row r="13" spans="1:9" s="39" customFormat="1" ht="21.65" customHeight="1" thickTop="1" thickBot="1" x14ac:dyDescent="0.45">
      <c r="A13" s="138">
        <v>20250331</v>
      </c>
      <c r="B13" s="150" t="s">
        <v>65</v>
      </c>
      <c r="C13" s="13" t="s">
        <v>40</v>
      </c>
      <c r="D13" s="108">
        <v>10</v>
      </c>
      <c r="E13" s="41">
        <v>1070</v>
      </c>
      <c r="F13" s="40">
        <f t="shared" si="0"/>
        <v>10700</v>
      </c>
      <c r="G13" s="143" t="s">
        <v>91</v>
      </c>
      <c r="H13" s="45">
        <v>20250604</v>
      </c>
      <c r="I13" s="172"/>
    </row>
    <row r="14" spans="1:9" s="39" customFormat="1" ht="21.65" customHeight="1" thickTop="1" thickBot="1" x14ac:dyDescent="0.45">
      <c r="A14" s="138">
        <v>20250331</v>
      </c>
      <c r="B14" s="150" t="s">
        <v>65</v>
      </c>
      <c r="C14" s="42" t="s">
        <v>41</v>
      </c>
      <c r="D14" s="109">
        <v>10</v>
      </c>
      <c r="E14" s="43">
        <v>2569</v>
      </c>
      <c r="F14" s="44">
        <f t="shared" si="0"/>
        <v>25690</v>
      </c>
      <c r="G14" s="143" t="s">
        <v>92</v>
      </c>
      <c r="H14" s="46">
        <v>20250604</v>
      </c>
      <c r="I14" s="172"/>
    </row>
    <row r="15" spans="1:9" s="39" customFormat="1" ht="21.65" customHeight="1" thickBot="1" x14ac:dyDescent="0.45">
      <c r="A15" s="114">
        <v>20250522</v>
      </c>
      <c r="B15" s="151">
        <v>600</v>
      </c>
      <c r="C15" s="50" t="s">
        <v>22</v>
      </c>
      <c r="D15" s="151">
        <v>2</v>
      </c>
      <c r="E15" s="51">
        <v>300</v>
      </c>
      <c r="F15" s="52">
        <f t="shared" si="0"/>
        <v>600</v>
      </c>
      <c r="G15" s="36" t="s">
        <v>54</v>
      </c>
      <c r="H15" s="53">
        <v>20251203</v>
      </c>
      <c r="I15" s="173"/>
    </row>
    <row r="16" spans="1:9" s="39" customFormat="1" ht="21.65" customHeight="1" thickBot="1" x14ac:dyDescent="0.45">
      <c r="A16" s="115">
        <v>20250522</v>
      </c>
      <c r="B16" s="151">
        <v>600</v>
      </c>
      <c r="C16" s="47" t="s">
        <v>55</v>
      </c>
      <c r="D16" s="101">
        <v>2</v>
      </c>
      <c r="E16" s="15">
        <v>536</v>
      </c>
      <c r="F16" s="15">
        <f t="shared" si="0"/>
        <v>1072</v>
      </c>
      <c r="G16" s="48" t="s">
        <v>56</v>
      </c>
      <c r="H16" s="45">
        <v>20251203</v>
      </c>
      <c r="I16" s="173"/>
    </row>
    <row r="17" spans="1:9" s="39" customFormat="1" ht="21.65" customHeight="1" thickBot="1" x14ac:dyDescent="0.45">
      <c r="A17" s="115">
        <v>20250522</v>
      </c>
      <c r="B17" s="151">
        <v>600</v>
      </c>
      <c r="C17" s="47" t="s">
        <v>57</v>
      </c>
      <c r="D17" s="101">
        <v>1</v>
      </c>
      <c r="E17" s="15">
        <v>563</v>
      </c>
      <c r="F17" s="15">
        <f t="shared" si="0"/>
        <v>563</v>
      </c>
      <c r="G17" s="48" t="s">
        <v>56</v>
      </c>
      <c r="H17" s="45">
        <v>20251203</v>
      </c>
      <c r="I17" s="173"/>
    </row>
    <row r="18" spans="1:9" s="39" customFormat="1" ht="21.65" customHeight="1" thickBot="1" x14ac:dyDescent="0.45">
      <c r="A18" s="116">
        <v>20250522</v>
      </c>
      <c r="B18" s="151">
        <v>600</v>
      </c>
      <c r="C18" s="54" t="s">
        <v>58</v>
      </c>
      <c r="D18" s="162">
        <v>1</v>
      </c>
      <c r="E18" s="55">
        <v>563</v>
      </c>
      <c r="F18" s="55">
        <f t="shared" si="0"/>
        <v>563</v>
      </c>
      <c r="G18" s="56" t="s">
        <v>56</v>
      </c>
      <c r="H18" s="46">
        <v>20251203</v>
      </c>
      <c r="I18" s="174"/>
    </row>
    <row r="19" spans="1:9" s="39" customFormat="1" ht="21.65" customHeight="1" thickBot="1" x14ac:dyDescent="0.45">
      <c r="A19" s="117">
        <v>20250609</v>
      </c>
      <c r="B19" s="152">
        <v>4022</v>
      </c>
      <c r="C19" s="62" t="s">
        <v>59</v>
      </c>
      <c r="D19" s="163">
        <v>43</v>
      </c>
      <c r="E19" s="63">
        <v>1615</v>
      </c>
      <c r="F19" s="64">
        <f>SUM(D19*E19)</f>
        <v>69445</v>
      </c>
      <c r="G19" s="65" t="s">
        <v>61</v>
      </c>
      <c r="H19" s="59">
        <v>20260115</v>
      </c>
      <c r="I19" s="175"/>
    </row>
    <row r="20" spans="1:9" s="39" customFormat="1" ht="21.65" customHeight="1" thickBot="1" x14ac:dyDescent="0.45">
      <c r="A20" s="118">
        <v>20250609</v>
      </c>
      <c r="B20" s="152">
        <v>4022</v>
      </c>
      <c r="C20" s="72" t="s">
        <v>60</v>
      </c>
      <c r="D20" s="164">
        <v>33</v>
      </c>
      <c r="E20" s="73">
        <v>459</v>
      </c>
      <c r="F20" s="73">
        <f>SUM(D20*E20)</f>
        <v>15147</v>
      </c>
      <c r="G20" s="74" t="s">
        <v>61</v>
      </c>
      <c r="H20" s="75">
        <v>20260129</v>
      </c>
      <c r="I20" s="176"/>
    </row>
    <row r="21" spans="1:9" s="39" customFormat="1" ht="21.65" customHeight="1" thickBot="1" x14ac:dyDescent="0.45">
      <c r="A21" s="119">
        <v>20250611</v>
      </c>
      <c r="B21" s="153" t="s">
        <v>65</v>
      </c>
      <c r="C21" s="76" t="s">
        <v>62</v>
      </c>
      <c r="D21" s="110">
        <v>4</v>
      </c>
      <c r="E21" s="77">
        <v>590</v>
      </c>
      <c r="F21" s="78">
        <f t="shared" ref="F21:F33" si="1">SUM(D21*E21)</f>
        <v>2360</v>
      </c>
      <c r="G21" s="79" t="s">
        <v>64</v>
      </c>
      <c r="H21" s="80">
        <v>20251007</v>
      </c>
      <c r="I21" s="177"/>
    </row>
    <row r="22" spans="1:9" s="39" customFormat="1" ht="21.65" customHeight="1" thickBot="1" x14ac:dyDescent="0.45">
      <c r="A22" s="120">
        <v>20250611</v>
      </c>
      <c r="B22" s="153" t="s">
        <v>65</v>
      </c>
      <c r="C22" s="67" t="s">
        <v>63</v>
      </c>
      <c r="D22" s="111">
        <v>2</v>
      </c>
      <c r="E22" s="69">
        <v>500</v>
      </c>
      <c r="F22" s="68">
        <f t="shared" si="1"/>
        <v>1000</v>
      </c>
      <c r="G22" s="61" t="s">
        <v>64</v>
      </c>
      <c r="H22" s="60">
        <v>20251007</v>
      </c>
      <c r="I22" s="178"/>
    </row>
    <row r="23" spans="1:9" s="39" customFormat="1" ht="21.65" customHeight="1" thickBot="1" x14ac:dyDescent="0.45">
      <c r="A23" s="120">
        <v>20250611</v>
      </c>
      <c r="B23" s="153" t="s">
        <v>65</v>
      </c>
      <c r="C23" s="70" t="s">
        <v>29</v>
      </c>
      <c r="D23" s="112">
        <v>2</v>
      </c>
      <c r="E23" s="71">
        <v>590</v>
      </c>
      <c r="F23" s="68">
        <f t="shared" si="1"/>
        <v>1180</v>
      </c>
      <c r="G23" s="61" t="s">
        <v>64</v>
      </c>
      <c r="H23" s="60">
        <v>20251007</v>
      </c>
      <c r="I23" s="177"/>
    </row>
    <row r="24" spans="1:9" s="39" customFormat="1" ht="21.65" customHeight="1" thickBot="1" x14ac:dyDescent="0.45">
      <c r="A24" s="120">
        <v>20250611</v>
      </c>
      <c r="B24" s="153" t="s">
        <v>65</v>
      </c>
      <c r="C24" s="70" t="s">
        <v>30</v>
      </c>
      <c r="D24" s="112">
        <v>8</v>
      </c>
      <c r="E24" s="71">
        <v>2779</v>
      </c>
      <c r="F24" s="68">
        <f t="shared" si="1"/>
        <v>22232</v>
      </c>
      <c r="G24" s="61" t="s">
        <v>64</v>
      </c>
      <c r="H24" s="60">
        <v>20251007</v>
      </c>
      <c r="I24" s="179"/>
    </row>
    <row r="25" spans="1:9" s="39" customFormat="1" ht="21.65" customHeight="1" thickBot="1" x14ac:dyDescent="0.45">
      <c r="A25" s="120">
        <v>20250611</v>
      </c>
      <c r="B25" s="153" t="s">
        <v>65</v>
      </c>
      <c r="C25" s="70" t="s">
        <v>32</v>
      </c>
      <c r="D25" s="112">
        <v>4</v>
      </c>
      <c r="E25" s="71">
        <v>690</v>
      </c>
      <c r="F25" s="68">
        <f t="shared" si="1"/>
        <v>2760</v>
      </c>
      <c r="G25" s="61" t="s">
        <v>64</v>
      </c>
      <c r="H25" s="60">
        <v>20251007</v>
      </c>
      <c r="I25" s="179"/>
    </row>
    <row r="26" spans="1:9" s="39" customFormat="1" ht="21.65" customHeight="1" thickBot="1" x14ac:dyDescent="0.45">
      <c r="A26" s="120">
        <v>20250611</v>
      </c>
      <c r="B26" s="153" t="s">
        <v>65</v>
      </c>
      <c r="C26" s="16" t="s">
        <v>33</v>
      </c>
      <c r="D26" s="107">
        <v>4</v>
      </c>
      <c r="E26" s="57">
        <v>690</v>
      </c>
      <c r="F26" s="66">
        <f t="shared" si="1"/>
        <v>2760</v>
      </c>
      <c r="G26" s="61" t="s">
        <v>64</v>
      </c>
      <c r="H26" s="60">
        <v>20251007</v>
      </c>
      <c r="I26" s="180"/>
    </row>
    <row r="27" spans="1:9" s="39" customFormat="1" ht="21.65" customHeight="1" thickBot="1" x14ac:dyDescent="0.45">
      <c r="A27" s="120">
        <v>20250611</v>
      </c>
      <c r="B27" s="153" t="s">
        <v>65</v>
      </c>
      <c r="C27" s="13" t="s">
        <v>34</v>
      </c>
      <c r="D27" s="108">
        <v>4</v>
      </c>
      <c r="E27" s="41">
        <v>540</v>
      </c>
      <c r="F27" s="58">
        <f t="shared" si="1"/>
        <v>2160</v>
      </c>
      <c r="G27" s="61" t="s">
        <v>64</v>
      </c>
      <c r="H27" s="60">
        <v>20251007</v>
      </c>
      <c r="I27" s="177"/>
    </row>
    <row r="28" spans="1:9" s="39" customFormat="1" ht="21.65" customHeight="1" thickBot="1" x14ac:dyDescent="0.45">
      <c r="A28" s="120">
        <v>20250611</v>
      </c>
      <c r="B28" s="153" t="s">
        <v>65</v>
      </c>
      <c r="C28" s="13" t="s">
        <v>35</v>
      </c>
      <c r="D28" s="108">
        <v>8</v>
      </c>
      <c r="E28" s="41">
        <v>560</v>
      </c>
      <c r="F28" s="58">
        <f t="shared" si="1"/>
        <v>4480</v>
      </c>
      <c r="G28" s="61" t="s">
        <v>64</v>
      </c>
      <c r="H28" s="60">
        <v>20251007</v>
      </c>
      <c r="I28" s="179"/>
    </row>
    <row r="29" spans="1:9" s="39" customFormat="1" ht="21.65" customHeight="1" thickBot="1" x14ac:dyDescent="0.45">
      <c r="A29" s="120">
        <v>20250611</v>
      </c>
      <c r="B29" s="153" t="s">
        <v>65</v>
      </c>
      <c r="C29" s="13" t="s">
        <v>36</v>
      </c>
      <c r="D29" s="108">
        <v>2</v>
      </c>
      <c r="E29" s="41">
        <v>7300</v>
      </c>
      <c r="F29" s="58">
        <f t="shared" si="1"/>
        <v>14600</v>
      </c>
      <c r="G29" s="61" t="s">
        <v>64</v>
      </c>
      <c r="H29" s="60">
        <v>20251007</v>
      </c>
      <c r="I29" s="177"/>
    </row>
    <row r="30" spans="1:9" s="39" customFormat="1" ht="21.65" customHeight="1" thickBot="1" x14ac:dyDescent="0.45">
      <c r="A30" s="120">
        <v>20250611</v>
      </c>
      <c r="B30" s="153" t="s">
        <v>65</v>
      </c>
      <c r="C30" s="13" t="s">
        <v>38</v>
      </c>
      <c r="D30" s="108">
        <v>2</v>
      </c>
      <c r="E30" s="41">
        <v>7300</v>
      </c>
      <c r="F30" s="58">
        <f t="shared" si="1"/>
        <v>14600</v>
      </c>
      <c r="G30" s="61" t="s">
        <v>64</v>
      </c>
      <c r="H30" s="60">
        <v>20251007</v>
      </c>
      <c r="I30" s="173"/>
    </row>
    <row r="31" spans="1:9" s="39" customFormat="1" ht="21.65" customHeight="1" thickBot="1" x14ac:dyDescent="0.45">
      <c r="A31" s="120">
        <v>20250611</v>
      </c>
      <c r="B31" s="153" t="s">
        <v>65</v>
      </c>
      <c r="C31" s="13" t="s">
        <v>39</v>
      </c>
      <c r="D31" s="108">
        <v>7</v>
      </c>
      <c r="E31" s="41">
        <v>600</v>
      </c>
      <c r="F31" s="58">
        <f t="shared" si="1"/>
        <v>4200</v>
      </c>
      <c r="G31" s="61" t="s">
        <v>64</v>
      </c>
      <c r="H31" s="60">
        <v>20251007</v>
      </c>
      <c r="I31" s="173"/>
    </row>
    <row r="32" spans="1:9" s="39" customFormat="1" ht="21.65" customHeight="1" thickBot="1" x14ac:dyDescent="0.45">
      <c r="A32" s="120">
        <v>20250611</v>
      </c>
      <c r="B32" s="153" t="s">
        <v>65</v>
      </c>
      <c r="C32" s="13" t="s">
        <v>40</v>
      </c>
      <c r="D32" s="108">
        <v>4</v>
      </c>
      <c r="E32" s="41">
        <v>1070</v>
      </c>
      <c r="F32" s="58">
        <f t="shared" si="1"/>
        <v>4280</v>
      </c>
      <c r="G32" s="61" t="s">
        <v>64</v>
      </c>
      <c r="H32" s="60">
        <v>20251007</v>
      </c>
      <c r="I32" s="173"/>
    </row>
    <row r="33" spans="1:9" s="39" customFormat="1" ht="21.65" customHeight="1" thickBot="1" x14ac:dyDescent="0.45">
      <c r="A33" s="118">
        <v>20250611</v>
      </c>
      <c r="B33" s="153" t="s">
        <v>65</v>
      </c>
      <c r="C33" s="42" t="s">
        <v>41</v>
      </c>
      <c r="D33" s="109">
        <v>4</v>
      </c>
      <c r="E33" s="43">
        <v>2569</v>
      </c>
      <c r="F33" s="81">
        <f t="shared" si="1"/>
        <v>10276</v>
      </c>
      <c r="G33" s="74" t="s">
        <v>64</v>
      </c>
      <c r="H33" s="75">
        <v>20251007</v>
      </c>
      <c r="I33" s="173"/>
    </row>
    <row r="34" spans="1:9" s="4" customFormat="1" ht="21.65" customHeight="1" x14ac:dyDescent="0.4">
      <c r="A34" s="82" t="s">
        <v>0</v>
      </c>
      <c r="B34" s="35" t="s">
        <v>1</v>
      </c>
      <c r="C34" s="103" t="s">
        <v>3</v>
      </c>
      <c r="D34" s="35">
        <v>1</v>
      </c>
      <c r="E34" s="10">
        <v>559</v>
      </c>
      <c r="F34" s="11">
        <f>SUM(D34*E34)</f>
        <v>559</v>
      </c>
      <c r="G34" s="3" t="s">
        <v>10</v>
      </c>
      <c r="H34" s="1" t="s">
        <v>5</v>
      </c>
      <c r="I34" s="181" t="s">
        <v>7</v>
      </c>
    </row>
    <row r="35" spans="1:9" ht="21.65" customHeight="1" thickBot="1" x14ac:dyDescent="0.45">
      <c r="A35" s="83" t="s">
        <v>0</v>
      </c>
      <c r="B35" s="154" t="s">
        <v>2</v>
      </c>
      <c r="C35" s="104" t="s">
        <v>4</v>
      </c>
      <c r="D35" s="154">
        <v>1</v>
      </c>
      <c r="E35" s="26">
        <v>1568</v>
      </c>
      <c r="F35" s="27">
        <f t="shared" ref="F35:F45" si="2">SUM(D35*E35)</f>
        <v>1568</v>
      </c>
      <c r="G35" s="20" t="s">
        <v>10</v>
      </c>
      <c r="H35" s="28" t="s">
        <v>5</v>
      </c>
      <c r="I35" s="182" t="s">
        <v>7</v>
      </c>
    </row>
    <row r="36" spans="1:9" ht="21.65" customHeight="1" x14ac:dyDescent="0.4">
      <c r="A36" s="21" t="s">
        <v>11</v>
      </c>
      <c r="B36" s="130" t="s">
        <v>1</v>
      </c>
      <c r="C36" s="105" t="s">
        <v>3</v>
      </c>
      <c r="D36" s="130">
        <v>1</v>
      </c>
      <c r="E36" s="22">
        <v>559</v>
      </c>
      <c r="F36" s="23">
        <f t="shared" ref="F36:F39" si="3">SUM(D36*E36)</f>
        <v>559</v>
      </c>
      <c r="G36" s="17" t="s">
        <v>52</v>
      </c>
      <c r="H36" s="24" t="s">
        <v>8</v>
      </c>
      <c r="I36" s="183" t="s">
        <v>12</v>
      </c>
    </row>
    <row r="37" spans="1:9" ht="21.65" customHeight="1" thickBot="1" x14ac:dyDescent="0.45">
      <c r="A37" s="25" t="s">
        <v>11</v>
      </c>
      <c r="B37" s="154" t="s">
        <v>2</v>
      </c>
      <c r="C37" s="104" t="s">
        <v>4</v>
      </c>
      <c r="D37" s="154">
        <v>1</v>
      </c>
      <c r="E37" s="26">
        <v>1568</v>
      </c>
      <c r="F37" s="27">
        <f t="shared" si="3"/>
        <v>1568</v>
      </c>
      <c r="G37" s="20" t="s">
        <v>52</v>
      </c>
      <c r="H37" s="28" t="s">
        <v>8</v>
      </c>
      <c r="I37" s="182" t="s">
        <v>12</v>
      </c>
    </row>
    <row r="38" spans="1:9" ht="21.65" customHeight="1" thickBot="1" x14ac:dyDescent="0.45">
      <c r="A38" s="29" t="s">
        <v>13</v>
      </c>
      <c r="B38" s="152">
        <v>4022</v>
      </c>
      <c r="C38" s="30" t="s">
        <v>14</v>
      </c>
      <c r="D38" s="165">
        <v>21</v>
      </c>
      <c r="E38" s="31">
        <v>1414</v>
      </c>
      <c r="F38" s="32">
        <f t="shared" si="3"/>
        <v>29694</v>
      </c>
      <c r="G38" s="33" t="s">
        <v>15</v>
      </c>
      <c r="H38" s="34" t="s">
        <v>50</v>
      </c>
      <c r="I38" s="183" t="s">
        <v>51</v>
      </c>
    </row>
    <row r="39" spans="1:9" ht="21.65" customHeight="1" thickBot="1" x14ac:dyDescent="0.45">
      <c r="A39" s="121" t="s">
        <v>16</v>
      </c>
      <c r="B39" s="151">
        <v>600</v>
      </c>
      <c r="C39" s="50" t="s">
        <v>17</v>
      </c>
      <c r="D39" s="151">
        <v>20</v>
      </c>
      <c r="E39" s="51">
        <v>534</v>
      </c>
      <c r="F39" s="52">
        <f t="shared" si="3"/>
        <v>10680</v>
      </c>
      <c r="G39" s="36" t="s">
        <v>18</v>
      </c>
      <c r="H39" s="84" t="s">
        <v>21</v>
      </c>
      <c r="I39" s="184"/>
    </row>
    <row r="40" spans="1:9" ht="21.65" customHeight="1" thickBot="1" x14ac:dyDescent="0.45">
      <c r="A40" s="122" t="s">
        <v>16</v>
      </c>
      <c r="B40" s="151">
        <v>600</v>
      </c>
      <c r="C40" s="2" t="s">
        <v>19</v>
      </c>
      <c r="D40" s="35">
        <v>80</v>
      </c>
      <c r="E40" s="10">
        <v>136</v>
      </c>
      <c r="F40" s="11">
        <f t="shared" si="2"/>
        <v>10880</v>
      </c>
      <c r="G40" s="3" t="s">
        <v>18</v>
      </c>
      <c r="H40" s="85" t="s">
        <v>21</v>
      </c>
      <c r="I40" s="184"/>
    </row>
    <row r="41" spans="1:9" ht="21.65" customHeight="1" thickBot="1" x14ac:dyDescent="0.45">
      <c r="A41" s="122" t="s">
        <v>16</v>
      </c>
      <c r="B41" s="151">
        <v>600</v>
      </c>
      <c r="C41" s="2" t="s">
        <v>20</v>
      </c>
      <c r="D41" s="35">
        <v>40</v>
      </c>
      <c r="E41" s="10">
        <v>601</v>
      </c>
      <c r="F41" s="11">
        <f t="shared" si="2"/>
        <v>24040</v>
      </c>
      <c r="G41" s="3" t="s">
        <v>18</v>
      </c>
      <c r="H41" s="85" t="s">
        <v>21</v>
      </c>
      <c r="I41" s="184"/>
    </row>
    <row r="42" spans="1:9" ht="21.65" customHeight="1" thickBot="1" x14ac:dyDescent="0.45">
      <c r="A42" s="122" t="s">
        <v>16</v>
      </c>
      <c r="B42" s="151">
        <v>600</v>
      </c>
      <c r="C42" s="2" t="s">
        <v>22</v>
      </c>
      <c r="D42" s="35">
        <v>200</v>
      </c>
      <c r="E42" s="10">
        <v>300</v>
      </c>
      <c r="F42" s="11">
        <f t="shared" si="2"/>
        <v>60000</v>
      </c>
      <c r="G42" s="3" t="s">
        <v>18</v>
      </c>
      <c r="H42" s="85" t="s">
        <v>21</v>
      </c>
      <c r="I42" s="184"/>
    </row>
    <row r="43" spans="1:9" ht="21.65" customHeight="1" thickBot="1" x14ac:dyDescent="0.45">
      <c r="A43" s="122" t="s">
        <v>16</v>
      </c>
      <c r="B43" s="151">
        <v>600</v>
      </c>
      <c r="C43" s="2" t="s">
        <v>23</v>
      </c>
      <c r="D43" s="35">
        <v>120</v>
      </c>
      <c r="E43" s="15">
        <v>536</v>
      </c>
      <c r="F43" s="15">
        <f t="shared" si="2"/>
        <v>64320</v>
      </c>
      <c r="G43" s="3" t="s">
        <v>18</v>
      </c>
      <c r="H43" s="85" t="s">
        <v>21</v>
      </c>
      <c r="I43" s="185"/>
    </row>
    <row r="44" spans="1:9" ht="21.65" customHeight="1" thickBot="1" x14ac:dyDescent="0.45">
      <c r="A44" s="122" t="s">
        <v>16</v>
      </c>
      <c r="B44" s="151">
        <v>600</v>
      </c>
      <c r="C44" s="2" t="s">
        <v>24</v>
      </c>
      <c r="D44" s="35">
        <v>60</v>
      </c>
      <c r="E44" s="15">
        <v>563</v>
      </c>
      <c r="F44" s="15">
        <f t="shared" si="2"/>
        <v>33780</v>
      </c>
      <c r="G44" s="3" t="s">
        <v>18</v>
      </c>
      <c r="H44" s="85" t="s">
        <v>21</v>
      </c>
      <c r="I44" s="185"/>
    </row>
    <row r="45" spans="1:9" ht="21.65" customHeight="1" thickBot="1" x14ac:dyDescent="0.45">
      <c r="A45" s="25" t="s">
        <v>16</v>
      </c>
      <c r="B45" s="151">
        <v>600</v>
      </c>
      <c r="C45" s="19" t="s">
        <v>25</v>
      </c>
      <c r="D45" s="154">
        <v>60</v>
      </c>
      <c r="E45" s="55">
        <v>563</v>
      </c>
      <c r="F45" s="55">
        <f t="shared" si="2"/>
        <v>33780</v>
      </c>
      <c r="G45" s="20" t="s">
        <v>18</v>
      </c>
      <c r="H45" s="86" t="s">
        <v>21</v>
      </c>
      <c r="I45" s="185"/>
    </row>
    <row r="46" spans="1:9" ht="21.65" customHeight="1" thickBot="1" x14ac:dyDescent="0.45">
      <c r="A46" s="123" t="s">
        <v>26</v>
      </c>
      <c r="B46" s="153" t="s">
        <v>65</v>
      </c>
      <c r="C46" s="87" t="s">
        <v>27</v>
      </c>
      <c r="D46" s="113">
        <v>6</v>
      </c>
      <c r="E46" s="88">
        <v>590</v>
      </c>
      <c r="F46" s="88">
        <f>SUM(D46*E46)</f>
        <v>3540</v>
      </c>
      <c r="G46" s="36" t="s">
        <v>31</v>
      </c>
      <c r="H46" s="84" t="s">
        <v>37</v>
      </c>
      <c r="I46" s="186"/>
    </row>
    <row r="47" spans="1:9" ht="21.65" customHeight="1" thickBot="1" x14ac:dyDescent="0.45">
      <c r="A47" s="124" t="s">
        <v>26</v>
      </c>
      <c r="B47" s="153" t="s">
        <v>65</v>
      </c>
      <c r="C47" s="13" t="s">
        <v>28</v>
      </c>
      <c r="D47" s="108">
        <v>3</v>
      </c>
      <c r="E47" s="14">
        <v>500</v>
      </c>
      <c r="F47" s="14">
        <f>SUM(D47*E47)</f>
        <v>1500</v>
      </c>
      <c r="G47" s="3" t="s">
        <v>31</v>
      </c>
      <c r="H47" s="85" t="s">
        <v>37</v>
      </c>
      <c r="I47" s="185"/>
    </row>
    <row r="48" spans="1:9" ht="21.65" customHeight="1" thickBot="1" x14ac:dyDescent="0.45">
      <c r="A48" s="124" t="s">
        <v>26</v>
      </c>
      <c r="B48" s="153" t="s">
        <v>65</v>
      </c>
      <c r="C48" s="13" t="s">
        <v>29</v>
      </c>
      <c r="D48" s="108">
        <v>3</v>
      </c>
      <c r="E48" s="14">
        <v>590</v>
      </c>
      <c r="F48" s="14">
        <f t="shared" ref="F48:F49" si="4">SUM(D48*E48)</f>
        <v>1770</v>
      </c>
      <c r="G48" s="3" t="s">
        <v>31</v>
      </c>
      <c r="H48" s="85" t="s">
        <v>37</v>
      </c>
      <c r="I48" s="185"/>
    </row>
    <row r="49" spans="1:9" ht="21.65" customHeight="1" thickBot="1" x14ac:dyDescent="0.45">
      <c r="A49" s="124" t="s">
        <v>26</v>
      </c>
      <c r="B49" s="153" t="s">
        <v>65</v>
      </c>
      <c r="C49" s="13" t="s">
        <v>30</v>
      </c>
      <c r="D49" s="108">
        <v>12</v>
      </c>
      <c r="E49" s="14">
        <v>2779</v>
      </c>
      <c r="F49" s="14">
        <f t="shared" si="4"/>
        <v>33348</v>
      </c>
      <c r="G49" s="3" t="s">
        <v>31</v>
      </c>
      <c r="H49" s="85" t="s">
        <v>37</v>
      </c>
      <c r="I49" s="185"/>
    </row>
    <row r="50" spans="1:9" ht="21.65" customHeight="1" thickBot="1" x14ac:dyDescent="0.45">
      <c r="A50" s="124" t="s">
        <v>26</v>
      </c>
      <c r="B50" s="153" t="s">
        <v>65</v>
      </c>
      <c r="C50" s="13" t="s">
        <v>32</v>
      </c>
      <c r="D50" s="108">
        <v>6</v>
      </c>
      <c r="E50" s="14">
        <v>690</v>
      </c>
      <c r="F50" s="14">
        <f>SUM(D50*E50)</f>
        <v>4140</v>
      </c>
      <c r="G50" s="3" t="s">
        <v>31</v>
      </c>
      <c r="H50" s="85" t="s">
        <v>37</v>
      </c>
      <c r="I50" s="185"/>
    </row>
    <row r="51" spans="1:9" ht="21.65" customHeight="1" thickBot="1" x14ac:dyDescent="0.45">
      <c r="A51" s="124" t="s">
        <v>26</v>
      </c>
      <c r="B51" s="153" t="s">
        <v>65</v>
      </c>
      <c r="C51" s="13" t="s">
        <v>33</v>
      </c>
      <c r="D51" s="108">
        <v>6</v>
      </c>
      <c r="E51" s="14">
        <v>690</v>
      </c>
      <c r="F51" s="14">
        <f>SUM(D51*E51)</f>
        <v>4140</v>
      </c>
      <c r="G51" s="3" t="s">
        <v>31</v>
      </c>
      <c r="H51" s="85" t="s">
        <v>37</v>
      </c>
      <c r="I51" s="185"/>
    </row>
    <row r="52" spans="1:9" ht="21.65" customHeight="1" thickBot="1" x14ac:dyDescent="0.45">
      <c r="A52" s="124" t="s">
        <v>26</v>
      </c>
      <c r="B52" s="153" t="s">
        <v>65</v>
      </c>
      <c r="C52" s="13" t="s">
        <v>34</v>
      </c>
      <c r="D52" s="108">
        <v>6</v>
      </c>
      <c r="E52" s="14">
        <v>540</v>
      </c>
      <c r="F52" s="14">
        <f t="shared" ref="F52:F58" si="5">SUM(D52*E52)</f>
        <v>3240</v>
      </c>
      <c r="G52" s="3" t="s">
        <v>31</v>
      </c>
      <c r="H52" s="85" t="s">
        <v>37</v>
      </c>
      <c r="I52" s="185"/>
    </row>
    <row r="53" spans="1:9" ht="21.65" customHeight="1" thickBot="1" x14ac:dyDescent="0.45">
      <c r="A53" s="124" t="s">
        <v>26</v>
      </c>
      <c r="B53" s="153" t="s">
        <v>65</v>
      </c>
      <c r="C53" s="13" t="s">
        <v>35</v>
      </c>
      <c r="D53" s="108">
        <v>12</v>
      </c>
      <c r="E53" s="14">
        <v>560</v>
      </c>
      <c r="F53" s="14">
        <f t="shared" si="5"/>
        <v>6720</v>
      </c>
      <c r="G53" s="3" t="s">
        <v>31</v>
      </c>
      <c r="H53" s="85" t="s">
        <v>37</v>
      </c>
      <c r="I53" s="185"/>
    </row>
    <row r="54" spans="1:9" ht="21.65" customHeight="1" thickBot="1" x14ac:dyDescent="0.45">
      <c r="A54" s="124" t="s">
        <v>26</v>
      </c>
      <c r="B54" s="153" t="s">
        <v>65</v>
      </c>
      <c r="C54" s="13" t="s">
        <v>36</v>
      </c>
      <c r="D54" s="108">
        <v>3</v>
      </c>
      <c r="E54" s="14">
        <v>7300</v>
      </c>
      <c r="F54" s="14">
        <f t="shared" si="5"/>
        <v>21900</v>
      </c>
      <c r="G54" s="3" t="s">
        <v>31</v>
      </c>
      <c r="H54" s="85" t="s">
        <v>37</v>
      </c>
      <c r="I54" s="185"/>
    </row>
    <row r="55" spans="1:9" ht="21.65" customHeight="1" thickBot="1" x14ac:dyDescent="0.45">
      <c r="A55" s="124" t="s">
        <v>26</v>
      </c>
      <c r="B55" s="153" t="s">
        <v>65</v>
      </c>
      <c r="C55" s="13" t="s">
        <v>38</v>
      </c>
      <c r="D55" s="108">
        <v>3</v>
      </c>
      <c r="E55" s="14">
        <v>7300</v>
      </c>
      <c r="F55" s="14">
        <f t="shared" si="5"/>
        <v>21900</v>
      </c>
      <c r="G55" s="3" t="s">
        <v>31</v>
      </c>
      <c r="H55" s="85" t="s">
        <v>37</v>
      </c>
      <c r="I55" s="185"/>
    </row>
    <row r="56" spans="1:9" ht="21.65" customHeight="1" thickBot="1" x14ac:dyDescent="0.45">
      <c r="A56" s="124" t="s">
        <v>26</v>
      </c>
      <c r="B56" s="153" t="s">
        <v>65</v>
      </c>
      <c r="C56" s="13" t="s">
        <v>39</v>
      </c>
      <c r="D56" s="108">
        <v>12</v>
      </c>
      <c r="E56" s="14">
        <v>600</v>
      </c>
      <c r="F56" s="14">
        <f t="shared" si="5"/>
        <v>7200</v>
      </c>
      <c r="G56" s="3" t="s">
        <v>31</v>
      </c>
      <c r="H56" s="85" t="s">
        <v>37</v>
      </c>
      <c r="I56" s="185"/>
    </row>
    <row r="57" spans="1:9" ht="21.65" customHeight="1" thickBot="1" x14ac:dyDescent="0.45">
      <c r="A57" s="124" t="s">
        <v>26</v>
      </c>
      <c r="B57" s="153" t="s">
        <v>65</v>
      </c>
      <c r="C57" s="13" t="s">
        <v>40</v>
      </c>
      <c r="D57" s="108">
        <v>6</v>
      </c>
      <c r="E57" s="14">
        <v>1070</v>
      </c>
      <c r="F57" s="14">
        <f t="shared" si="5"/>
        <v>6420</v>
      </c>
      <c r="G57" s="3" t="s">
        <v>31</v>
      </c>
      <c r="H57" s="85" t="s">
        <v>37</v>
      </c>
      <c r="I57" s="185"/>
    </row>
    <row r="58" spans="1:9" ht="21.65" customHeight="1" thickBot="1" x14ac:dyDescent="0.45">
      <c r="A58" s="125" t="s">
        <v>26</v>
      </c>
      <c r="B58" s="153" t="s">
        <v>65</v>
      </c>
      <c r="C58" s="42" t="s">
        <v>41</v>
      </c>
      <c r="D58" s="109">
        <v>6</v>
      </c>
      <c r="E58" s="89">
        <v>2569</v>
      </c>
      <c r="F58" s="89">
        <f t="shared" si="5"/>
        <v>15414</v>
      </c>
      <c r="G58" s="20" t="s">
        <v>31</v>
      </c>
      <c r="H58" s="86" t="s">
        <v>37</v>
      </c>
      <c r="I58" s="185"/>
    </row>
    <row r="59" spans="1:9" ht="21.65" customHeight="1" thickBot="1" x14ac:dyDescent="0.45">
      <c r="A59" s="126" t="s">
        <v>42</v>
      </c>
      <c r="B59" s="152">
        <v>4022</v>
      </c>
      <c r="C59" s="90" t="s">
        <v>43</v>
      </c>
      <c r="D59" s="166">
        <v>19</v>
      </c>
      <c r="E59" s="91">
        <v>888</v>
      </c>
      <c r="F59" s="91">
        <f>SUM(D59*E59)</f>
        <v>16872</v>
      </c>
      <c r="G59" s="92" t="s">
        <v>47</v>
      </c>
      <c r="H59" s="93" t="s">
        <v>44</v>
      </c>
      <c r="I59" s="185"/>
    </row>
    <row r="60" spans="1:9" ht="21.65" customHeight="1" thickBot="1" x14ac:dyDescent="0.45">
      <c r="A60" s="123" t="s">
        <v>45</v>
      </c>
      <c r="B60" s="152">
        <v>4022</v>
      </c>
      <c r="C60" s="94" t="s">
        <v>49</v>
      </c>
      <c r="D60" s="167">
        <v>29</v>
      </c>
      <c r="E60" s="95">
        <v>459</v>
      </c>
      <c r="F60" s="96">
        <f>SUM(D60*E60)</f>
        <v>13311</v>
      </c>
      <c r="G60" s="97" t="s">
        <v>48</v>
      </c>
      <c r="H60" s="84" t="s">
        <v>46</v>
      </c>
      <c r="I60" s="185"/>
    </row>
    <row r="61" spans="1:9" ht="21.65" customHeight="1" thickBot="1" x14ac:dyDescent="0.45">
      <c r="A61" s="127" t="s">
        <v>45</v>
      </c>
      <c r="B61" s="152">
        <v>4022</v>
      </c>
      <c r="C61" s="98" t="s">
        <v>43</v>
      </c>
      <c r="D61" s="168">
        <v>23</v>
      </c>
      <c r="E61" s="99">
        <v>888</v>
      </c>
      <c r="F61" s="100">
        <f>SUM(D61*E61)</f>
        <v>20424</v>
      </c>
      <c r="G61" s="20" t="s">
        <v>48</v>
      </c>
      <c r="H61" s="86" t="s">
        <v>44</v>
      </c>
      <c r="I61" s="185"/>
    </row>
    <row r="62" spans="1:9" ht="21.65" customHeight="1" thickBot="1" x14ac:dyDescent="0.45">
      <c r="A62" s="128" t="s">
        <v>66</v>
      </c>
      <c r="B62" s="152">
        <v>4022</v>
      </c>
      <c r="C62" s="94" t="s">
        <v>49</v>
      </c>
      <c r="D62" s="130">
        <v>26</v>
      </c>
      <c r="E62" s="22"/>
      <c r="F62" s="49"/>
      <c r="G62" s="92" t="s">
        <v>68</v>
      </c>
      <c r="H62" s="86" t="s">
        <v>67</v>
      </c>
      <c r="I62" s="187"/>
    </row>
    <row r="63" spans="1:9" ht="21.65" customHeight="1" thickBot="1" x14ac:dyDescent="0.45">
      <c r="A63" s="123" t="s">
        <v>70</v>
      </c>
      <c r="B63" s="153" t="s">
        <v>65</v>
      </c>
      <c r="C63" s="87" t="s">
        <v>27</v>
      </c>
      <c r="D63" s="113">
        <v>8</v>
      </c>
      <c r="E63" s="88">
        <v>590</v>
      </c>
      <c r="F63" s="88">
        <f>SUM(D63*E63)</f>
        <v>4720</v>
      </c>
      <c r="G63" s="36" t="s">
        <v>71</v>
      </c>
      <c r="H63" s="84" t="s">
        <v>69</v>
      </c>
      <c r="I63" s="186"/>
    </row>
    <row r="64" spans="1:9" ht="21.65" customHeight="1" thickBot="1" x14ac:dyDescent="0.45">
      <c r="A64" s="123" t="s">
        <v>70</v>
      </c>
      <c r="B64" s="153" t="s">
        <v>65</v>
      </c>
      <c r="C64" s="13" t="s">
        <v>28</v>
      </c>
      <c r="D64" s="108">
        <v>4</v>
      </c>
      <c r="E64" s="14">
        <v>500</v>
      </c>
      <c r="F64" s="14">
        <f>SUM(D64*E64)</f>
        <v>2000</v>
      </c>
      <c r="G64" s="36" t="s">
        <v>71</v>
      </c>
      <c r="H64" s="84" t="s">
        <v>69</v>
      </c>
      <c r="I64" s="185"/>
    </row>
    <row r="65" spans="1:9" ht="21.65" customHeight="1" thickBot="1" x14ac:dyDescent="0.45">
      <c r="A65" s="123" t="s">
        <v>70</v>
      </c>
      <c r="B65" s="153" t="s">
        <v>65</v>
      </c>
      <c r="C65" s="13" t="s">
        <v>29</v>
      </c>
      <c r="D65" s="108">
        <v>4</v>
      </c>
      <c r="E65" s="14">
        <v>590</v>
      </c>
      <c r="F65" s="14">
        <f t="shared" ref="F65:F66" si="6">SUM(D65*E65)</f>
        <v>2360</v>
      </c>
      <c r="G65" s="36" t="s">
        <v>71</v>
      </c>
      <c r="H65" s="84" t="s">
        <v>69</v>
      </c>
      <c r="I65" s="185"/>
    </row>
    <row r="66" spans="1:9" ht="21.65" customHeight="1" thickBot="1" x14ac:dyDescent="0.45">
      <c r="A66" s="123" t="s">
        <v>70</v>
      </c>
      <c r="B66" s="153" t="s">
        <v>65</v>
      </c>
      <c r="C66" s="13" t="s">
        <v>30</v>
      </c>
      <c r="D66" s="108">
        <v>16</v>
      </c>
      <c r="E66" s="14">
        <v>2779</v>
      </c>
      <c r="F66" s="14">
        <f t="shared" si="6"/>
        <v>44464</v>
      </c>
      <c r="G66" s="36" t="s">
        <v>71</v>
      </c>
      <c r="H66" s="84" t="s">
        <v>69</v>
      </c>
      <c r="I66" s="185"/>
    </row>
    <row r="67" spans="1:9" ht="21.65" customHeight="1" thickBot="1" x14ac:dyDescent="0.45">
      <c r="A67" s="123" t="s">
        <v>70</v>
      </c>
      <c r="B67" s="153" t="s">
        <v>65</v>
      </c>
      <c r="C67" s="13" t="s">
        <v>32</v>
      </c>
      <c r="D67" s="108">
        <v>8</v>
      </c>
      <c r="E67" s="14">
        <v>690</v>
      </c>
      <c r="F67" s="14">
        <f>SUM(D67*E67)</f>
        <v>5520</v>
      </c>
      <c r="G67" s="36" t="s">
        <v>71</v>
      </c>
      <c r="H67" s="84" t="s">
        <v>69</v>
      </c>
      <c r="I67" s="185"/>
    </row>
    <row r="68" spans="1:9" ht="21.65" customHeight="1" thickBot="1" x14ac:dyDescent="0.45">
      <c r="A68" s="123" t="s">
        <v>70</v>
      </c>
      <c r="B68" s="153" t="s">
        <v>65</v>
      </c>
      <c r="C68" s="13" t="s">
        <v>33</v>
      </c>
      <c r="D68" s="108">
        <v>8</v>
      </c>
      <c r="E68" s="14">
        <v>690</v>
      </c>
      <c r="F68" s="14">
        <f>SUM(D68*E68)</f>
        <v>5520</v>
      </c>
      <c r="G68" s="36" t="s">
        <v>71</v>
      </c>
      <c r="H68" s="84" t="s">
        <v>69</v>
      </c>
      <c r="I68" s="185"/>
    </row>
    <row r="69" spans="1:9" ht="21.65" customHeight="1" thickBot="1" x14ac:dyDescent="0.45">
      <c r="A69" s="123" t="s">
        <v>70</v>
      </c>
      <c r="B69" s="153" t="s">
        <v>65</v>
      </c>
      <c r="C69" s="13" t="s">
        <v>34</v>
      </c>
      <c r="D69" s="108">
        <v>8</v>
      </c>
      <c r="E69" s="14">
        <v>540</v>
      </c>
      <c r="F69" s="14">
        <f t="shared" ref="F69:F75" si="7">SUM(D69*E69)</f>
        <v>4320</v>
      </c>
      <c r="G69" s="36" t="s">
        <v>71</v>
      </c>
      <c r="H69" s="84" t="s">
        <v>69</v>
      </c>
      <c r="I69" s="185"/>
    </row>
    <row r="70" spans="1:9" ht="21.65" customHeight="1" thickBot="1" x14ac:dyDescent="0.45">
      <c r="A70" s="123" t="s">
        <v>70</v>
      </c>
      <c r="B70" s="153" t="s">
        <v>65</v>
      </c>
      <c r="C70" s="13" t="s">
        <v>35</v>
      </c>
      <c r="D70" s="108">
        <v>16</v>
      </c>
      <c r="E70" s="14">
        <v>560</v>
      </c>
      <c r="F70" s="14">
        <f t="shared" si="7"/>
        <v>8960</v>
      </c>
      <c r="G70" s="36" t="s">
        <v>71</v>
      </c>
      <c r="H70" s="84" t="s">
        <v>69</v>
      </c>
      <c r="I70" s="185"/>
    </row>
    <row r="71" spans="1:9" ht="21.65" customHeight="1" thickBot="1" x14ac:dyDescent="0.45">
      <c r="A71" s="123" t="s">
        <v>70</v>
      </c>
      <c r="B71" s="153" t="s">
        <v>65</v>
      </c>
      <c r="C71" s="13" t="s">
        <v>36</v>
      </c>
      <c r="D71" s="108">
        <v>4</v>
      </c>
      <c r="E71" s="14">
        <v>7300</v>
      </c>
      <c r="F71" s="14">
        <f t="shared" si="7"/>
        <v>29200</v>
      </c>
      <c r="G71" s="36" t="s">
        <v>71</v>
      </c>
      <c r="H71" s="84" t="s">
        <v>69</v>
      </c>
      <c r="I71" s="185"/>
    </row>
    <row r="72" spans="1:9" ht="21.65" customHeight="1" thickBot="1" x14ac:dyDescent="0.45">
      <c r="A72" s="123" t="s">
        <v>70</v>
      </c>
      <c r="B72" s="153" t="s">
        <v>65</v>
      </c>
      <c r="C72" s="13" t="s">
        <v>38</v>
      </c>
      <c r="D72" s="108">
        <v>4</v>
      </c>
      <c r="E72" s="14">
        <v>7300</v>
      </c>
      <c r="F72" s="14">
        <f t="shared" si="7"/>
        <v>29200</v>
      </c>
      <c r="G72" s="36" t="s">
        <v>71</v>
      </c>
      <c r="H72" s="84" t="s">
        <v>69</v>
      </c>
      <c r="I72" s="185"/>
    </row>
    <row r="73" spans="1:9" ht="21.65" customHeight="1" thickBot="1" x14ac:dyDescent="0.45">
      <c r="A73" s="123" t="s">
        <v>70</v>
      </c>
      <c r="B73" s="153" t="s">
        <v>65</v>
      </c>
      <c r="C73" s="13" t="s">
        <v>39</v>
      </c>
      <c r="D73" s="108">
        <v>16</v>
      </c>
      <c r="E73" s="14">
        <v>600</v>
      </c>
      <c r="F73" s="14">
        <f t="shared" si="7"/>
        <v>9600</v>
      </c>
      <c r="G73" s="36" t="s">
        <v>71</v>
      </c>
      <c r="H73" s="84" t="s">
        <v>69</v>
      </c>
      <c r="I73" s="185"/>
    </row>
    <row r="74" spans="1:9" ht="21.65" customHeight="1" thickBot="1" x14ac:dyDescent="0.45">
      <c r="A74" s="123" t="s">
        <v>70</v>
      </c>
      <c r="B74" s="153" t="s">
        <v>65</v>
      </c>
      <c r="C74" s="13" t="s">
        <v>40</v>
      </c>
      <c r="D74" s="108">
        <v>8</v>
      </c>
      <c r="E74" s="14">
        <v>1070</v>
      </c>
      <c r="F74" s="14">
        <f t="shared" si="7"/>
        <v>8560</v>
      </c>
      <c r="G74" s="36" t="s">
        <v>71</v>
      </c>
      <c r="H74" s="84" t="s">
        <v>69</v>
      </c>
      <c r="I74" s="185"/>
    </row>
    <row r="75" spans="1:9" ht="21.65" customHeight="1" thickBot="1" x14ac:dyDescent="0.45">
      <c r="A75" s="131" t="s">
        <v>70</v>
      </c>
      <c r="B75" s="155" t="s">
        <v>65</v>
      </c>
      <c r="C75" s="132" t="s">
        <v>41</v>
      </c>
      <c r="D75" s="133">
        <v>8</v>
      </c>
      <c r="E75" s="134">
        <v>2569</v>
      </c>
      <c r="F75" s="134">
        <f t="shared" si="7"/>
        <v>20552</v>
      </c>
      <c r="G75" s="135" t="s">
        <v>71</v>
      </c>
      <c r="H75" s="136" t="s">
        <v>69</v>
      </c>
      <c r="I75" s="188"/>
    </row>
    <row r="76" spans="1:9" s="39" customFormat="1" ht="21.65" customHeight="1" thickTop="1" thickBot="1" x14ac:dyDescent="0.45">
      <c r="A76" s="156">
        <v>45919</v>
      </c>
      <c r="B76" s="157">
        <v>4022</v>
      </c>
      <c r="C76" s="158" t="s">
        <v>59</v>
      </c>
      <c r="D76" s="169">
        <v>46</v>
      </c>
      <c r="E76" s="159">
        <v>1615</v>
      </c>
      <c r="F76" s="160">
        <f>SUM(D76*E76)</f>
        <v>74290</v>
      </c>
      <c r="G76" s="161" t="s">
        <v>80</v>
      </c>
      <c r="H76" s="86" t="s">
        <v>79</v>
      </c>
      <c r="I76" s="170"/>
    </row>
    <row r="77" spans="1:9" ht="21.65" customHeight="1" thickTop="1" x14ac:dyDescent="0.4">
      <c r="A77" s="38"/>
      <c r="B77" s="129"/>
      <c r="C77" s="12"/>
      <c r="D77" s="130"/>
      <c r="E77" s="49"/>
      <c r="F77" s="49"/>
      <c r="G77" s="37"/>
      <c r="H77" s="12"/>
      <c r="I77" s="1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</dc:creator>
  <cp:lastModifiedBy>宋秀麗</cp:lastModifiedBy>
  <dcterms:created xsi:type="dcterms:W3CDTF">2025-08-06T10:20:16Z</dcterms:created>
  <dcterms:modified xsi:type="dcterms:W3CDTF">2025-10-15T21:09:57Z</dcterms:modified>
</cp:coreProperties>
</file>