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sh_Laptop\Desktop\"/>
    </mc:Choice>
  </mc:AlternateContent>
  <bookViews>
    <workbookView xWindow="-105" yWindow="-105" windowWidth="19425" windowHeight="10425"/>
  </bookViews>
  <sheets>
    <sheet name="FS" sheetId="1" r:id="rId1"/>
  </sheets>
  <definedNames>
    <definedName name="_xlnm._FilterDatabase" localSheetId="0" hidden="1">FS!$A$1:$H$76</definedName>
  </definedNames>
  <calcPr calcId="162913"/>
</workbook>
</file>

<file path=xl/calcChain.xml><?xml version="1.0" encoding="utf-8"?>
<calcChain xmlns="http://schemas.openxmlformats.org/spreadsheetml/2006/main">
  <c r="F76" i="1" l="1"/>
  <c r="F75" i="1" l="1"/>
  <c r="F74" i="1"/>
  <c r="F73" i="1"/>
  <c r="F72" i="1"/>
  <c r="F71" i="1"/>
  <c r="F70" i="1"/>
  <c r="F69" i="1"/>
  <c r="F68" i="1"/>
  <c r="F67" i="1"/>
  <c r="F66" i="1"/>
  <c r="F65" i="1"/>
  <c r="F64" i="1"/>
  <c r="F63" i="1"/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20" i="1"/>
  <c r="F19" i="1"/>
  <c r="F18" i="1"/>
  <c r="F17" i="1"/>
  <c r="F16" i="1"/>
  <c r="F15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F61" i="1" l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39" i="1" l="1"/>
  <c r="F38" i="1"/>
  <c r="F37" i="1"/>
  <c r="F36" i="1"/>
  <c r="F42" i="1"/>
  <c r="F41" i="1"/>
  <c r="F40" i="1"/>
  <c r="F35" i="1"/>
  <c r="F34" i="1"/>
</calcChain>
</file>

<file path=xl/sharedStrings.xml><?xml version="1.0" encoding="utf-8"?>
<sst xmlns="http://schemas.openxmlformats.org/spreadsheetml/2006/main" count="322" uniqueCount="103">
  <si>
    <t>2025/06/22</t>
    <phoneticPr fontId="2" type="noConversion"/>
  </si>
  <si>
    <t>QFS0622-A</t>
    <phoneticPr fontId="2" type="noConversion"/>
  </si>
  <si>
    <t>QFS0622-B</t>
    <phoneticPr fontId="2" type="noConversion"/>
  </si>
  <si>
    <r>
      <t xml:space="preserve">231774 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A</t>
    </r>
    <phoneticPr fontId="2" type="noConversion"/>
  </si>
  <si>
    <r>
      <t xml:space="preserve">999944 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A</t>
    </r>
    <phoneticPr fontId="2" type="noConversion"/>
  </si>
  <si>
    <t>2025/08/11</t>
    <phoneticPr fontId="2" type="noConversion"/>
  </si>
  <si>
    <t>備註</t>
    <phoneticPr fontId="2" type="noConversion"/>
  </si>
  <si>
    <t>交庫存</t>
    <phoneticPr fontId="2" type="noConversion"/>
  </si>
  <si>
    <t>材料尺寸*數量</t>
    <phoneticPr fontId="3" type="noConversion"/>
  </si>
  <si>
    <t>到料日</t>
    <phoneticPr fontId="3" type="noConversion"/>
  </si>
  <si>
    <t>叫料日</t>
    <phoneticPr fontId="3" type="noConversion"/>
  </si>
  <si>
    <t>D W G</t>
    <phoneticPr fontId="3" type="noConversion"/>
  </si>
  <si>
    <t>20250715-02</t>
    <phoneticPr fontId="2" type="noConversion"/>
  </si>
  <si>
    <t>2025/09/19</t>
    <phoneticPr fontId="2" type="noConversion"/>
  </si>
  <si>
    <t>出貨單據編號</t>
    <phoneticPr fontId="3" type="noConversion"/>
  </si>
  <si>
    <r>
      <t>TPOM7250601092 Rev.</t>
    </r>
    <r>
      <rPr>
        <sz val="12"/>
        <rFont val="細明體"/>
        <family val="3"/>
        <charset val="136"/>
      </rPr>
      <t>：</t>
    </r>
    <r>
      <rPr>
        <sz val="12"/>
        <rFont val="Cambria"/>
        <family val="1"/>
      </rPr>
      <t xml:space="preserve">00 </t>
    </r>
    <r>
      <rPr>
        <sz val="12"/>
        <rFont val="細明體"/>
        <family val="3"/>
        <charset val="136"/>
      </rPr>
      <t>李璧吟</t>
    </r>
    <phoneticPr fontId="2" type="noConversion"/>
  </si>
  <si>
    <t>目前庫存量</t>
    <phoneticPr fontId="2" type="noConversion"/>
  </si>
  <si>
    <t>結案</t>
    <phoneticPr fontId="2" type="noConversion"/>
  </si>
  <si>
    <t>2025/08/18</t>
    <phoneticPr fontId="2" type="noConversion"/>
  </si>
  <si>
    <t>20250822-01</t>
    <phoneticPr fontId="2" type="noConversion"/>
  </si>
  <si>
    <t>2025/07/22</t>
    <phoneticPr fontId="2" type="noConversion"/>
  </si>
  <si>
    <r>
      <t>4022.666.10621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01</t>
    </r>
    <phoneticPr fontId="2" type="noConversion"/>
  </si>
  <si>
    <r>
      <t>TPOM7250701295 Rev.</t>
    </r>
    <r>
      <rPr>
        <sz val="12"/>
        <rFont val="細明體"/>
        <family val="3"/>
        <charset val="136"/>
      </rPr>
      <t>：</t>
    </r>
    <r>
      <rPr>
        <sz val="12"/>
        <rFont val="Cambria"/>
        <family val="1"/>
      </rPr>
      <t xml:space="preserve">00 </t>
    </r>
    <r>
      <rPr>
        <sz val="12"/>
        <rFont val="細明體"/>
        <family val="3"/>
        <charset val="136"/>
      </rPr>
      <t>莊淑評</t>
    </r>
    <phoneticPr fontId="2" type="noConversion"/>
  </si>
  <si>
    <t>2025/07/13</t>
    <phoneticPr fontId="2" type="noConversion"/>
  </si>
  <si>
    <r>
      <t xml:space="preserve">339779 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A</t>
    </r>
    <phoneticPr fontId="2" type="noConversion"/>
  </si>
  <si>
    <r>
      <t>TPOM7250700837 Rev.</t>
    </r>
    <r>
      <rPr>
        <sz val="12"/>
        <rFont val="細明體"/>
        <family val="3"/>
        <charset val="136"/>
      </rPr>
      <t>：</t>
    </r>
    <r>
      <rPr>
        <sz val="12"/>
        <rFont val="Cambria"/>
        <family val="1"/>
      </rPr>
      <t xml:space="preserve">00 </t>
    </r>
    <r>
      <rPr>
        <sz val="12"/>
        <rFont val="細明體"/>
        <family val="3"/>
        <charset val="136"/>
      </rPr>
      <t>汪蓮玉</t>
    </r>
    <phoneticPr fontId="2" type="noConversion"/>
  </si>
  <si>
    <r>
      <t>600-000038640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0</t>
    </r>
    <phoneticPr fontId="2" type="noConversion"/>
  </si>
  <si>
    <r>
      <t>600-000041869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0</t>
    </r>
    <phoneticPr fontId="2" type="noConversion"/>
  </si>
  <si>
    <t>2025/12/02</t>
    <phoneticPr fontId="2" type="noConversion"/>
  </si>
  <si>
    <r>
      <t>600-000041931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B</t>
    </r>
    <phoneticPr fontId="2" type="noConversion"/>
  </si>
  <si>
    <r>
      <t>600-000042463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0</t>
    </r>
    <phoneticPr fontId="2" type="noConversion"/>
  </si>
  <si>
    <r>
      <t>600-000042464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0</t>
    </r>
    <phoneticPr fontId="2" type="noConversion"/>
  </si>
  <si>
    <r>
      <t>600-000042470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0</t>
    </r>
    <phoneticPr fontId="2" type="noConversion"/>
  </si>
  <si>
    <t>2025/07/25</t>
    <phoneticPr fontId="2" type="noConversion"/>
  </si>
  <si>
    <r>
      <t xml:space="preserve">D5ZN10573 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0</t>
    </r>
    <phoneticPr fontId="3" type="noConversion"/>
  </si>
  <si>
    <r>
      <t xml:space="preserve">D5ZN11076 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0</t>
    </r>
    <phoneticPr fontId="3" type="noConversion"/>
  </si>
  <si>
    <r>
      <t xml:space="preserve">D5ZN11080 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0</t>
    </r>
    <phoneticPr fontId="3" type="noConversion"/>
  </si>
  <si>
    <r>
      <t xml:space="preserve">D5ZN13279 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0</t>
    </r>
    <phoneticPr fontId="3" type="noConversion"/>
  </si>
  <si>
    <r>
      <t>TPOM7250701409 Rev.</t>
    </r>
    <r>
      <rPr>
        <sz val="12"/>
        <rFont val="細明體"/>
        <family val="3"/>
        <charset val="136"/>
      </rPr>
      <t>：</t>
    </r>
    <r>
      <rPr>
        <sz val="12"/>
        <rFont val="Cambria"/>
        <family val="1"/>
      </rPr>
      <t>00</t>
    </r>
    <r>
      <rPr>
        <sz val="12"/>
        <rFont val="細明體"/>
        <family val="3"/>
        <charset val="136"/>
      </rPr>
      <t>李璧吟</t>
    </r>
    <phoneticPr fontId="2" type="noConversion"/>
  </si>
  <si>
    <r>
      <t xml:space="preserve">D7ZN10087 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1</t>
    </r>
    <phoneticPr fontId="3" type="noConversion"/>
  </si>
  <si>
    <r>
      <t xml:space="preserve">D7ZN10088 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1</t>
    </r>
    <phoneticPr fontId="3" type="noConversion"/>
  </si>
  <si>
    <r>
      <t xml:space="preserve">D7ZN10458 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1</t>
    </r>
    <phoneticPr fontId="3" type="noConversion"/>
  </si>
  <si>
    <r>
      <t xml:space="preserve">D7ZN10459 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1</t>
    </r>
    <phoneticPr fontId="3" type="noConversion"/>
  </si>
  <si>
    <r>
      <t xml:space="preserve">D7ZN10464 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1</t>
    </r>
    <phoneticPr fontId="3" type="noConversion"/>
  </si>
  <si>
    <t>2025/12/19</t>
    <phoneticPr fontId="2" type="noConversion"/>
  </si>
  <si>
    <r>
      <t xml:space="preserve">D7ZN10465 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1</t>
    </r>
    <phoneticPr fontId="3" type="noConversion"/>
  </si>
  <si>
    <r>
      <t xml:space="preserve">D7ZN10467 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2</t>
    </r>
    <phoneticPr fontId="3" type="noConversion"/>
  </si>
  <si>
    <r>
      <t xml:space="preserve">D7ZN10468 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1</t>
    </r>
    <phoneticPr fontId="3" type="noConversion"/>
  </si>
  <si>
    <r>
      <t xml:space="preserve">D7ZN12006 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1</t>
    </r>
    <phoneticPr fontId="3" type="noConversion"/>
  </si>
  <si>
    <t>2025/08/01</t>
    <phoneticPr fontId="2" type="noConversion"/>
  </si>
  <si>
    <r>
      <t xml:space="preserve">4022.666.56793 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01</t>
    </r>
    <phoneticPr fontId="3" type="noConversion"/>
  </si>
  <si>
    <t>2026/01/30</t>
    <phoneticPr fontId="2" type="noConversion"/>
  </si>
  <si>
    <t>2025/08/08</t>
    <phoneticPr fontId="2" type="noConversion"/>
  </si>
  <si>
    <t>2026/01/16</t>
    <phoneticPr fontId="2" type="noConversion"/>
  </si>
  <si>
    <r>
      <t>TPOM7250800085 Rev.</t>
    </r>
    <r>
      <rPr>
        <sz val="12"/>
        <rFont val="細明體"/>
        <family val="3"/>
        <charset val="136"/>
      </rPr>
      <t>：</t>
    </r>
    <r>
      <rPr>
        <sz val="12"/>
        <rFont val="Cambria"/>
        <family val="1"/>
      </rPr>
      <t xml:space="preserve">00 </t>
    </r>
    <r>
      <rPr>
        <sz val="12"/>
        <rFont val="細明體"/>
        <family val="3"/>
        <charset val="136"/>
      </rPr>
      <t>莊淑評</t>
    </r>
    <phoneticPr fontId="2" type="noConversion"/>
  </si>
  <si>
    <r>
      <t>TPOM7250800428Rev.</t>
    </r>
    <r>
      <rPr>
        <sz val="12"/>
        <rFont val="細明體"/>
        <family val="3"/>
        <charset val="136"/>
      </rPr>
      <t>：</t>
    </r>
    <r>
      <rPr>
        <sz val="12"/>
        <rFont val="Cambria"/>
        <family val="1"/>
      </rPr>
      <t xml:space="preserve">00 </t>
    </r>
    <r>
      <rPr>
        <sz val="12"/>
        <rFont val="細明體"/>
        <family val="3"/>
        <charset val="136"/>
      </rPr>
      <t>莊淑評</t>
    </r>
    <phoneticPr fontId="2" type="noConversion"/>
  </si>
  <si>
    <r>
      <t xml:space="preserve">4022.666.56772 </t>
    </r>
    <r>
      <rPr>
        <sz val="12"/>
        <rFont val="細明體"/>
        <family val="3"/>
        <charset val="136"/>
      </rPr>
      <t>版本</t>
    </r>
    <r>
      <rPr>
        <sz val="12"/>
        <rFont val="Cambria"/>
        <family val="1"/>
      </rPr>
      <t>01</t>
    </r>
    <phoneticPr fontId="3" type="noConversion"/>
  </si>
  <si>
    <t>2025/07/28</t>
    <phoneticPr fontId="2" type="noConversion"/>
  </si>
  <si>
    <t>20250728-08</t>
    <phoneticPr fontId="2" type="noConversion"/>
  </si>
  <si>
    <r>
      <t>TPOM7250800806 Rev.</t>
    </r>
    <r>
      <rPr>
        <sz val="12"/>
        <rFont val="細明體"/>
        <family val="3"/>
        <charset val="136"/>
      </rPr>
      <t>：</t>
    </r>
    <r>
      <rPr>
        <sz val="12"/>
        <rFont val="Cambria"/>
        <family val="1"/>
      </rPr>
      <t xml:space="preserve">00 </t>
    </r>
    <r>
      <rPr>
        <sz val="12"/>
        <rFont val="細明體"/>
        <family val="3"/>
        <charset val="136"/>
      </rPr>
      <t>李璧吟</t>
    </r>
    <phoneticPr fontId="2" type="noConversion"/>
  </si>
  <si>
    <r>
      <t>TPOM7250301489 Rev.</t>
    </r>
    <r>
      <rPr>
        <sz val="12"/>
        <rFont val="細明體"/>
        <family val="3"/>
        <charset val="136"/>
      </rPr>
      <t>：</t>
    </r>
    <r>
      <rPr>
        <sz val="12"/>
        <rFont val="Cambria"/>
        <family val="1"/>
      </rPr>
      <t>00</t>
    </r>
    <r>
      <rPr>
        <sz val="12"/>
        <rFont val="細明體"/>
        <family val="3"/>
        <charset val="136"/>
      </rPr>
      <t>李璧吟</t>
    </r>
    <phoneticPr fontId="2" type="noConversion"/>
  </si>
  <si>
    <r>
      <t>TPOM7250500966 Rev.</t>
    </r>
    <r>
      <rPr>
        <sz val="12"/>
        <rFont val="細明體"/>
        <family val="3"/>
        <charset val="136"/>
      </rPr>
      <t>：</t>
    </r>
    <r>
      <rPr>
        <sz val="12"/>
        <rFont val="Cambria"/>
        <family val="1"/>
      </rPr>
      <t xml:space="preserve">00 </t>
    </r>
    <r>
      <rPr>
        <sz val="12"/>
        <rFont val="細明體"/>
        <family val="3"/>
        <charset val="136"/>
      </rPr>
      <t>汪蓮玉</t>
    </r>
    <phoneticPr fontId="2" type="noConversion"/>
  </si>
  <si>
    <r>
      <t>600-000042463</t>
    </r>
    <r>
      <rPr>
        <sz val="12"/>
        <color theme="1"/>
        <rFont val="細明體"/>
        <family val="3"/>
        <charset val="136"/>
      </rPr>
      <t>版本</t>
    </r>
    <r>
      <rPr>
        <sz val="12"/>
        <color theme="1"/>
        <rFont val="Cambria"/>
        <family val="1"/>
      </rPr>
      <t>0</t>
    </r>
    <phoneticPr fontId="2" type="noConversion"/>
  </si>
  <si>
    <r>
      <t>TPOM7250500966 Rev.</t>
    </r>
    <r>
      <rPr>
        <sz val="12"/>
        <color theme="1"/>
        <rFont val="細明體"/>
        <family val="3"/>
        <charset val="136"/>
      </rPr>
      <t>：</t>
    </r>
    <r>
      <rPr>
        <sz val="12"/>
        <color theme="1"/>
        <rFont val="Cambria"/>
        <family val="1"/>
      </rPr>
      <t xml:space="preserve">00 </t>
    </r>
    <r>
      <rPr>
        <sz val="12"/>
        <color theme="1"/>
        <rFont val="細明體"/>
        <family val="3"/>
        <charset val="136"/>
      </rPr>
      <t>汪蓮玉</t>
    </r>
    <phoneticPr fontId="2" type="noConversion"/>
  </si>
  <si>
    <r>
      <t>600-000042464</t>
    </r>
    <r>
      <rPr>
        <sz val="12"/>
        <color theme="1"/>
        <rFont val="細明體"/>
        <family val="3"/>
        <charset val="136"/>
      </rPr>
      <t>版本</t>
    </r>
    <r>
      <rPr>
        <sz val="12"/>
        <color theme="1"/>
        <rFont val="Cambria"/>
        <family val="1"/>
      </rPr>
      <t>0</t>
    </r>
    <phoneticPr fontId="2" type="noConversion"/>
  </si>
  <si>
    <r>
      <t>600-000042470</t>
    </r>
    <r>
      <rPr>
        <sz val="12"/>
        <color theme="1"/>
        <rFont val="細明體"/>
        <family val="3"/>
        <charset val="136"/>
      </rPr>
      <t>版本</t>
    </r>
    <r>
      <rPr>
        <sz val="12"/>
        <color theme="1"/>
        <rFont val="Cambria"/>
        <family val="1"/>
      </rPr>
      <t>0</t>
    </r>
    <phoneticPr fontId="2" type="noConversion"/>
  </si>
  <si>
    <r>
      <t xml:space="preserve">4022.486.79221 </t>
    </r>
    <r>
      <rPr>
        <sz val="12"/>
        <color theme="1"/>
        <rFont val="細明體"/>
        <family val="3"/>
        <charset val="136"/>
      </rPr>
      <t>版本</t>
    </r>
    <r>
      <rPr>
        <sz val="12"/>
        <color theme="1"/>
        <rFont val="Cambria"/>
        <family val="1"/>
      </rPr>
      <t>02</t>
    </r>
    <phoneticPr fontId="3" type="noConversion"/>
  </si>
  <si>
    <r>
      <t xml:space="preserve">4022.666.56772 </t>
    </r>
    <r>
      <rPr>
        <sz val="12"/>
        <color theme="1"/>
        <rFont val="細明體"/>
        <family val="3"/>
        <charset val="136"/>
      </rPr>
      <t>版本</t>
    </r>
    <r>
      <rPr>
        <sz val="12"/>
        <color theme="1"/>
        <rFont val="Cambria"/>
        <family val="1"/>
      </rPr>
      <t>01</t>
    </r>
    <phoneticPr fontId="3" type="noConversion"/>
  </si>
  <si>
    <r>
      <t>TPOM7250600355Rev.</t>
    </r>
    <r>
      <rPr>
        <sz val="12"/>
        <color theme="1"/>
        <rFont val="細明體"/>
        <family val="3"/>
        <charset val="136"/>
      </rPr>
      <t>：</t>
    </r>
    <r>
      <rPr>
        <sz val="12"/>
        <color theme="1"/>
        <rFont val="Cambria"/>
        <family val="1"/>
      </rPr>
      <t xml:space="preserve">00 </t>
    </r>
    <r>
      <rPr>
        <sz val="12"/>
        <color theme="1"/>
        <rFont val="細明體"/>
        <family val="3"/>
        <charset val="136"/>
      </rPr>
      <t>莊淑評</t>
    </r>
    <phoneticPr fontId="2" type="noConversion"/>
  </si>
  <si>
    <r>
      <t xml:space="preserve">D5ZN10573 </t>
    </r>
    <r>
      <rPr>
        <sz val="12"/>
        <color theme="1"/>
        <rFont val="細明體"/>
        <family val="3"/>
        <charset val="136"/>
      </rPr>
      <t>版本</t>
    </r>
    <r>
      <rPr>
        <sz val="12"/>
        <color theme="1"/>
        <rFont val="Cambria"/>
        <family val="1"/>
      </rPr>
      <t>0</t>
    </r>
    <phoneticPr fontId="3" type="noConversion"/>
  </si>
  <si>
    <r>
      <t xml:space="preserve">D5ZN11076 </t>
    </r>
    <r>
      <rPr>
        <sz val="12"/>
        <color theme="1"/>
        <rFont val="細明體"/>
        <family val="3"/>
        <charset val="136"/>
      </rPr>
      <t>版本</t>
    </r>
    <r>
      <rPr>
        <sz val="12"/>
        <color theme="1"/>
        <rFont val="Cambria"/>
        <family val="1"/>
      </rPr>
      <t>0</t>
    </r>
    <phoneticPr fontId="3" type="noConversion"/>
  </si>
  <si>
    <r>
      <t>TPOM7250600544Rev.</t>
    </r>
    <r>
      <rPr>
        <sz val="12"/>
        <color theme="1"/>
        <rFont val="細明體"/>
        <family val="3"/>
        <charset val="136"/>
      </rPr>
      <t>：</t>
    </r>
    <r>
      <rPr>
        <sz val="12"/>
        <color theme="1"/>
        <rFont val="Cambria"/>
        <family val="1"/>
      </rPr>
      <t xml:space="preserve">00 </t>
    </r>
    <r>
      <rPr>
        <sz val="12"/>
        <color theme="1"/>
        <rFont val="細明體"/>
        <family val="3"/>
        <charset val="136"/>
      </rPr>
      <t>李璧吟</t>
    </r>
    <phoneticPr fontId="2" type="noConversion"/>
  </si>
  <si>
    <t>DZ</t>
    <phoneticPr fontId="2" type="noConversion"/>
  </si>
  <si>
    <t>2025/08/26</t>
    <phoneticPr fontId="2" type="noConversion"/>
  </si>
  <si>
    <t>2026/02/06</t>
    <phoneticPr fontId="2" type="noConversion"/>
  </si>
  <si>
    <r>
      <t>TPOM7250801134 Rev.</t>
    </r>
    <r>
      <rPr>
        <sz val="12"/>
        <rFont val="細明體"/>
        <family val="3"/>
        <charset val="136"/>
      </rPr>
      <t>：</t>
    </r>
    <r>
      <rPr>
        <sz val="12"/>
        <rFont val="Cambria"/>
        <family val="1"/>
      </rPr>
      <t xml:space="preserve">00 </t>
    </r>
    <r>
      <rPr>
        <sz val="12"/>
        <rFont val="細明體"/>
        <family val="3"/>
        <charset val="136"/>
      </rPr>
      <t>莊淑評</t>
    </r>
    <phoneticPr fontId="2" type="noConversion"/>
  </si>
  <si>
    <t>2025/12/26</t>
    <phoneticPr fontId="2" type="noConversion"/>
  </si>
  <si>
    <t>2025/09/03</t>
    <phoneticPr fontId="2" type="noConversion"/>
  </si>
  <si>
    <r>
      <t>TPOM7250900116 Rev.</t>
    </r>
    <r>
      <rPr>
        <sz val="12"/>
        <rFont val="細明體"/>
        <family val="3"/>
        <charset val="136"/>
      </rPr>
      <t>：</t>
    </r>
    <r>
      <rPr>
        <sz val="12"/>
        <rFont val="Cambria"/>
        <family val="1"/>
      </rPr>
      <t>00</t>
    </r>
    <r>
      <rPr>
        <sz val="12"/>
        <rFont val="細明體"/>
        <family val="3"/>
        <charset val="136"/>
      </rPr>
      <t>李璧吟</t>
    </r>
    <phoneticPr fontId="2" type="noConversion"/>
  </si>
  <si>
    <r>
      <rPr>
        <sz val="12"/>
        <color indexed="12"/>
        <rFont val="細明體"/>
        <family val="3"/>
        <charset val="136"/>
      </rPr>
      <t>預計交期</t>
    </r>
    <phoneticPr fontId="3" type="noConversion"/>
  </si>
  <si>
    <r>
      <rPr>
        <sz val="12"/>
        <color rgb="FF0000FF"/>
        <rFont val="細明體"/>
        <family val="3"/>
        <charset val="136"/>
      </rPr>
      <t>訂購日期</t>
    </r>
    <phoneticPr fontId="3" type="noConversion"/>
  </si>
  <si>
    <r>
      <rPr>
        <sz val="12"/>
        <color indexed="12"/>
        <rFont val="細明體"/>
        <family val="3"/>
        <charset val="136"/>
      </rPr>
      <t>系列</t>
    </r>
    <phoneticPr fontId="3" type="noConversion"/>
  </si>
  <si>
    <r>
      <rPr>
        <sz val="12"/>
        <color rgb="FF0000FF"/>
        <rFont val="Comic Sans MS"/>
        <family val="4"/>
      </rPr>
      <t>數量</t>
    </r>
    <phoneticPr fontId="3" type="noConversion"/>
  </si>
  <si>
    <r>
      <rPr>
        <sz val="12"/>
        <color indexed="12"/>
        <rFont val="細明體"/>
        <family val="3"/>
        <charset val="136"/>
      </rPr>
      <t>單</t>
    </r>
    <r>
      <rPr>
        <sz val="12"/>
        <color indexed="12"/>
        <rFont val="Cambria"/>
        <family val="1"/>
      </rPr>
      <t xml:space="preserve"> </t>
    </r>
    <r>
      <rPr>
        <sz val="12"/>
        <color indexed="12"/>
        <rFont val="細明體"/>
        <family val="3"/>
        <charset val="136"/>
      </rPr>
      <t>價</t>
    </r>
    <phoneticPr fontId="3" type="noConversion"/>
  </si>
  <si>
    <r>
      <rPr>
        <sz val="12"/>
        <color indexed="12"/>
        <rFont val="細明體"/>
        <family val="3"/>
        <charset val="136"/>
      </rPr>
      <t>小</t>
    </r>
    <r>
      <rPr>
        <sz val="12"/>
        <color indexed="12"/>
        <rFont val="Cambria"/>
        <family val="1"/>
      </rPr>
      <t xml:space="preserve"> </t>
    </r>
    <r>
      <rPr>
        <sz val="12"/>
        <color indexed="12"/>
        <rFont val="細明體"/>
        <family val="3"/>
        <charset val="136"/>
      </rPr>
      <t>計</t>
    </r>
    <phoneticPr fontId="3" type="noConversion"/>
  </si>
  <si>
    <r>
      <rPr>
        <sz val="12"/>
        <color indexed="12"/>
        <rFont val="細明體"/>
        <family val="3"/>
        <charset val="136"/>
      </rPr>
      <t>採購單號</t>
    </r>
    <phoneticPr fontId="3" type="noConversion"/>
  </si>
  <si>
    <t>20250918-02</t>
    <phoneticPr fontId="2" type="noConversion"/>
  </si>
  <si>
    <t>2026/03/06</t>
    <phoneticPr fontId="2" type="noConversion"/>
  </si>
  <si>
    <r>
      <t>TPOM7250900933Rev.</t>
    </r>
    <r>
      <rPr>
        <sz val="12"/>
        <color theme="1"/>
        <rFont val="細明體"/>
        <family val="3"/>
        <charset val="136"/>
      </rPr>
      <t>：</t>
    </r>
    <r>
      <rPr>
        <sz val="12"/>
        <color theme="1"/>
        <rFont val="Cambria"/>
        <family val="1"/>
      </rPr>
      <t xml:space="preserve">00 </t>
    </r>
    <r>
      <rPr>
        <sz val="12"/>
        <color theme="1"/>
        <rFont val="細明體"/>
        <family val="3"/>
        <charset val="136"/>
      </rPr>
      <t>莊淑評</t>
    </r>
    <phoneticPr fontId="2" type="noConversion"/>
  </si>
  <si>
    <t>已出</t>
    <phoneticPr fontId="2" type="noConversion"/>
  </si>
  <si>
    <t>未出</t>
    <phoneticPr fontId="2" type="noConversion"/>
  </si>
  <si>
    <r>
      <t>TPOM7250301489 Rev.</t>
    </r>
    <r>
      <rPr>
        <sz val="12"/>
        <rFont val="細明體"/>
        <family val="3"/>
        <charset val="136"/>
      </rPr>
      <t>：</t>
    </r>
    <r>
      <rPr>
        <sz val="12"/>
        <rFont val="Cambria"/>
        <family val="1"/>
      </rPr>
      <t>01李璧吟</t>
    </r>
    <r>
      <rPr>
        <sz val="12"/>
        <rFont val="細明體"/>
        <family val="3"/>
        <charset val="136"/>
      </rPr>
      <t/>
    </r>
  </si>
  <si>
    <r>
      <t>TPOM7250301489 Rev.</t>
    </r>
    <r>
      <rPr>
        <sz val="12"/>
        <rFont val="細明體"/>
        <family val="3"/>
        <charset val="136"/>
      </rPr>
      <t>：</t>
    </r>
    <r>
      <rPr>
        <sz val="12"/>
        <rFont val="Cambria"/>
        <family val="1"/>
      </rPr>
      <t>02李璧吟</t>
    </r>
    <r>
      <rPr>
        <sz val="12"/>
        <rFont val="細明體"/>
        <family val="3"/>
        <charset val="136"/>
      </rPr>
      <t/>
    </r>
  </si>
  <si>
    <r>
      <t>TPOM7250301489 Rev.</t>
    </r>
    <r>
      <rPr>
        <sz val="12"/>
        <rFont val="細明體"/>
        <family val="3"/>
        <charset val="136"/>
      </rPr>
      <t>：</t>
    </r>
    <r>
      <rPr>
        <sz val="12"/>
        <rFont val="Cambria"/>
        <family val="1"/>
      </rPr>
      <t>03李璧吟</t>
    </r>
    <r>
      <rPr>
        <sz val="12"/>
        <rFont val="細明體"/>
        <family val="3"/>
        <charset val="136"/>
      </rPr>
      <t/>
    </r>
  </si>
  <si>
    <r>
      <t>TPOM7250301489 Rev.</t>
    </r>
    <r>
      <rPr>
        <sz val="12"/>
        <rFont val="細明體"/>
        <family val="3"/>
        <charset val="136"/>
      </rPr>
      <t>：</t>
    </r>
    <r>
      <rPr>
        <sz val="12"/>
        <rFont val="Cambria"/>
        <family val="1"/>
      </rPr>
      <t>04李璧吟</t>
    </r>
    <r>
      <rPr>
        <sz val="12"/>
        <rFont val="細明體"/>
        <family val="3"/>
        <charset val="136"/>
      </rPr>
      <t/>
    </r>
  </si>
  <si>
    <r>
      <t>TPOM7250301489 Rev.</t>
    </r>
    <r>
      <rPr>
        <sz val="12"/>
        <rFont val="細明體"/>
        <family val="3"/>
        <charset val="136"/>
      </rPr>
      <t>：</t>
    </r>
    <r>
      <rPr>
        <sz val="12"/>
        <rFont val="Cambria"/>
        <family val="1"/>
      </rPr>
      <t>05李璧吟</t>
    </r>
    <r>
      <rPr>
        <sz val="12"/>
        <rFont val="細明體"/>
        <family val="3"/>
        <charset val="136"/>
      </rPr>
      <t/>
    </r>
  </si>
  <si>
    <r>
      <t>TPOM7250301489 Rev.</t>
    </r>
    <r>
      <rPr>
        <sz val="12"/>
        <rFont val="細明體"/>
        <family val="3"/>
        <charset val="136"/>
      </rPr>
      <t>：</t>
    </r>
    <r>
      <rPr>
        <sz val="12"/>
        <rFont val="Cambria"/>
        <family val="1"/>
      </rPr>
      <t>06李璧吟</t>
    </r>
    <r>
      <rPr>
        <sz val="12"/>
        <rFont val="細明體"/>
        <family val="3"/>
        <charset val="136"/>
      </rPr>
      <t/>
    </r>
  </si>
  <si>
    <r>
      <t>TPOM7250301489 Rev.</t>
    </r>
    <r>
      <rPr>
        <sz val="12"/>
        <rFont val="細明體"/>
        <family val="3"/>
        <charset val="136"/>
      </rPr>
      <t>：</t>
    </r>
    <r>
      <rPr>
        <sz val="12"/>
        <rFont val="Cambria"/>
        <family val="1"/>
      </rPr>
      <t>07李璧吟</t>
    </r>
    <r>
      <rPr>
        <sz val="12"/>
        <rFont val="細明體"/>
        <family val="3"/>
        <charset val="136"/>
      </rPr>
      <t/>
    </r>
  </si>
  <si>
    <r>
      <t>TPOM7250301489 Rev.</t>
    </r>
    <r>
      <rPr>
        <sz val="12"/>
        <rFont val="細明體"/>
        <family val="3"/>
        <charset val="136"/>
      </rPr>
      <t>：</t>
    </r>
    <r>
      <rPr>
        <sz val="12"/>
        <rFont val="Cambria"/>
        <family val="1"/>
      </rPr>
      <t>08李璧吟</t>
    </r>
    <r>
      <rPr>
        <sz val="12"/>
        <rFont val="細明體"/>
        <family val="3"/>
        <charset val="136"/>
      </rPr>
      <t/>
    </r>
  </si>
  <si>
    <r>
      <t>TPOM7250301489 Rev.</t>
    </r>
    <r>
      <rPr>
        <sz val="12"/>
        <rFont val="細明體"/>
        <family val="3"/>
        <charset val="136"/>
      </rPr>
      <t>：</t>
    </r>
    <r>
      <rPr>
        <sz val="12"/>
        <rFont val="Cambria"/>
        <family val="1"/>
      </rPr>
      <t>09李璧吟</t>
    </r>
    <r>
      <rPr>
        <sz val="12"/>
        <rFont val="細明體"/>
        <family val="3"/>
        <charset val="136"/>
      </rPr>
      <t/>
    </r>
  </si>
  <si>
    <r>
      <t>TPOM7250301489 Rev.</t>
    </r>
    <r>
      <rPr>
        <sz val="12"/>
        <rFont val="細明體"/>
        <family val="3"/>
        <charset val="136"/>
      </rPr>
      <t>：</t>
    </r>
    <r>
      <rPr>
        <sz val="12"/>
        <rFont val="Cambria"/>
        <family val="1"/>
      </rPr>
      <t>10李璧吟</t>
    </r>
    <r>
      <rPr>
        <sz val="12"/>
        <rFont val="細明體"/>
        <family val="3"/>
        <charset val="136"/>
      </rPr>
      <t/>
    </r>
  </si>
  <si>
    <r>
      <t>TPOM7250301489 Rev.</t>
    </r>
    <r>
      <rPr>
        <sz val="12"/>
        <rFont val="細明體"/>
        <family val="3"/>
        <charset val="136"/>
      </rPr>
      <t>：</t>
    </r>
    <r>
      <rPr>
        <sz val="12"/>
        <rFont val="Cambria"/>
        <family val="1"/>
      </rPr>
      <t>11李璧吟</t>
    </r>
    <r>
      <rPr>
        <sz val="12"/>
        <rFont val="細明體"/>
        <family val="3"/>
        <charset val="136"/>
      </rPr>
      <t/>
    </r>
  </si>
  <si>
    <r>
      <t>TPOM7250301489 Rev.</t>
    </r>
    <r>
      <rPr>
        <sz val="12"/>
        <rFont val="細明體"/>
        <family val="3"/>
        <charset val="136"/>
      </rPr>
      <t>：</t>
    </r>
    <r>
      <rPr>
        <sz val="12"/>
        <rFont val="Cambria"/>
        <family val="1"/>
      </rPr>
      <t>12李璧吟</t>
    </r>
    <r>
      <rPr>
        <sz val="12"/>
        <rFont val="細明體"/>
        <family val="3"/>
        <charset val="136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</si>
</sst>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;[Red]\-&quot;$&quot;#,##0"/>
    <numFmt numFmtId="44" formatCode="_-&quot;$&quot;* #,##0.00_-;\-&quot;$&quot;* #,##0.00_-;_-&quot;$&quot;* &quot;-&quot;??_-;_-@_-"/>
    <numFmt numFmtId="176" formatCode="0_ "/>
    <numFmt numFmtId="177" formatCode="&quot;$&quot;#,##0_);[Red]\(&quot;$&quot;#,##0\)"/>
    <numFmt numFmtId="178" formatCode="#,##0_ ;[Red]\-#,##0\ "/>
  </numFmts>
  <fonts count="1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color indexed="12"/>
      <name val="細明體"/>
      <family val="3"/>
      <charset val="136"/>
    </font>
    <font>
      <b/>
      <sz val="12"/>
      <color theme="1"/>
      <name val="Comic Sans MS"/>
      <family val="4"/>
    </font>
    <font>
      <sz val="12"/>
      <name val="Cambria"/>
      <family val="1"/>
    </font>
    <font>
      <sz val="12"/>
      <name val="Courier New"/>
      <family val="3"/>
    </font>
    <font>
      <sz val="12"/>
      <color theme="1"/>
      <name val="Cambria"/>
      <family val="1"/>
    </font>
    <font>
      <sz val="12"/>
      <name val="細明體"/>
      <family val="3"/>
      <charset val="136"/>
    </font>
    <font>
      <b/>
      <sz val="12"/>
      <color indexed="12"/>
      <name val="Cambria"/>
      <family val="1"/>
    </font>
    <font>
      <b/>
      <sz val="12"/>
      <color theme="1"/>
      <name val="Cambria"/>
      <family val="1"/>
    </font>
    <font>
      <sz val="12"/>
      <color theme="1"/>
      <name val="細明體"/>
      <family val="3"/>
      <charset val="136"/>
    </font>
    <font>
      <sz val="12"/>
      <color indexed="12"/>
      <name val="細明體"/>
      <family val="3"/>
      <charset val="136"/>
    </font>
    <font>
      <sz val="12"/>
      <color indexed="12"/>
      <name val="Cambria"/>
      <family val="1"/>
    </font>
    <font>
      <sz val="12"/>
      <color rgb="FF0000FF"/>
      <name val="Cambria"/>
      <family val="1"/>
    </font>
    <font>
      <sz val="12"/>
      <color rgb="FF0000FF"/>
      <name val="細明體"/>
      <family val="3"/>
      <charset val="136"/>
    </font>
    <font>
      <sz val="12"/>
      <color rgb="FF0000FF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/>
      <right style="thin">
        <color indexed="64"/>
      </right>
      <top style="thin">
        <color indexed="64"/>
      </top>
      <bottom style="medium">
        <color rgb="FF0000F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/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medium">
        <color rgb="FF0000FF"/>
      </bottom>
      <diagonal/>
    </border>
    <border>
      <left/>
      <right style="thin">
        <color indexed="64"/>
      </right>
      <top style="medium">
        <color rgb="FF0000FF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rgb="FF0000FF"/>
      </bottom>
      <diagonal/>
    </border>
    <border>
      <left style="thin">
        <color rgb="FF0070C0"/>
      </left>
      <right/>
      <top style="thin">
        <color rgb="FF0070C0"/>
      </top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/>
      <bottom style="medium">
        <color rgb="FF0000FF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thin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medium">
        <color rgb="FF0000FF"/>
      </right>
      <top style="medium">
        <color rgb="FF0000FF"/>
      </top>
      <bottom/>
      <diagonal/>
    </border>
    <border>
      <left style="hair">
        <color theme="1"/>
      </left>
      <right style="medium">
        <color rgb="FF0000FF"/>
      </right>
      <top style="hair">
        <color theme="1"/>
      </top>
      <bottom style="hair">
        <color theme="1"/>
      </bottom>
      <diagonal/>
    </border>
    <border>
      <left style="thin">
        <color indexed="64"/>
      </left>
      <right style="thin">
        <color theme="1"/>
      </right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 style="thin">
        <color theme="1"/>
      </left>
      <right style="thin">
        <color theme="1"/>
      </right>
      <top style="medium">
        <color rgb="FF0000FF"/>
      </top>
      <bottom/>
      <diagonal/>
    </border>
    <border>
      <left style="thin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rgb="FF0000FF"/>
      </bottom>
      <diagonal/>
    </border>
    <border>
      <left style="hair">
        <color theme="1"/>
      </left>
      <right style="medium">
        <color rgb="FF0000FF"/>
      </right>
      <top style="hair">
        <color theme="1"/>
      </top>
      <bottom style="medium">
        <color rgb="FF0000FF"/>
      </bottom>
      <diagonal/>
    </border>
    <border>
      <left style="hair">
        <color theme="1"/>
      </left>
      <right style="hair">
        <color theme="1"/>
      </right>
      <top style="medium">
        <color rgb="FF0000FF"/>
      </top>
      <bottom style="hair">
        <color theme="1"/>
      </bottom>
      <diagonal/>
    </border>
    <border>
      <left style="hair">
        <color theme="1"/>
      </left>
      <right style="medium">
        <color rgb="FF0000FF"/>
      </right>
      <top style="medium">
        <color rgb="FF0000FF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thin">
        <color theme="1"/>
      </top>
      <bottom style="medium">
        <color rgb="FF0000FF"/>
      </bottom>
      <diagonal/>
    </border>
    <border>
      <left style="thin">
        <color rgb="FF0070C0"/>
      </left>
      <right style="thin">
        <color rgb="FF0070C0"/>
      </right>
      <top style="medium">
        <color rgb="FF0000FF"/>
      </top>
      <bottom style="thin">
        <color rgb="FF0070C0"/>
      </bottom>
      <diagonal/>
    </border>
    <border>
      <left style="thin">
        <color indexed="64"/>
      </left>
      <right/>
      <top style="medium">
        <color rgb="FF0000FF"/>
      </top>
      <bottom style="medium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/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indexed="64"/>
      </right>
      <top/>
      <bottom style="medium">
        <color rgb="FF0000FF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/>
      <right style="hair">
        <color theme="1"/>
      </right>
      <top style="hair">
        <color theme="1"/>
      </top>
      <bottom style="medium">
        <color rgb="FF0000FF"/>
      </bottom>
      <diagonal/>
    </border>
    <border>
      <left/>
      <right style="hair">
        <color theme="1"/>
      </right>
      <top style="medium">
        <color rgb="FF0000FF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/>
      <right style="thin">
        <color rgb="FF0070C0"/>
      </right>
      <top style="medium">
        <color rgb="FF0000FF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medium">
        <color rgb="FF0000FF"/>
      </bottom>
      <diagonal/>
    </border>
    <border>
      <left/>
      <right style="thin">
        <color rgb="FF0070C0"/>
      </right>
      <top style="medium">
        <color rgb="FF0000FF"/>
      </top>
      <bottom style="medium">
        <color rgb="FF0000FF"/>
      </bottom>
      <diagonal/>
    </border>
    <border>
      <left/>
      <right style="thin">
        <color rgb="FF0070C0"/>
      </right>
      <top/>
      <bottom style="medium">
        <color rgb="FF0000FF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 style="thin">
        <color indexed="64"/>
      </right>
      <top style="double">
        <color rgb="FFFF0000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double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double">
        <color rgb="FFFF0000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/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/>
      <right style="thin">
        <color rgb="FF0070C0"/>
      </right>
      <top style="medium">
        <color rgb="FF0000FF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double">
        <color rgb="FFFF000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double">
        <color rgb="FFFF0000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double">
        <color rgb="FFFF0000"/>
      </bottom>
      <diagonal/>
    </border>
    <border>
      <left style="thin">
        <color indexed="64"/>
      </left>
      <right style="thin">
        <color rgb="FF0070C0"/>
      </right>
      <top style="double">
        <color rgb="FFFF0000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double">
        <color rgb="FFFF0000"/>
      </top>
      <bottom style="thin">
        <color indexed="64"/>
      </bottom>
      <diagonal/>
    </border>
    <border>
      <left style="thin">
        <color rgb="FF0070C0"/>
      </left>
      <right/>
      <top style="double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double">
        <color rgb="FFFF0000"/>
      </top>
      <bottom style="thin">
        <color indexed="64"/>
      </bottom>
      <diagonal/>
    </border>
    <border>
      <left/>
      <right style="thin">
        <color indexed="64"/>
      </right>
      <top style="double">
        <color rgb="FFFF0000"/>
      </top>
      <bottom style="double">
        <color rgb="FFFF0000"/>
      </bottom>
      <diagonal/>
    </border>
    <border>
      <left style="thin">
        <color indexed="64"/>
      </left>
      <right/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 style="thin">
        <color theme="1"/>
      </left>
      <right style="thin">
        <color theme="1"/>
      </right>
      <top style="double">
        <color rgb="FFFF0000"/>
      </top>
      <bottom style="double">
        <color rgb="FFFF0000"/>
      </bottom>
      <diagonal/>
    </border>
    <border>
      <left style="thin">
        <color indexed="64"/>
      </left>
      <right style="thin">
        <color theme="1"/>
      </right>
      <top style="double">
        <color rgb="FFFF0000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double">
        <color rgb="FFFF0000"/>
      </top>
      <bottom style="double">
        <color rgb="FFFF0000"/>
      </bottom>
      <diagonal/>
    </border>
    <border>
      <left style="thin">
        <color indexed="64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rgb="FF0000FF"/>
      </top>
      <bottom/>
      <diagonal/>
    </border>
    <border>
      <left/>
      <right/>
      <top style="hair">
        <color theme="1"/>
      </top>
      <bottom style="hair">
        <color rgb="FF0000FF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hair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0000FF"/>
      </left>
      <right/>
      <top style="thin">
        <color theme="1"/>
      </top>
      <bottom style="medium">
        <color rgb="FF0000FF"/>
      </bottom>
      <diagonal/>
    </border>
    <border>
      <left style="thin">
        <color indexed="64"/>
      </left>
      <right/>
      <top style="thin">
        <color indexed="64"/>
      </top>
      <bottom style="medium">
        <color rgb="FF0000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rgb="FFFF0000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13">
    <xf numFmtId="0" fontId="0" fillId="0" borderId="0" xfId="0">
      <alignment vertical="center"/>
    </xf>
    <xf numFmtId="49" fontId="6" fillId="2" borderId="1" xfId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/>
    </xf>
    <xf numFmtId="49" fontId="6" fillId="2" borderId="1" xfId="1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2" borderId="1" xfId="1" applyFont="1" applyFill="1" applyBorder="1">
      <alignment vertical="center"/>
    </xf>
    <xf numFmtId="0" fontId="1" fillId="2" borderId="1" xfId="1" applyFill="1" applyBorder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center" vertical="center"/>
    </xf>
    <xf numFmtId="0" fontId="1" fillId="2" borderId="4" xfId="1" applyFill="1" applyBorder="1">
      <alignment vertical="center"/>
    </xf>
    <xf numFmtId="177" fontId="6" fillId="2" borderId="1" xfId="2" applyNumberFormat="1" applyFont="1" applyFill="1" applyBorder="1" applyAlignment="1">
      <alignment horizontal="right" vertical="center"/>
    </xf>
    <xf numFmtId="177" fontId="6" fillId="2" borderId="1" xfId="1" applyNumberFormat="1" applyFont="1" applyFill="1" applyBorder="1" applyAlignment="1">
      <alignment horizontal="right" vertical="center"/>
    </xf>
    <xf numFmtId="0" fontId="1" fillId="2" borderId="3" xfId="1" applyFill="1" applyBorder="1">
      <alignment vertical="center"/>
    </xf>
    <xf numFmtId="49" fontId="6" fillId="3" borderId="5" xfId="0" applyNumberFormat="1" applyFont="1" applyFill="1" applyBorder="1" applyAlignment="1">
      <alignment horizontal="left" vertical="center"/>
    </xf>
    <xf numFmtId="6" fontId="6" fillId="3" borderId="5" xfId="0" applyNumberFormat="1" applyFont="1" applyFill="1" applyBorder="1" applyAlignment="1">
      <alignment horizontal="right" vertical="center"/>
    </xf>
    <xf numFmtId="177" fontId="8" fillId="2" borderId="1" xfId="1" applyNumberFormat="1" applyFont="1" applyFill="1" applyBorder="1" applyAlignment="1">
      <alignment horizontal="right" vertical="center"/>
    </xf>
    <xf numFmtId="49" fontId="6" fillId="3" borderId="9" xfId="0" applyNumberFormat="1" applyFont="1" applyFill="1" applyBorder="1" applyAlignment="1">
      <alignment horizontal="left" vertical="center"/>
    </xf>
    <xf numFmtId="49" fontId="6" fillId="2" borderId="3" xfId="1" applyNumberFormat="1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horizontal="left" vertical="center"/>
    </xf>
    <xf numFmtId="0" fontId="6" fillId="2" borderId="10" xfId="1" applyFont="1" applyFill="1" applyBorder="1" applyAlignment="1">
      <alignment horizontal="left" vertical="center"/>
    </xf>
    <xf numFmtId="49" fontId="6" fillId="2" borderId="10" xfId="1" applyNumberFormat="1" applyFont="1" applyFill="1" applyBorder="1" applyAlignment="1">
      <alignment horizontal="left" vertical="center"/>
    </xf>
    <xf numFmtId="49" fontId="6" fillId="2" borderId="2" xfId="1" applyNumberFormat="1" applyFont="1" applyFill="1" applyBorder="1" applyAlignment="1">
      <alignment horizontal="center" vertical="center"/>
    </xf>
    <xf numFmtId="177" fontId="6" fillId="2" borderId="3" xfId="2" applyNumberFormat="1" applyFont="1" applyFill="1" applyBorder="1" applyAlignment="1">
      <alignment horizontal="right" vertical="center"/>
    </xf>
    <xf numFmtId="177" fontId="6" fillId="2" borderId="3" xfId="1" applyNumberFormat="1" applyFont="1" applyFill="1" applyBorder="1" applyAlignment="1">
      <alignment horizontal="right" vertical="center"/>
    </xf>
    <xf numFmtId="49" fontId="6" fillId="2" borderId="3" xfId="1" applyNumberFormat="1" applyFont="1" applyFill="1" applyBorder="1" applyAlignment="1">
      <alignment horizontal="center" vertical="center"/>
    </xf>
    <xf numFmtId="49" fontId="6" fillId="2" borderId="11" xfId="1" applyNumberFormat="1" applyFont="1" applyFill="1" applyBorder="1" applyAlignment="1">
      <alignment horizontal="center" vertical="center"/>
    </xf>
    <xf numFmtId="177" fontId="6" fillId="2" borderId="10" xfId="2" applyNumberFormat="1" applyFont="1" applyFill="1" applyBorder="1" applyAlignment="1">
      <alignment horizontal="right" vertical="center"/>
    </xf>
    <xf numFmtId="177" fontId="6" fillId="2" borderId="10" xfId="1" applyNumberFormat="1" applyFont="1" applyFill="1" applyBorder="1" applyAlignment="1">
      <alignment horizontal="right" vertical="center"/>
    </xf>
    <xf numFmtId="49" fontId="6" fillId="2" borderId="10" xfId="1" applyNumberFormat="1" applyFont="1" applyFill="1" applyBorder="1" applyAlignment="1">
      <alignment horizontal="center" vertical="center"/>
    </xf>
    <xf numFmtId="49" fontId="6" fillId="2" borderId="12" xfId="1" applyNumberFormat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left" vertical="center"/>
    </xf>
    <xf numFmtId="177" fontId="6" fillId="2" borderId="8" xfId="2" applyNumberFormat="1" applyFont="1" applyFill="1" applyBorder="1" applyAlignment="1">
      <alignment horizontal="right" vertical="center"/>
    </xf>
    <xf numFmtId="177" fontId="6" fillId="2" borderId="8" xfId="1" applyNumberFormat="1" applyFont="1" applyFill="1" applyBorder="1" applyAlignment="1">
      <alignment horizontal="right" vertical="center"/>
    </xf>
    <xf numFmtId="49" fontId="6" fillId="2" borderId="8" xfId="1" applyNumberFormat="1" applyFont="1" applyFill="1" applyBorder="1" applyAlignment="1">
      <alignment horizontal="left" vertical="center"/>
    </xf>
    <xf numFmtId="49" fontId="6" fillId="2" borderId="8" xfId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49" fontId="6" fillId="2" borderId="13" xfId="1" applyNumberFormat="1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" fillId="2" borderId="2" xfId="1" applyFill="1" applyBorder="1">
      <alignment vertical="center"/>
    </xf>
    <xf numFmtId="0" fontId="11" fillId="2" borderId="3" xfId="0" applyFont="1" applyFill="1" applyBorder="1" applyAlignment="1">
      <alignment horizontal="center" vertical="center"/>
    </xf>
    <xf numFmtId="6" fontId="6" fillId="3" borderId="1" xfId="0" applyNumberFormat="1" applyFont="1" applyFill="1" applyBorder="1" applyAlignment="1">
      <alignment horizontal="right" vertical="center"/>
    </xf>
    <xf numFmtId="6" fontId="6" fillId="3" borderId="20" xfId="0" applyNumberFormat="1" applyFont="1" applyFill="1" applyBorder="1" applyAlignment="1">
      <alignment horizontal="right" vertical="center"/>
    </xf>
    <xf numFmtId="49" fontId="6" fillId="3" borderId="22" xfId="0" applyNumberFormat="1" applyFont="1" applyFill="1" applyBorder="1" applyAlignment="1">
      <alignment horizontal="left" vertical="center"/>
    </xf>
    <xf numFmtId="6" fontId="6" fillId="3" borderId="23" xfId="0" applyNumberFormat="1" applyFont="1" applyFill="1" applyBorder="1" applyAlignment="1">
      <alignment horizontal="right" vertical="center"/>
    </xf>
    <xf numFmtId="6" fontId="6" fillId="3" borderId="10" xfId="0" applyNumberFormat="1" applyFont="1" applyFill="1" applyBorder="1" applyAlignment="1">
      <alignment horizontal="right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/>
    </xf>
    <xf numFmtId="49" fontId="8" fillId="2" borderId="1" xfId="1" applyNumberFormat="1" applyFont="1" applyFill="1" applyBorder="1" applyAlignment="1">
      <alignment horizontal="left" vertical="center"/>
    </xf>
    <xf numFmtId="177" fontId="8" fillId="2" borderId="3" xfId="1" applyNumberFormat="1" applyFont="1" applyFill="1" applyBorder="1" applyAlignment="1">
      <alignment horizontal="right" vertical="center"/>
    </xf>
    <xf numFmtId="0" fontId="6" fillId="2" borderId="13" xfId="1" applyFont="1" applyFill="1" applyBorder="1" applyAlignment="1">
      <alignment horizontal="left" vertical="center"/>
    </xf>
    <xf numFmtId="177" fontId="6" fillId="2" borderId="13" xfId="2" applyNumberFormat="1" applyFont="1" applyFill="1" applyBorder="1" applyAlignment="1">
      <alignment horizontal="right" vertical="center"/>
    </xf>
    <xf numFmtId="177" fontId="6" fillId="2" borderId="13" xfId="1" applyNumberFormat="1" applyFont="1" applyFill="1" applyBorder="1" applyAlignment="1">
      <alignment horizontal="right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left" vertical="center"/>
    </xf>
    <xf numFmtId="177" fontId="8" fillId="2" borderId="10" xfId="1" applyNumberFormat="1" applyFont="1" applyFill="1" applyBorder="1" applyAlignment="1">
      <alignment horizontal="right" vertical="center"/>
    </xf>
    <xf numFmtId="49" fontId="8" fillId="2" borderId="10" xfId="1" applyNumberFormat="1" applyFont="1" applyFill="1" applyBorder="1" applyAlignment="1">
      <alignment horizontal="left" vertical="center"/>
    </xf>
    <xf numFmtId="6" fontId="6" fillId="3" borderId="25" xfId="0" applyNumberFormat="1" applyFont="1" applyFill="1" applyBorder="1" applyAlignment="1">
      <alignment horizontal="right" vertical="center"/>
    </xf>
    <xf numFmtId="177" fontId="8" fillId="2" borderId="26" xfId="0" applyNumberFormat="1" applyFont="1" applyFill="1" applyBorder="1" applyAlignment="1">
      <alignment horizontal="right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49" fontId="8" fillId="2" borderId="27" xfId="1" applyNumberFormat="1" applyFont="1" applyFill="1" applyBorder="1" applyAlignment="1">
      <alignment horizontal="left" vertical="center"/>
    </xf>
    <xf numFmtId="49" fontId="8" fillId="3" borderId="31" xfId="0" applyNumberFormat="1" applyFont="1" applyFill="1" applyBorder="1" applyAlignment="1">
      <alignment horizontal="left" vertical="center"/>
    </xf>
    <xf numFmtId="6" fontId="8" fillId="3" borderId="32" xfId="0" applyNumberFormat="1" applyFont="1" applyFill="1" applyBorder="1" applyAlignment="1">
      <alignment horizontal="right" vertical="center"/>
    </xf>
    <xf numFmtId="177" fontId="8" fillId="2" borderId="19" xfId="1" applyNumberFormat="1" applyFont="1" applyFill="1" applyBorder="1" applyAlignment="1">
      <alignment horizontal="right" vertical="center"/>
    </xf>
    <xf numFmtId="49" fontId="8" fillId="2" borderId="30" xfId="1" applyNumberFormat="1" applyFont="1" applyFill="1" applyBorder="1" applyAlignment="1">
      <alignment horizontal="left" vertical="center"/>
    </xf>
    <xf numFmtId="177" fontId="8" fillId="2" borderId="33" xfId="0" applyNumberFormat="1" applyFont="1" applyFill="1" applyBorder="1" applyAlignment="1">
      <alignment horizontal="right" vertical="center"/>
    </xf>
    <xf numFmtId="49" fontId="8" fillId="3" borderId="27" xfId="0" applyNumberFormat="1" applyFont="1" applyFill="1" applyBorder="1" applyAlignment="1">
      <alignment horizontal="left" vertical="center"/>
    </xf>
    <xf numFmtId="177" fontId="8" fillId="2" borderId="27" xfId="0" applyNumberFormat="1" applyFont="1" applyFill="1" applyBorder="1" applyAlignment="1">
      <alignment horizontal="right" vertical="center"/>
    </xf>
    <xf numFmtId="6" fontId="8" fillId="3" borderId="27" xfId="0" applyNumberFormat="1" applyFont="1" applyFill="1" applyBorder="1" applyAlignment="1">
      <alignment horizontal="right" vertical="center"/>
    </xf>
    <xf numFmtId="49" fontId="6" fillId="3" borderId="27" xfId="0" applyNumberFormat="1" applyFont="1" applyFill="1" applyBorder="1" applyAlignment="1">
      <alignment horizontal="left" vertical="center"/>
    </xf>
    <xf numFmtId="6" fontId="6" fillId="3" borderId="27" xfId="0" applyNumberFormat="1" applyFont="1" applyFill="1" applyBorder="1" applyAlignment="1">
      <alignment horizontal="right" vertical="center"/>
    </xf>
    <xf numFmtId="49" fontId="8" fillId="3" borderId="34" xfId="0" applyNumberFormat="1" applyFont="1" applyFill="1" applyBorder="1" applyAlignment="1">
      <alignment horizontal="left" vertical="center"/>
    </xf>
    <xf numFmtId="177" fontId="8" fillId="2" borderId="34" xfId="0" applyNumberFormat="1" applyFont="1" applyFill="1" applyBorder="1" applyAlignment="1">
      <alignment horizontal="right" vertical="center"/>
    </xf>
    <xf numFmtId="49" fontId="8" fillId="2" borderId="34" xfId="1" applyNumberFormat="1" applyFont="1" applyFill="1" applyBorder="1" applyAlignment="1">
      <alignment horizontal="left" vertical="center"/>
    </xf>
    <xf numFmtId="0" fontId="8" fillId="2" borderId="35" xfId="0" applyFont="1" applyFill="1" applyBorder="1" applyAlignment="1">
      <alignment horizontal="center" vertical="center"/>
    </xf>
    <xf numFmtId="49" fontId="8" fillId="3" borderId="36" xfId="0" applyNumberFormat="1" applyFont="1" applyFill="1" applyBorder="1" applyAlignment="1">
      <alignment horizontal="left" vertical="center"/>
    </xf>
    <xf numFmtId="6" fontId="8" fillId="3" borderId="36" xfId="0" applyNumberFormat="1" applyFont="1" applyFill="1" applyBorder="1" applyAlignment="1">
      <alignment horizontal="right" vertical="center"/>
    </xf>
    <xf numFmtId="177" fontId="8" fillId="2" borderId="36" xfId="0" applyNumberFormat="1" applyFont="1" applyFill="1" applyBorder="1" applyAlignment="1">
      <alignment horizontal="right" vertical="center"/>
    </xf>
    <xf numFmtId="49" fontId="8" fillId="2" borderId="36" xfId="1" applyNumberFormat="1" applyFont="1" applyFill="1" applyBorder="1" applyAlignment="1">
      <alignment horizontal="left" vertical="center"/>
    </xf>
    <xf numFmtId="0" fontId="8" fillId="2" borderId="37" xfId="0" applyFont="1" applyFill="1" applyBorder="1" applyAlignment="1">
      <alignment horizontal="center" vertical="center"/>
    </xf>
    <xf numFmtId="177" fontId="8" fillId="2" borderId="38" xfId="0" applyNumberFormat="1" applyFont="1" applyFill="1" applyBorder="1" applyAlignment="1">
      <alignment horizontal="right" vertical="center"/>
    </xf>
    <xf numFmtId="49" fontId="8" fillId="2" borderId="4" xfId="1" applyNumberFormat="1" applyFont="1" applyFill="1" applyBorder="1" applyAlignment="1">
      <alignment horizontal="center" vertical="center"/>
    </xf>
    <xf numFmtId="49" fontId="8" fillId="2" borderId="11" xfId="1" applyNumberFormat="1" applyFont="1" applyFill="1" applyBorder="1" applyAlignment="1">
      <alignment horizontal="center" vertical="center"/>
    </xf>
    <xf numFmtId="49" fontId="6" fillId="2" borderId="15" xfId="1" applyNumberFormat="1" applyFont="1" applyFill="1" applyBorder="1" applyAlignment="1">
      <alignment horizontal="center" vertical="center"/>
    </xf>
    <xf numFmtId="49" fontId="6" fillId="2" borderId="16" xfId="1" applyNumberFormat="1" applyFont="1" applyFill="1" applyBorder="1" applyAlignment="1">
      <alignment horizontal="center" vertical="center"/>
    </xf>
    <xf numFmtId="49" fontId="6" fillId="2" borderId="18" xfId="1" applyNumberFormat="1" applyFont="1" applyFill="1" applyBorder="1" applyAlignment="1">
      <alignment horizontal="center" vertical="center"/>
    </xf>
    <xf numFmtId="49" fontId="6" fillId="3" borderId="39" xfId="0" applyNumberFormat="1" applyFont="1" applyFill="1" applyBorder="1" applyAlignment="1">
      <alignment horizontal="left" vertical="center"/>
    </xf>
    <xf numFmtId="6" fontId="6" fillId="3" borderId="39" xfId="0" applyNumberFormat="1" applyFont="1" applyFill="1" applyBorder="1" applyAlignment="1">
      <alignment horizontal="right" vertical="center"/>
    </xf>
    <xf numFmtId="6" fontId="6" fillId="3" borderId="22" xfId="0" applyNumberFormat="1" applyFont="1" applyFill="1" applyBorder="1" applyAlignment="1">
      <alignment horizontal="right" vertical="center"/>
    </xf>
    <xf numFmtId="49" fontId="6" fillId="3" borderId="41" xfId="0" applyNumberFormat="1" applyFont="1" applyFill="1" applyBorder="1" applyAlignment="1">
      <alignment horizontal="left" vertical="center"/>
    </xf>
    <xf numFmtId="6" fontId="6" fillId="3" borderId="41" xfId="0" applyNumberFormat="1" applyFont="1" applyFill="1" applyBorder="1" applyAlignment="1">
      <alignment horizontal="right" vertical="center"/>
    </xf>
    <xf numFmtId="49" fontId="6" fillId="2" borderId="42" xfId="1" applyNumberFormat="1" applyFont="1" applyFill="1" applyBorder="1" applyAlignment="1">
      <alignment horizontal="left" vertical="center"/>
    </xf>
    <xf numFmtId="49" fontId="6" fillId="2" borderId="43" xfId="1" applyNumberFormat="1" applyFont="1" applyFill="1" applyBorder="1" applyAlignment="1">
      <alignment horizontal="center" vertical="center"/>
    </xf>
    <xf numFmtId="49" fontId="6" fillId="3" borderId="44" xfId="0" applyNumberFormat="1" applyFont="1" applyFill="1" applyBorder="1" applyAlignment="1">
      <alignment horizontal="left" vertical="center"/>
    </xf>
    <xf numFmtId="6" fontId="6" fillId="3" borderId="45" xfId="0" applyNumberFormat="1" applyFont="1" applyFill="1" applyBorder="1" applyAlignment="1">
      <alignment horizontal="right" vertical="center"/>
    </xf>
    <xf numFmtId="177" fontId="8" fillId="2" borderId="13" xfId="1" applyNumberFormat="1" applyFont="1" applyFill="1" applyBorder="1" applyAlignment="1">
      <alignment horizontal="right" vertical="center"/>
    </xf>
    <xf numFmtId="49" fontId="6" fillId="2" borderId="14" xfId="1" applyNumberFormat="1" applyFont="1" applyFill="1" applyBorder="1" applyAlignment="1">
      <alignment horizontal="left" vertical="center"/>
    </xf>
    <xf numFmtId="49" fontId="6" fillId="3" borderId="46" xfId="0" applyNumberFormat="1" applyFont="1" applyFill="1" applyBorder="1" applyAlignment="1">
      <alignment horizontal="left" vertical="center"/>
    </xf>
    <xf numFmtId="6" fontId="6" fillId="3" borderId="46" xfId="0" applyNumberFormat="1" applyFont="1" applyFill="1" applyBorder="1" applyAlignment="1">
      <alignment horizontal="right" vertical="center"/>
    </xf>
    <xf numFmtId="177" fontId="8" fillId="2" borderId="17" xfId="1" applyNumberFormat="1" applyFont="1" applyFill="1" applyBorder="1" applyAlignment="1">
      <alignment horizontal="right" vertical="center"/>
    </xf>
    <xf numFmtId="0" fontId="8" fillId="2" borderId="1" xfId="1" applyFont="1" applyFill="1" applyBorder="1" applyAlignment="1">
      <alignment horizontal="center" vertical="center"/>
    </xf>
    <xf numFmtId="6" fontId="6" fillId="3" borderId="3" xfId="0" applyNumberFormat="1" applyFont="1" applyFill="1" applyBorder="1" applyAlignment="1">
      <alignment horizontal="right" vertical="center"/>
    </xf>
    <xf numFmtId="0" fontId="6" fillId="4" borderId="1" xfId="1" applyFont="1" applyFill="1" applyBorder="1" applyAlignment="1">
      <alignment horizontal="left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11" fillId="2" borderId="1" xfId="1" applyFont="1" applyFill="1" applyBorder="1" applyAlignment="1">
      <alignment horizontal="center" vertical="center"/>
    </xf>
    <xf numFmtId="178" fontId="6" fillId="3" borderId="9" xfId="0" applyNumberFormat="1" applyFont="1" applyFill="1" applyBorder="1" applyAlignment="1">
      <alignment horizontal="center" vertical="center"/>
    </xf>
    <xf numFmtId="178" fontId="6" fillId="3" borderId="5" xfId="0" applyNumberFormat="1" applyFont="1" applyFill="1" applyBorder="1" applyAlignment="1">
      <alignment horizontal="center" vertical="center"/>
    </xf>
    <xf numFmtId="178" fontId="6" fillId="3" borderId="22" xfId="0" applyNumberFormat="1" applyFont="1" applyFill="1" applyBorder="1" applyAlignment="1">
      <alignment horizontal="center" vertical="center"/>
    </xf>
    <xf numFmtId="178" fontId="8" fillId="3" borderId="36" xfId="0" applyNumberFormat="1" applyFont="1" applyFill="1" applyBorder="1" applyAlignment="1">
      <alignment horizontal="center" vertical="center"/>
    </xf>
    <xf numFmtId="178" fontId="8" fillId="3" borderId="27" xfId="0" applyNumberFormat="1" applyFont="1" applyFill="1" applyBorder="1" applyAlignment="1">
      <alignment horizontal="center" vertical="center"/>
    </xf>
    <xf numFmtId="178" fontId="6" fillId="3" borderId="27" xfId="0" applyNumberFormat="1" applyFont="1" applyFill="1" applyBorder="1" applyAlignment="1">
      <alignment horizontal="center" vertical="center"/>
    </xf>
    <xf numFmtId="178" fontId="6" fillId="3" borderId="39" xfId="0" applyNumberFormat="1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49" fontId="6" fillId="2" borderId="48" xfId="1" applyNumberFormat="1" applyFont="1" applyFill="1" applyBorder="1" applyAlignment="1">
      <alignment horizontal="center" vertical="center"/>
    </xf>
    <xf numFmtId="49" fontId="6" fillId="2" borderId="4" xfId="1" applyNumberFormat="1" applyFont="1" applyFill="1" applyBorder="1" applyAlignment="1">
      <alignment horizontal="center" vertical="center"/>
    </xf>
    <xf numFmtId="49" fontId="6" fillId="2" borderId="52" xfId="1" applyNumberFormat="1" applyFont="1" applyFill="1" applyBorder="1" applyAlignment="1">
      <alignment horizontal="center" vertical="center"/>
    </xf>
    <xf numFmtId="49" fontId="6" fillId="2" borderId="53" xfId="1" applyNumberFormat="1" applyFont="1" applyFill="1" applyBorder="1" applyAlignment="1">
      <alignment horizontal="center" vertical="center"/>
    </xf>
    <xf numFmtId="49" fontId="6" fillId="2" borderId="54" xfId="1" applyNumberFormat="1" applyFont="1" applyFill="1" applyBorder="1" applyAlignment="1">
      <alignment horizontal="center" vertical="center"/>
    </xf>
    <xf numFmtId="49" fontId="6" fillId="2" borderId="55" xfId="1" applyNumberFormat="1" applyFont="1" applyFill="1" applyBorder="1" applyAlignment="1">
      <alignment horizontal="center" vertical="center"/>
    </xf>
    <xf numFmtId="49" fontId="6" fillId="2" borderId="56" xfId="1" applyNumberFormat="1" applyFont="1" applyFill="1" applyBorder="1" applyAlignment="1">
      <alignment horizontal="center" vertical="center"/>
    </xf>
    <xf numFmtId="49" fontId="6" fillId="2" borderId="57" xfId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2" borderId="60" xfId="0" applyFill="1" applyBorder="1">
      <alignment vertical="center"/>
    </xf>
    <xf numFmtId="0" fontId="0" fillId="2" borderId="61" xfId="0" applyFill="1" applyBorder="1">
      <alignment vertical="center"/>
    </xf>
    <xf numFmtId="0" fontId="11" fillId="2" borderId="3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49" fontId="6" fillId="2" borderId="65" xfId="1" applyNumberFormat="1" applyFont="1" applyFill="1" applyBorder="1" applyAlignment="1">
      <alignment horizontal="center" vertical="center"/>
    </xf>
    <xf numFmtId="49" fontId="6" fillId="3" borderId="67" xfId="0" applyNumberFormat="1" applyFont="1" applyFill="1" applyBorder="1" applyAlignment="1">
      <alignment horizontal="left" vertical="center"/>
    </xf>
    <xf numFmtId="178" fontId="6" fillId="3" borderId="67" xfId="0" applyNumberFormat="1" applyFont="1" applyFill="1" applyBorder="1" applyAlignment="1">
      <alignment horizontal="center" vertical="center"/>
    </xf>
    <xf numFmtId="6" fontId="6" fillId="3" borderId="67" xfId="0" applyNumberFormat="1" applyFont="1" applyFill="1" applyBorder="1" applyAlignment="1">
      <alignment horizontal="right" vertical="center"/>
    </xf>
    <xf numFmtId="49" fontId="6" fillId="2" borderId="66" xfId="1" applyNumberFormat="1" applyFont="1" applyFill="1" applyBorder="1" applyAlignment="1">
      <alignment horizontal="left" vertical="center"/>
    </xf>
    <xf numFmtId="49" fontId="6" fillId="2" borderId="68" xfId="1" applyNumberFormat="1" applyFont="1" applyFill="1" applyBorder="1" applyAlignment="1">
      <alignment horizontal="center" vertical="center"/>
    </xf>
    <xf numFmtId="0" fontId="0" fillId="2" borderId="60" xfId="0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 indent="1"/>
    </xf>
    <xf numFmtId="0" fontId="10" fillId="2" borderId="2" xfId="0" applyFont="1" applyFill="1" applyBorder="1" applyAlignment="1">
      <alignment horizontal="left" vertical="center" indent="1"/>
    </xf>
    <xf numFmtId="0" fontId="9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49" fontId="6" fillId="3" borderId="69" xfId="0" applyNumberFormat="1" applyFont="1" applyFill="1" applyBorder="1" applyAlignment="1">
      <alignment horizontal="left" vertical="center"/>
    </xf>
    <xf numFmtId="178" fontId="6" fillId="3" borderId="70" xfId="0" applyNumberFormat="1" applyFont="1" applyFill="1" applyBorder="1" applyAlignment="1">
      <alignment horizontal="center" vertical="center"/>
    </xf>
    <xf numFmtId="6" fontId="6" fillId="3" borderId="71" xfId="0" applyNumberFormat="1" applyFont="1" applyFill="1" applyBorder="1" applyAlignment="1">
      <alignment horizontal="right" vertical="center"/>
    </xf>
    <xf numFmtId="6" fontId="6" fillId="3" borderId="62" xfId="0" applyNumberFormat="1" applyFont="1" applyFill="1" applyBorder="1" applyAlignment="1">
      <alignment horizontal="right" vertical="center"/>
    </xf>
    <xf numFmtId="49" fontId="6" fillId="2" borderId="62" xfId="1" applyNumberFormat="1" applyFont="1" applyFill="1" applyBorder="1" applyAlignment="1">
      <alignment horizontal="left" vertical="center"/>
    </xf>
    <xf numFmtId="0" fontId="8" fillId="2" borderId="72" xfId="0" applyFont="1" applyFill="1" applyBorder="1" applyAlignment="1">
      <alignment horizontal="center" vertical="center"/>
    </xf>
    <xf numFmtId="0" fontId="11" fillId="2" borderId="62" xfId="0" applyFont="1" applyFill="1" applyBorder="1" applyAlignment="1">
      <alignment horizontal="center" vertical="center"/>
    </xf>
    <xf numFmtId="0" fontId="11" fillId="2" borderId="59" xfId="0" applyFont="1" applyFill="1" applyBorder="1" applyAlignment="1">
      <alignment horizontal="center" vertical="center"/>
    </xf>
    <xf numFmtId="0" fontId="11" fillId="2" borderId="63" xfId="0" applyFont="1" applyFill="1" applyBorder="1" applyAlignment="1">
      <alignment horizontal="center" vertical="center"/>
    </xf>
    <xf numFmtId="0" fontId="10" fillId="2" borderId="63" xfId="0" applyFont="1" applyFill="1" applyBorder="1" applyAlignment="1">
      <alignment horizontal="center" vertical="center"/>
    </xf>
    <xf numFmtId="49" fontId="6" fillId="2" borderId="64" xfId="0" applyNumberFormat="1" applyFont="1" applyFill="1" applyBorder="1" applyAlignment="1">
      <alignment horizontal="center" vertical="center"/>
    </xf>
    <xf numFmtId="0" fontId="0" fillId="2" borderId="64" xfId="0" applyFill="1" applyBorder="1">
      <alignment vertical="center"/>
    </xf>
    <xf numFmtId="0" fontId="14" fillId="2" borderId="8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176" fontId="15" fillId="2" borderId="8" xfId="0" applyNumberFormat="1" applyFont="1" applyFill="1" applyBorder="1" applyAlignment="1">
      <alignment horizontal="center" vertical="center"/>
    </xf>
    <xf numFmtId="177" fontId="14" fillId="2" borderId="8" xfId="0" applyNumberFormat="1" applyFont="1" applyFill="1" applyBorder="1" applyAlignment="1">
      <alignment horizontal="right" vertical="center"/>
    </xf>
    <xf numFmtId="177" fontId="14" fillId="2" borderId="8" xfId="0" applyNumberFormat="1" applyFont="1" applyFill="1" applyBorder="1" applyAlignment="1">
      <alignment horizontal="center" vertical="top"/>
    </xf>
    <xf numFmtId="0" fontId="8" fillId="4" borderId="6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0" fontId="8" fillId="2" borderId="40" xfId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8" fillId="2" borderId="66" xfId="0" applyFont="1" applyFill="1" applyBorder="1" applyAlignment="1">
      <alignment horizontal="center" vertical="center"/>
    </xf>
    <xf numFmtId="14" fontId="8" fillId="2" borderId="73" xfId="0" applyNumberFormat="1" applyFont="1" applyFill="1" applyBorder="1" applyAlignment="1">
      <alignment horizontal="center" vertical="center"/>
    </xf>
    <xf numFmtId="0" fontId="8" fillId="2" borderId="74" xfId="1" applyFont="1" applyFill="1" applyBorder="1" applyAlignment="1">
      <alignment horizontal="center" vertical="center"/>
    </xf>
    <xf numFmtId="49" fontId="8" fillId="3" borderId="75" xfId="0" applyNumberFormat="1" applyFont="1" applyFill="1" applyBorder="1" applyAlignment="1">
      <alignment horizontal="left" vertical="center"/>
    </xf>
    <xf numFmtId="6" fontId="8" fillId="3" borderId="76" xfId="0" applyNumberFormat="1" applyFont="1" applyFill="1" applyBorder="1" applyAlignment="1">
      <alignment horizontal="right" vertical="center"/>
    </xf>
    <xf numFmtId="177" fontId="8" fillId="2" borderId="73" xfId="1" applyNumberFormat="1" applyFont="1" applyFill="1" applyBorder="1" applyAlignment="1">
      <alignment horizontal="right" vertical="center"/>
    </xf>
    <xf numFmtId="49" fontId="8" fillId="2" borderId="77" xfId="1" applyNumberFormat="1" applyFont="1" applyFill="1" applyBorder="1" applyAlignment="1">
      <alignment horizontal="left" vertical="center"/>
    </xf>
    <xf numFmtId="0" fontId="10" fillId="2" borderId="78" xfId="0" applyFont="1" applyFill="1" applyBorder="1" applyAlignment="1">
      <alignment horizontal="center" vertical="center"/>
    </xf>
    <xf numFmtId="0" fontId="10" fillId="2" borderId="79" xfId="0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center" vertical="center"/>
    </xf>
    <xf numFmtId="0" fontId="8" fillId="2" borderId="32" xfId="1" applyFont="1" applyFill="1" applyBorder="1" applyAlignment="1">
      <alignment horizontal="center" vertical="center"/>
    </xf>
    <xf numFmtId="176" fontId="8" fillId="2" borderId="34" xfId="0" applyNumberFormat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178" fontId="6" fillId="3" borderId="41" xfId="0" applyNumberFormat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178" fontId="6" fillId="3" borderId="46" xfId="0" applyNumberFormat="1" applyFont="1" applyFill="1" applyBorder="1" applyAlignment="1">
      <alignment horizontal="center" vertical="center"/>
    </xf>
    <xf numFmtId="0" fontId="8" fillId="2" borderId="76" xfId="1" applyFont="1" applyFill="1" applyBorder="1" applyAlignment="1">
      <alignment horizontal="center" vertical="center"/>
    </xf>
    <xf numFmtId="0" fontId="10" fillId="2" borderId="75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81" xfId="0" applyFont="1" applyFill="1" applyBorder="1" applyAlignment="1">
      <alignment horizontal="center" vertical="center"/>
    </xf>
    <xf numFmtId="0" fontId="10" fillId="2" borderId="8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82" xfId="0" applyFont="1" applyFill="1" applyBorder="1" applyAlignment="1">
      <alignment horizontal="center" vertical="center"/>
    </xf>
    <xf numFmtId="0" fontId="10" fillId="2" borderId="83" xfId="0" applyFont="1" applyFill="1" applyBorder="1" applyAlignment="1">
      <alignment horizontal="center" vertical="center"/>
    </xf>
    <xf numFmtId="0" fontId="10" fillId="2" borderId="84" xfId="0" applyFont="1" applyFill="1" applyBorder="1" applyAlignment="1">
      <alignment horizontal="center" vertical="center"/>
    </xf>
    <xf numFmtId="0" fontId="10" fillId="2" borderId="85" xfId="0" applyFont="1" applyFill="1" applyBorder="1" applyAlignment="1">
      <alignment horizontal="center" vertical="center"/>
    </xf>
    <xf numFmtId="0" fontId="10" fillId="2" borderId="86" xfId="0" applyFont="1" applyFill="1" applyBorder="1" applyAlignment="1">
      <alignment horizontal="center" vertical="center"/>
    </xf>
    <xf numFmtId="0" fontId="10" fillId="2" borderId="87" xfId="0" applyFont="1" applyFill="1" applyBorder="1" applyAlignment="1">
      <alignment horizontal="center" vertical="center"/>
    </xf>
    <xf numFmtId="49" fontId="6" fillId="2" borderId="7" xfId="0" applyNumberFormat="1" applyFont="1" applyFill="1" applyBorder="1" applyAlignment="1">
      <alignment horizontal="center" vertical="center"/>
    </xf>
    <xf numFmtId="49" fontId="6" fillId="2" borderId="88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6" fillId="2" borderId="89" xfId="0" applyNumberFormat="1" applyFont="1" applyFill="1" applyBorder="1" applyAlignment="1">
      <alignment horizontal="center" vertical="center"/>
    </xf>
    <xf numFmtId="0" fontId="0" fillId="2" borderId="89" xfId="0" applyFill="1" applyBorder="1">
      <alignment vertical="center"/>
    </xf>
    <xf numFmtId="0" fontId="0" fillId="2" borderId="81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90" xfId="0" applyFill="1" applyBorder="1">
      <alignment vertical="center"/>
    </xf>
  </cellXfs>
  <cellStyles count="3">
    <cellStyle name="一般" xfId="0" builtinId="0"/>
    <cellStyle name="一般 2" xfId="1"/>
    <cellStyle name="貨幣 2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abSelected="1" zoomScale="80" zoomScaleNormal="80" workbookViewId="0">
      <pane ySplit="1" topLeftCell="A2" activePane="bottomLeft" state="frozen"/>
      <selection activeCell="C1" sqref="C1"/>
      <selection pane="bottomLeft" activeCell="N2" sqref="N2"/>
    </sheetView>
  </sheetViews>
  <sheetFormatPr defaultColWidth="9" defaultRowHeight="21.6" customHeight="1" x14ac:dyDescent="0.25"/>
  <cols>
    <col min="1" max="1" width="14.625" style="15" customWidth="1"/>
    <col min="2" max="2" width="12.625" style="113" customWidth="1"/>
    <col min="3" max="3" width="28.875" style="7" customWidth="1"/>
    <col min="4" max="4" width="6.5" style="42" customWidth="1"/>
    <col min="5" max="5" width="9.875" style="21" customWidth="1"/>
    <col min="6" max="6" width="12.625" style="21" customWidth="1"/>
    <col min="7" max="7" width="38.125" style="9" bestFit="1" customWidth="1"/>
    <col min="8" max="8" width="19.625" style="7" customWidth="1"/>
    <col min="9" max="9" width="16.5" style="10" bestFit="1" customWidth="1"/>
    <col min="10" max="10" width="6.375" style="10" customWidth="1"/>
    <col min="11" max="11" width="6.375" style="10" bestFit="1" customWidth="1"/>
    <col min="12" max="12" width="13.5" style="10" customWidth="1"/>
    <col min="13" max="13" width="17.125" style="11" customWidth="1"/>
    <col min="14" max="15" width="12.625" style="10" customWidth="1"/>
    <col min="16" max="16" width="7.875" style="7" customWidth="1"/>
    <col min="17" max="259" width="9" style="7"/>
    <col min="260" max="260" width="12.625" style="7" customWidth="1"/>
    <col min="261" max="262" width="6.625" style="7" customWidth="1"/>
    <col min="263" max="263" width="21.625" style="7" customWidth="1"/>
    <col min="264" max="264" width="28.625" style="7" customWidth="1"/>
    <col min="265" max="265" width="5.625" style="7" customWidth="1"/>
    <col min="266" max="266" width="8.625" style="7" customWidth="1"/>
    <col min="267" max="267" width="9.625" style="7" customWidth="1"/>
    <col min="268" max="268" width="8.625" style="7" customWidth="1"/>
    <col min="269" max="269" width="18.625" style="7" customWidth="1"/>
    <col min="270" max="270" width="8.625" style="7" customWidth="1"/>
    <col min="271" max="515" width="9" style="7"/>
    <col min="516" max="516" width="12.625" style="7" customWidth="1"/>
    <col min="517" max="518" width="6.625" style="7" customWidth="1"/>
    <col min="519" max="519" width="21.625" style="7" customWidth="1"/>
    <col min="520" max="520" width="28.625" style="7" customWidth="1"/>
    <col min="521" max="521" width="5.625" style="7" customWidth="1"/>
    <col min="522" max="522" width="8.625" style="7" customWidth="1"/>
    <col min="523" max="523" width="9.625" style="7" customWidth="1"/>
    <col min="524" max="524" width="8.625" style="7" customWidth="1"/>
    <col min="525" max="525" width="18.625" style="7" customWidth="1"/>
    <col min="526" max="526" width="8.625" style="7" customWidth="1"/>
    <col min="527" max="771" width="9" style="7"/>
    <col min="772" max="772" width="12.625" style="7" customWidth="1"/>
    <col min="773" max="774" width="6.625" style="7" customWidth="1"/>
    <col min="775" max="775" width="21.625" style="7" customWidth="1"/>
    <col min="776" max="776" width="28.625" style="7" customWidth="1"/>
    <col min="777" max="777" width="5.625" style="7" customWidth="1"/>
    <col min="778" max="778" width="8.625" style="7" customWidth="1"/>
    <col min="779" max="779" width="9.625" style="7" customWidth="1"/>
    <col min="780" max="780" width="8.625" style="7" customWidth="1"/>
    <col min="781" max="781" width="18.625" style="7" customWidth="1"/>
    <col min="782" max="782" width="8.625" style="7" customWidth="1"/>
    <col min="783" max="1027" width="9" style="7"/>
    <col min="1028" max="1028" width="12.625" style="7" customWidth="1"/>
    <col min="1029" max="1030" width="6.625" style="7" customWidth="1"/>
    <col min="1031" max="1031" width="21.625" style="7" customWidth="1"/>
    <col min="1032" max="1032" width="28.625" style="7" customWidth="1"/>
    <col min="1033" max="1033" width="5.625" style="7" customWidth="1"/>
    <col min="1034" max="1034" width="8.625" style="7" customWidth="1"/>
    <col min="1035" max="1035" width="9.625" style="7" customWidth="1"/>
    <col min="1036" max="1036" width="8.625" style="7" customWidth="1"/>
    <col min="1037" max="1037" width="18.625" style="7" customWidth="1"/>
    <col min="1038" max="1038" width="8.625" style="7" customWidth="1"/>
    <col min="1039" max="1283" width="9" style="7"/>
    <col min="1284" max="1284" width="12.625" style="7" customWidth="1"/>
    <col min="1285" max="1286" width="6.625" style="7" customWidth="1"/>
    <col min="1287" max="1287" width="21.625" style="7" customWidth="1"/>
    <col min="1288" max="1288" width="28.625" style="7" customWidth="1"/>
    <col min="1289" max="1289" width="5.625" style="7" customWidth="1"/>
    <col min="1290" max="1290" width="8.625" style="7" customWidth="1"/>
    <col min="1291" max="1291" width="9.625" style="7" customWidth="1"/>
    <col min="1292" max="1292" width="8.625" style="7" customWidth="1"/>
    <col min="1293" max="1293" width="18.625" style="7" customWidth="1"/>
    <col min="1294" max="1294" width="8.625" style="7" customWidth="1"/>
    <col min="1295" max="1539" width="9" style="7"/>
    <col min="1540" max="1540" width="12.625" style="7" customWidth="1"/>
    <col min="1541" max="1542" width="6.625" style="7" customWidth="1"/>
    <col min="1543" max="1543" width="21.625" style="7" customWidth="1"/>
    <col min="1544" max="1544" width="28.625" style="7" customWidth="1"/>
    <col min="1545" max="1545" width="5.625" style="7" customWidth="1"/>
    <col min="1546" max="1546" width="8.625" style="7" customWidth="1"/>
    <col min="1547" max="1547" width="9.625" style="7" customWidth="1"/>
    <col min="1548" max="1548" width="8.625" style="7" customWidth="1"/>
    <col min="1549" max="1549" width="18.625" style="7" customWidth="1"/>
    <col min="1550" max="1550" width="8.625" style="7" customWidth="1"/>
    <col min="1551" max="1795" width="9" style="7"/>
    <col min="1796" max="1796" width="12.625" style="7" customWidth="1"/>
    <col min="1797" max="1798" width="6.625" style="7" customWidth="1"/>
    <col min="1799" max="1799" width="21.625" style="7" customWidth="1"/>
    <col min="1800" max="1800" width="28.625" style="7" customWidth="1"/>
    <col min="1801" max="1801" width="5.625" style="7" customWidth="1"/>
    <col min="1802" max="1802" width="8.625" style="7" customWidth="1"/>
    <col min="1803" max="1803" width="9.625" style="7" customWidth="1"/>
    <col min="1804" max="1804" width="8.625" style="7" customWidth="1"/>
    <col min="1805" max="1805" width="18.625" style="7" customWidth="1"/>
    <col min="1806" max="1806" width="8.625" style="7" customWidth="1"/>
    <col min="1807" max="2051" width="9" style="7"/>
    <col min="2052" max="2052" width="12.625" style="7" customWidth="1"/>
    <col min="2053" max="2054" width="6.625" style="7" customWidth="1"/>
    <col min="2055" max="2055" width="21.625" style="7" customWidth="1"/>
    <col min="2056" max="2056" width="28.625" style="7" customWidth="1"/>
    <col min="2057" max="2057" width="5.625" style="7" customWidth="1"/>
    <col min="2058" max="2058" width="8.625" style="7" customWidth="1"/>
    <col min="2059" max="2059" width="9.625" style="7" customWidth="1"/>
    <col min="2060" max="2060" width="8.625" style="7" customWidth="1"/>
    <col min="2061" max="2061" width="18.625" style="7" customWidth="1"/>
    <col min="2062" max="2062" width="8.625" style="7" customWidth="1"/>
    <col min="2063" max="2307" width="9" style="7"/>
    <col min="2308" max="2308" width="12.625" style="7" customWidth="1"/>
    <col min="2309" max="2310" width="6.625" style="7" customWidth="1"/>
    <col min="2311" max="2311" width="21.625" style="7" customWidth="1"/>
    <col min="2312" max="2312" width="28.625" style="7" customWidth="1"/>
    <col min="2313" max="2313" width="5.625" style="7" customWidth="1"/>
    <col min="2314" max="2314" width="8.625" style="7" customWidth="1"/>
    <col min="2315" max="2315" width="9.625" style="7" customWidth="1"/>
    <col min="2316" max="2316" width="8.625" style="7" customWidth="1"/>
    <col min="2317" max="2317" width="18.625" style="7" customWidth="1"/>
    <col min="2318" max="2318" width="8.625" style="7" customWidth="1"/>
    <col min="2319" max="2563" width="9" style="7"/>
    <col min="2564" max="2564" width="12.625" style="7" customWidth="1"/>
    <col min="2565" max="2566" width="6.625" style="7" customWidth="1"/>
    <col min="2567" max="2567" width="21.625" style="7" customWidth="1"/>
    <col min="2568" max="2568" width="28.625" style="7" customWidth="1"/>
    <col min="2569" max="2569" width="5.625" style="7" customWidth="1"/>
    <col min="2570" max="2570" width="8.625" style="7" customWidth="1"/>
    <col min="2571" max="2571" width="9.625" style="7" customWidth="1"/>
    <col min="2572" max="2572" width="8.625" style="7" customWidth="1"/>
    <col min="2573" max="2573" width="18.625" style="7" customWidth="1"/>
    <col min="2574" max="2574" width="8.625" style="7" customWidth="1"/>
    <col min="2575" max="2819" width="9" style="7"/>
    <col min="2820" max="2820" width="12.625" style="7" customWidth="1"/>
    <col min="2821" max="2822" width="6.625" style="7" customWidth="1"/>
    <col min="2823" max="2823" width="21.625" style="7" customWidth="1"/>
    <col min="2824" max="2824" width="28.625" style="7" customWidth="1"/>
    <col min="2825" max="2825" width="5.625" style="7" customWidth="1"/>
    <col min="2826" max="2826" width="8.625" style="7" customWidth="1"/>
    <col min="2827" max="2827" width="9.625" style="7" customWidth="1"/>
    <col min="2828" max="2828" width="8.625" style="7" customWidth="1"/>
    <col min="2829" max="2829" width="18.625" style="7" customWidth="1"/>
    <col min="2830" max="2830" width="8.625" style="7" customWidth="1"/>
    <col min="2831" max="3075" width="9" style="7"/>
    <col min="3076" max="3076" width="12.625" style="7" customWidth="1"/>
    <col min="3077" max="3078" width="6.625" style="7" customWidth="1"/>
    <col min="3079" max="3079" width="21.625" style="7" customWidth="1"/>
    <col min="3080" max="3080" width="28.625" style="7" customWidth="1"/>
    <col min="3081" max="3081" width="5.625" style="7" customWidth="1"/>
    <col min="3082" max="3082" width="8.625" style="7" customWidth="1"/>
    <col min="3083" max="3083" width="9.625" style="7" customWidth="1"/>
    <col min="3084" max="3084" width="8.625" style="7" customWidth="1"/>
    <col min="3085" max="3085" width="18.625" style="7" customWidth="1"/>
    <col min="3086" max="3086" width="8.625" style="7" customWidth="1"/>
    <col min="3087" max="3331" width="9" style="7"/>
    <col min="3332" max="3332" width="12.625" style="7" customWidth="1"/>
    <col min="3333" max="3334" width="6.625" style="7" customWidth="1"/>
    <col min="3335" max="3335" width="21.625" style="7" customWidth="1"/>
    <col min="3336" max="3336" width="28.625" style="7" customWidth="1"/>
    <col min="3337" max="3337" width="5.625" style="7" customWidth="1"/>
    <col min="3338" max="3338" width="8.625" style="7" customWidth="1"/>
    <col min="3339" max="3339" width="9.625" style="7" customWidth="1"/>
    <col min="3340" max="3340" width="8.625" style="7" customWidth="1"/>
    <col min="3341" max="3341" width="18.625" style="7" customWidth="1"/>
    <col min="3342" max="3342" width="8.625" style="7" customWidth="1"/>
    <col min="3343" max="3587" width="9" style="7"/>
    <col min="3588" max="3588" width="12.625" style="7" customWidth="1"/>
    <col min="3589" max="3590" width="6.625" style="7" customWidth="1"/>
    <col min="3591" max="3591" width="21.625" style="7" customWidth="1"/>
    <col min="3592" max="3592" width="28.625" style="7" customWidth="1"/>
    <col min="3593" max="3593" width="5.625" style="7" customWidth="1"/>
    <col min="3594" max="3594" width="8.625" style="7" customWidth="1"/>
    <col min="3595" max="3595" width="9.625" style="7" customWidth="1"/>
    <col min="3596" max="3596" width="8.625" style="7" customWidth="1"/>
    <col min="3597" max="3597" width="18.625" style="7" customWidth="1"/>
    <col min="3598" max="3598" width="8.625" style="7" customWidth="1"/>
    <col min="3599" max="3843" width="9" style="7"/>
    <col min="3844" max="3844" width="12.625" style="7" customWidth="1"/>
    <col min="3845" max="3846" width="6.625" style="7" customWidth="1"/>
    <col min="3847" max="3847" width="21.625" style="7" customWidth="1"/>
    <col min="3848" max="3848" width="28.625" style="7" customWidth="1"/>
    <col min="3849" max="3849" width="5.625" style="7" customWidth="1"/>
    <col min="3850" max="3850" width="8.625" style="7" customWidth="1"/>
    <col min="3851" max="3851" width="9.625" style="7" customWidth="1"/>
    <col min="3852" max="3852" width="8.625" style="7" customWidth="1"/>
    <col min="3853" max="3853" width="18.625" style="7" customWidth="1"/>
    <col min="3854" max="3854" width="8.625" style="7" customWidth="1"/>
    <col min="3855" max="4099" width="9" style="7"/>
    <col min="4100" max="4100" width="12.625" style="7" customWidth="1"/>
    <col min="4101" max="4102" width="6.625" style="7" customWidth="1"/>
    <col min="4103" max="4103" width="21.625" style="7" customWidth="1"/>
    <col min="4104" max="4104" width="28.625" style="7" customWidth="1"/>
    <col min="4105" max="4105" width="5.625" style="7" customWidth="1"/>
    <col min="4106" max="4106" width="8.625" style="7" customWidth="1"/>
    <col min="4107" max="4107" width="9.625" style="7" customWidth="1"/>
    <col min="4108" max="4108" width="8.625" style="7" customWidth="1"/>
    <col min="4109" max="4109" width="18.625" style="7" customWidth="1"/>
    <col min="4110" max="4110" width="8.625" style="7" customWidth="1"/>
    <col min="4111" max="4355" width="9" style="7"/>
    <col min="4356" max="4356" width="12.625" style="7" customWidth="1"/>
    <col min="4357" max="4358" width="6.625" style="7" customWidth="1"/>
    <col min="4359" max="4359" width="21.625" style="7" customWidth="1"/>
    <col min="4360" max="4360" width="28.625" style="7" customWidth="1"/>
    <col min="4361" max="4361" width="5.625" style="7" customWidth="1"/>
    <col min="4362" max="4362" width="8.625" style="7" customWidth="1"/>
    <col min="4363" max="4363" width="9.625" style="7" customWidth="1"/>
    <col min="4364" max="4364" width="8.625" style="7" customWidth="1"/>
    <col min="4365" max="4365" width="18.625" style="7" customWidth="1"/>
    <col min="4366" max="4366" width="8.625" style="7" customWidth="1"/>
    <col min="4367" max="4611" width="9" style="7"/>
    <col min="4612" max="4612" width="12.625" style="7" customWidth="1"/>
    <col min="4613" max="4614" width="6.625" style="7" customWidth="1"/>
    <col min="4615" max="4615" width="21.625" style="7" customWidth="1"/>
    <col min="4616" max="4616" width="28.625" style="7" customWidth="1"/>
    <col min="4617" max="4617" width="5.625" style="7" customWidth="1"/>
    <col min="4618" max="4618" width="8.625" style="7" customWidth="1"/>
    <col min="4619" max="4619" width="9.625" style="7" customWidth="1"/>
    <col min="4620" max="4620" width="8.625" style="7" customWidth="1"/>
    <col min="4621" max="4621" width="18.625" style="7" customWidth="1"/>
    <col min="4622" max="4622" width="8.625" style="7" customWidth="1"/>
    <col min="4623" max="4867" width="9" style="7"/>
    <col min="4868" max="4868" width="12.625" style="7" customWidth="1"/>
    <col min="4869" max="4870" width="6.625" style="7" customWidth="1"/>
    <col min="4871" max="4871" width="21.625" style="7" customWidth="1"/>
    <col min="4872" max="4872" width="28.625" style="7" customWidth="1"/>
    <col min="4873" max="4873" width="5.625" style="7" customWidth="1"/>
    <col min="4874" max="4874" width="8.625" style="7" customWidth="1"/>
    <col min="4875" max="4875" width="9.625" style="7" customWidth="1"/>
    <col min="4876" max="4876" width="8.625" style="7" customWidth="1"/>
    <col min="4877" max="4877" width="18.625" style="7" customWidth="1"/>
    <col min="4878" max="4878" width="8.625" style="7" customWidth="1"/>
    <col min="4879" max="5123" width="9" style="7"/>
    <col min="5124" max="5124" width="12.625" style="7" customWidth="1"/>
    <col min="5125" max="5126" width="6.625" style="7" customWidth="1"/>
    <col min="5127" max="5127" width="21.625" style="7" customWidth="1"/>
    <col min="5128" max="5128" width="28.625" style="7" customWidth="1"/>
    <col min="5129" max="5129" width="5.625" style="7" customWidth="1"/>
    <col min="5130" max="5130" width="8.625" style="7" customWidth="1"/>
    <col min="5131" max="5131" width="9.625" style="7" customWidth="1"/>
    <col min="5132" max="5132" width="8.625" style="7" customWidth="1"/>
    <col min="5133" max="5133" width="18.625" style="7" customWidth="1"/>
    <col min="5134" max="5134" width="8.625" style="7" customWidth="1"/>
    <col min="5135" max="5379" width="9" style="7"/>
    <col min="5380" max="5380" width="12.625" style="7" customWidth="1"/>
    <col min="5381" max="5382" width="6.625" style="7" customWidth="1"/>
    <col min="5383" max="5383" width="21.625" style="7" customWidth="1"/>
    <col min="5384" max="5384" width="28.625" style="7" customWidth="1"/>
    <col min="5385" max="5385" width="5.625" style="7" customWidth="1"/>
    <col min="5386" max="5386" width="8.625" style="7" customWidth="1"/>
    <col min="5387" max="5387" width="9.625" style="7" customWidth="1"/>
    <col min="5388" max="5388" width="8.625" style="7" customWidth="1"/>
    <col min="5389" max="5389" width="18.625" style="7" customWidth="1"/>
    <col min="5390" max="5390" width="8.625" style="7" customWidth="1"/>
    <col min="5391" max="5635" width="9" style="7"/>
    <col min="5636" max="5636" width="12.625" style="7" customWidth="1"/>
    <col min="5637" max="5638" width="6.625" style="7" customWidth="1"/>
    <col min="5639" max="5639" width="21.625" style="7" customWidth="1"/>
    <col min="5640" max="5640" width="28.625" style="7" customWidth="1"/>
    <col min="5641" max="5641" width="5.625" style="7" customWidth="1"/>
    <col min="5642" max="5642" width="8.625" style="7" customWidth="1"/>
    <col min="5643" max="5643" width="9.625" style="7" customWidth="1"/>
    <col min="5644" max="5644" width="8.625" style="7" customWidth="1"/>
    <col min="5645" max="5645" width="18.625" style="7" customWidth="1"/>
    <col min="5646" max="5646" width="8.625" style="7" customWidth="1"/>
    <col min="5647" max="5891" width="9" style="7"/>
    <col min="5892" max="5892" width="12.625" style="7" customWidth="1"/>
    <col min="5893" max="5894" width="6.625" style="7" customWidth="1"/>
    <col min="5895" max="5895" width="21.625" style="7" customWidth="1"/>
    <col min="5896" max="5896" width="28.625" style="7" customWidth="1"/>
    <col min="5897" max="5897" width="5.625" style="7" customWidth="1"/>
    <col min="5898" max="5898" width="8.625" style="7" customWidth="1"/>
    <col min="5899" max="5899" width="9.625" style="7" customWidth="1"/>
    <col min="5900" max="5900" width="8.625" style="7" customWidth="1"/>
    <col min="5901" max="5901" width="18.625" style="7" customWidth="1"/>
    <col min="5902" max="5902" width="8.625" style="7" customWidth="1"/>
    <col min="5903" max="6147" width="9" style="7"/>
    <col min="6148" max="6148" width="12.625" style="7" customWidth="1"/>
    <col min="6149" max="6150" width="6.625" style="7" customWidth="1"/>
    <col min="6151" max="6151" width="21.625" style="7" customWidth="1"/>
    <col min="6152" max="6152" width="28.625" style="7" customWidth="1"/>
    <col min="6153" max="6153" width="5.625" style="7" customWidth="1"/>
    <col min="6154" max="6154" width="8.625" style="7" customWidth="1"/>
    <col min="6155" max="6155" width="9.625" style="7" customWidth="1"/>
    <col min="6156" max="6156" width="8.625" style="7" customWidth="1"/>
    <col min="6157" max="6157" width="18.625" style="7" customWidth="1"/>
    <col min="6158" max="6158" width="8.625" style="7" customWidth="1"/>
    <col min="6159" max="6403" width="9" style="7"/>
    <col min="6404" max="6404" width="12.625" style="7" customWidth="1"/>
    <col min="6405" max="6406" width="6.625" style="7" customWidth="1"/>
    <col min="6407" max="6407" width="21.625" style="7" customWidth="1"/>
    <col min="6408" max="6408" width="28.625" style="7" customWidth="1"/>
    <col min="6409" max="6409" width="5.625" style="7" customWidth="1"/>
    <col min="6410" max="6410" width="8.625" style="7" customWidth="1"/>
    <col min="6411" max="6411" width="9.625" style="7" customWidth="1"/>
    <col min="6412" max="6412" width="8.625" style="7" customWidth="1"/>
    <col min="6413" max="6413" width="18.625" style="7" customWidth="1"/>
    <col min="6414" max="6414" width="8.625" style="7" customWidth="1"/>
    <col min="6415" max="6659" width="9" style="7"/>
    <col min="6660" max="6660" width="12.625" style="7" customWidth="1"/>
    <col min="6661" max="6662" width="6.625" style="7" customWidth="1"/>
    <col min="6663" max="6663" width="21.625" style="7" customWidth="1"/>
    <col min="6664" max="6664" width="28.625" style="7" customWidth="1"/>
    <col min="6665" max="6665" width="5.625" style="7" customWidth="1"/>
    <col min="6666" max="6666" width="8.625" style="7" customWidth="1"/>
    <col min="6667" max="6667" width="9.625" style="7" customWidth="1"/>
    <col min="6668" max="6668" width="8.625" style="7" customWidth="1"/>
    <col min="6669" max="6669" width="18.625" style="7" customWidth="1"/>
    <col min="6670" max="6670" width="8.625" style="7" customWidth="1"/>
    <col min="6671" max="6915" width="9" style="7"/>
    <col min="6916" max="6916" width="12.625" style="7" customWidth="1"/>
    <col min="6917" max="6918" width="6.625" style="7" customWidth="1"/>
    <col min="6919" max="6919" width="21.625" style="7" customWidth="1"/>
    <col min="6920" max="6920" width="28.625" style="7" customWidth="1"/>
    <col min="6921" max="6921" width="5.625" style="7" customWidth="1"/>
    <col min="6922" max="6922" width="8.625" style="7" customWidth="1"/>
    <col min="6923" max="6923" width="9.625" style="7" customWidth="1"/>
    <col min="6924" max="6924" width="8.625" style="7" customWidth="1"/>
    <col min="6925" max="6925" width="18.625" style="7" customWidth="1"/>
    <col min="6926" max="6926" width="8.625" style="7" customWidth="1"/>
    <col min="6927" max="7171" width="9" style="7"/>
    <col min="7172" max="7172" width="12.625" style="7" customWidth="1"/>
    <col min="7173" max="7174" width="6.625" style="7" customWidth="1"/>
    <col min="7175" max="7175" width="21.625" style="7" customWidth="1"/>
    <col min="7176" max="7176" width="28.625" style="7" customWidth="1"/>
    <col min="7177" max="7177" width="5.625" style="7" customWidth="1"/>
    <col min="7178" max="7178" width="8.625" style="7" customWidth="1"/>
    <col min="7179" max="7179" width="9.625" style="7" customWidth="1"/>
    <col min="7180" max="7180" width="8.625" style="7" customWidth="1"/>
    <col min="7181" max="7181" width="18.625" style="7" customWidth="1"/>
    <col min="7182" max="7182" width="8.625" style="7" customWidth="1"/>
    <col min="7183" max="7427" width="9" style="7"/>
    <col min="7428" max="7428" width="12.625" style="7" customWidth="1"/>
    <col min="7429" max="7430" width="6.625" style="7" customWidth="1"/>
    <col min="7431" max="7431" width="21.625" style="7" customWidth="1"/>
    <col min="7432" max="7432" width="28.625" style="7" customWidth="1"/>
    <col min="7433" max="7433" width="5.625" style="7" customWidth="1"/>
    <col min="7434" max="7434" width="8.625" style="7" customWidth="1"/>
    <col min="7435" max="7435" width="9.625" style="7" customWidth="1"/>
    <col min="7436" max="7436" width="8.625" style="7" customWidth="1"/>
    <col min="7437" max="7437" width="18.625" style="7" customWidth="1"/>
    <col min="7438" max="7438" width="8.625" style="7" customWidth="1"/>
    <col min="7439" max="7683" width="9" style="7"/>
    <col min="7684" max="7684" width="12.625" style="7" customWidth="1"/>
    <col min="7685" max="7686" width="6.625" style="7" customWidth="1"/>
    <col min="7687" max="7687" width="21.625" style="7" customWidth="1"/>
    <col min="7688" max="7688" width="28.625" style="7" customWidth="1"/>
    <col min="7689" max="7689" width="5.625" style="7" customWidth="1"/>
    <col min="7690" max="7690" width="8.625" style="7" customWidth="1"/>
    <col min="7691" max="7691" width="9.625" style="7" customWidth="1"/>
    <col min="7692" max="7692" width="8.625" style="7" customWidth="1"/>
    <col min="7693" max="7693" width="18.625" style="7" customWidth="1"/>
    <col min="7694" max="7694" width="8.625" style="7" customWidth="1"/>
    <col min="7695" max="7939" width="9" style="7"/>
    <col min="7940" max="7940" width="12.625" style="7" customWidth="1"/>
    <col min="7941" max="7942" width="6.625" style="7" customWidth="1"/>
    <col min="7943" max="7943" width="21.625" style="7" customWidth="1"/>
    <col min="7944" max="7944" width="28.625" style="7" customWidth="1"/>
    <col min="7945" max="7945" width="5.625" style="7" customWidth="1"/>
    <col min="7946" max="7946" width="8.625" style="7" customWidth="1"/>
    <col min="7947" max="7947" width="9.625" style="7" customWidth="1"/>
    <col min="7948" max="7948" width="8.625" style="7" customWidth="1"/>
    <col min="7949" max="7949" width="18.625" style="7" customWidth="1"/>
    <col min="7950" max="7950" width="8.625" style="7" customWidth="1"/>
    <col min="7951" max="8195" width="9" style="7"/>
    <col min="8196" max="8196" width="12.625" style="7" customWidth="1"/>
    <col min="8197" max="8198" width="6.625" style="7" customWidth="1"/>
    <col min="8199" max="8199" width="21.625" style="7" customWidth="1"/>
    <col min="8200" max="8200" width="28.625" style="7" customWidth="1"/>
    <col min="8201" max="8201" width="5.625" style="7" customWidth="1"/>
    <col min="8202" max="8202" width="8.625" style="7" customWidth="1"/>
    <col min="8203" max="8203" width="9.625" style="7" customWidth="1"/>
    <col min="8204" max="8204" width="8.625" style="7" customWidth="1"/>
    <col min="8205" max="8205" width="18.625" style="7" customWidth="1"/>
    <col min="8206" max="8206" width="8.625" style="7" customWidth="1"/>
    <col min="8207" max="8451" width="9" style="7"/>
    <col min="8452" max="8452" width="12.625" style="7" customWidth="1"/>
    <col min="8453" max="8454" width="6.625" style="7" customWidth="1"/>
    <col min="8455" max="8455" width="21.625" style="7" customWidth="1"/>
    <col min="8456" max="8456" width="28.625" style="7" customWidth="1"/>
    <col min="8457" max="8457" width="5.625" style="7" customWidth="1"/>
    <col min="8458" max="8458" width="8.625" style="7" customWidth="1"/>
    <col min="8459" max="8459" width="9.625" style="7" customWidth="1"/>
    <col min="8460" max="8460" width="8.625" style="7" customWidth="1"/>
    <col min="8461" max="8461" width="18.625" style="7" customWidth="1"/>
    <col min="8462" max="8462" width="8.625" style="7" customWidth="1"/>
    <col min="8463" max="8707" width="9" style="7"/>
    <col min="8708" max="8708" width="12.625" style="7" customWidth="1"/>
    <col min="8709" max="8710" width="6.625" style="7" customWidth="1"/>
    <col min="8711" max="8711" width="21.625" style="7" customWidth="1"/>
    <col min="8712" max="8712" width="28.625" style="7" customWidth="1"/>
    <col min="8713" max="8713" width="5.625" style="7" customWidth="1"/>
    <col min="8714" max="8714" width="8.625" style="7" customWidth="1"/>
    <col min="8715" max="8715" width="9.625" style="7" customWidth="1"/>
    <col min="8716" max="8716" width="8.625" style="7" customWidth="1"/>
    <col min="8717" max="8717" width="18.625" style="7" customWidth="1"/>
    <col min="8718" max="8718" width="8.625" style="7" customWidth="1"/>
    <col min="8719" max="8963" width="9" style="7"/>
    <col min="8964" max="8964" width="12.625" style="7" customWidth="1"/>
    <col min="8965" max="8966" width="6.625" style="7" customWidth="1"/>
    <col min="8967" max="8967" width="21.625" style="7" customWidth="1"/>
    <col min="8968" max="8968" width="28.625" style="7" customWidth="1"/>
    <col min="8969" max="8969" width="5.625" style="7" customWidth="1"/>
    <col min="8970" max="8970" width="8.625" style="7" customWidth="1"/>
    <col min="8971" max="8971" width="9.625" style="7" customWidth="1"/>
    <col min="8972" max="8972" width="8.625" style="7" customWidth="1"/>
    <col min="8973" max="8973" width="18.625" style="7" customWidth="1"/>
    <col min="8974" max="8974" width="8.625" style="7" customWidth="1"/>
    <col min="8975" max="9219" width="9" style="7"/>
    <col min="9220" max="9220" width="12.625" style="7" customWidth="1"/>
    <col min="9221" max="9222" width="6.625" style="7" customWidth="1"/>
    <col min="9223" max="9223" width="21.625" style="7" customWidth="1"/>
    <col min="9224" max="9224" width="28.625" style="7" customWidth="1"/>
    <col min="9225" max="9225" width="5.625" style="7" customWidth="1"/>
    <col min="9226" max="9226" width="8.625" style="7" customWidth="1"/>
    <col min="9227" max="9227" width="9.625" style="7" customWidth="1"/>
    <col min="9228" max="9228" width="8.625" style="7" customWidth="1"/>
    <col min="9229" max="9229" width="18.625" style="7" customWidth="1"/>
    <col min="9230" max="9230" width="8.625" style="7" customWidth="1"/>
    <col min="9231" max="9475" width="9" style="7"/>
    <col min="9476" max="9476" width="12.625" style="7" customWidth="1"/>
    <col min="9477" max="9478" width="6.625" style="7" customWidth="1"/>
    <col min="9479" max="9479" width="21.625" style="7" customWidth="1"/>
    <col min="9480" max="9480" width="28.625" style="7" customWidth="1"/>
    <col min="9481" max="9481" width="5.625" style="7" customWidth="1"/>
    <col min="9482" max="9482" width="8.625" style="7" customWidth="1"/>
    <col min="9483" max="9483" width="9.625" style="7" customWidth="1"/>
    <col min="9484" max="9484" width="8.625" style="7" customWidth="1"/>
    <col min="9485" max="9485" width="18.625" style="7" customWidth="1"/>
    <col min="9486" max="9486" width="8.625" style="7" customWidth="1"/>
    <col min="9487" max="9731" width="9" style="7"/>
    <col min="9732" max="9732" width="12.625" style="7" customWidth="1"/>
    <col min="9733" max="9734" width="6.625" style="7" customWidth="1"/>
    <col min="9735" max="9735" width="21.625" style="7" customWidth="1"/>
    <col min="9736" max="9736" width="28.625" style="7" customWidth="1"/>
    <col min="9737" max="9737" width="5.625" style="7" customWidth="1"/>
    <col min="9738" max="9738" width="8.625" style="7" customWidth="1"/>
    <col min="9739" max="9739" width="9.625" style="7" customWidth="1"/>
    <col min="9740" max="9740" width="8.625" style="7" customWidth="1"/>
    <col min="9741" max="9741" width="18.625" style="7" customWidth="1"/>
    <col min="9742" max="9742" width="8.625" style="7" customWidth="1"/>
    <col min="9743" max="9987" width="9" style="7"/>
    <col min="9988" max="9988" width="12.625" style="7" customWidth="1"/>
    <col min="9989" max="9990" width="6.625" style="7" customWidth="1"/>
    <col min="9991" max="9991" width="21.625" style="7" customWidth="1"/>
    <col min="9992" max="9992" width="28.625" style="7" customWidth="1"/>
    <col min="9993" max="9993" width="5.625" style="7" customWidth="1"/>
    <col min="9994" max="9994" width="8.625" style="7" customWidth="1"/>
    <col min="9995" max="9995" width="9.625" style="7" customWidth="1"/>
    <col min="9996" max="9996" width="8.625" style="7" customWidth="1"/>
    <col min="9997" max="9997" width="18.625" style="7" customWidth="1"/>
    <col min="9998" max="9998" width="8.625" style="7" customWidth="1"/>
    <col min="9999" max="10243" width="9" style="7"/>
    <col min="10244" max="10244" width="12.625" style="7" customWidth="1"/>
    <col min="10245" max="10246" width="6.625" style="7" customWidth="1"/>
    <col min="10247" max="10247" width="21.625" style="7" customWidth="1"/>
    <col min="10248" max="10248" width="28.625" style="7" customWidth="1"/>
    <col min="10249" max="10249" width="5.625" style="7" customWidth="1"/>
    <col min="10250" max="10250" width="8.625" style="7" customWidth="1"/>
    <col min="10251" max="10251" width="9.625" style="7" customWidth="1"/>
    <col min="10252" max="10252" width="8.625" style="7" customWidth="1"/>
    <col min="10253" max="10253" width="18.625" style="7" customWidth="1"/>
    <col min="10254" max="10254" width="8.625" style="7" customWidth="1"/>
    <col min="10255" max="10499" width="9" style="7"/>
    <col min="10500" max="10500" width="12.625" style="7" customWidth="1"/>
    <col min="10501" max="10502" width="6.625" style="7" customWidth="1"/>
    <col min="10503" max="10503" width="21.625" style="7" customWidth="1"/>
    <col min="10504" max="10504" width="28.625" style="7" customWidth="1"/>
    <col min="10505" max="10505" width="5.625" style="7" customWidth="1"/>
    <col min="10506" max="10506" width="8.625" style="7" customWidth="1"/>
    <col min="10507" max="10507" width="9.625" style="7" customWidth="1"/>
    <col min="10508" max="10508" width="8.625" style="7" customWidth="1"/>
    <col min="10509" max="10509" width="18.625" style="7" customWidth="1"/>
    <col min="10510" max="10510" width="8.625" style="7" customWidth="1"/>
    <col min="10511" max="10755" width="9" style="7"/>
    <col min="10756" max="10756" width="12.625" style="7" customWidth="1"/>
    <col min="10757" max="10758" width="6.625" style="7" customWidth="1"/>
    <col min="10759" max="10759" width="21.625" style="7" customWidth="1"/>
    <col min="10760" max="10760" width="28.625" style="7" customWidth="1"/>
    <col min="10761" max="10761" width="5.625" style="7" customWidth="1"/>
    <col min="10762" max="10762" width="8.625" style="7" customWidth="1"/>
    <col min="10763" max="10763" width="9.625" style="7" customWidth="1"/>
    <col min="10764" max="10764" width="8.625" style="7" customWidth="1"/>
    <col min="10765" max="10765" width="18.625" style="7" customWidth="1"/>
    <col min="10766" max="10766" width="8.625" style="7" customWidth="1"/>
    <col min="10767" max="11011" width="9" style="7"/>
    <col min="11012" max="11012" width="12.625" style="7" customWidth="1"/>
    <col min="11013" max="11014" width="6.625" style="7" customWidth="1"/>
    <col min="11015" max="11015" width="21.625" style="7" customWidth="1"/>
    <col min="11016" max="11016" width="28.625" style="7" customWidth="1"/>
    <col min="11017" max="11017" width="5.625" style="7" customWidth="1"/>
    <col min="11018" max="11018" width="8.625" style="7" customWidth="1"/>
    <col min="11019" max="11019" width="9.625" style="7" customWidth="1"/>
    <col min="11020" max="11020" width="8.625" style="7" customWidth="1"/>
    <col min="11021" max="11021" width="18.625" style="7" customWidth="1"/>
    <col min="11022" max="11022" width="8.625" style="7" customWidth="1"/>
    <col min="11023" max="11267" width="9" style="7"/>
    <col min="11268" max="11268" width="12.625" style="7" customWidth="1"/>
    <col min="11269" max="11270" width="6.625" style="7" customWidth="1"/>
    <col min="11271" max="11271" width="21.625" style="7" customWidth="1"/>
    <col min="11272" max="11272" width="28.625" style="7" customWidth="1"/>
    <col min="11273" max="11273" width="5.625" style="7" customWidth="1"/>
    <col min="11274" max="11274" width="8.625" style="7" customWidth="1"/>
    <col min="11275" max="11275" width="9.625" style="7" customWidth="1"/>
    <col min="11276" max="11276" width="8.625" style="7" customWidth="1"/>
    <col min="11277" max="11277" width="18.625" style="7" customWidth="1"/>
    <col min="11278" max="11278" width="8.625" style="7" customWidth="1"/>
    <col min="11279" max="11523" width="9" style="7"/>
    <col min="11524" max="11524" width="12.625" style="7" customWidth="1"/>
    <col min="11525" max="11526" width="6.625" style="7" customWidth="1"/>
    <col min="11527" max="11527" width="21.625" style="7" customWidth="1"/>
    <col min="11528" max="11528" width="28.625" style="7" customWidth="1"/>
    <col min="11529" max="11529" width="5.625" style="7" customWidth="1"/>
    <col min="11530" max="11530" width="8.625" style="7" customWidth="1"/>
    <col min="11531" max="11531" width="9.625" style="7" customWidth="1"/>
    <col min="11532" max="11532" width="8.625" style="7" customWidth="1"/>
    <col min="11533" max="11533" width="18.625" style="7" customWidth="1"/>
    <col min="11534" max="11534" width="8.625" style="7" customWidth="1"/>
    <col min="11535" max="11779" width="9" style="7"/>
    <col min="11780" max="11780" width="12.625" style="7" customWidth="1"/>
    <col min="11781" max="11782" width="6.625" style="7" customWidth="1"/>
    <col min="11783" max="11783" width="21.625" style="7" customWidth="1"/>
    <col min="11784" max="11784" width="28.625" style="7" customWidth="1"/>
    <col min="11785" max="11785" width="5.625" style="7" customWidth="1"/>
    <col min="11786" max="11786" width="8.625" style="7" customWidth="1"/>
    <col min="11787" max="11787" width="9.625" style="7" customWidth="1"/>
    <col min="11788" max="11788" width="8.625" style="7" customWidth="1"/>
    <col min="11789" max="11789" width="18.625" style="7" customWidth="1"/>
    <col min="11790" max="11790" width="8.625" style="7" customWidth="1"/>
    <col min="11791" max="12035" width="9" style="7"/>
    <col min="12036" max="12036" width="12.625" style="7" customWidth="1"/>
    <col min="12037" max="12038" width="6.625" style="7" customWidth="1"/>
    <col min="12039" max="12039" width="21.625" style="7" customWidth="1"/>
    <col min="12040" max="12040" width="28.625" style="7" customWidth="1"/>
    <col min="12041" max="12041" width="5.625" style="7" customWidth="1"/>
    <col min="12042" max="12042" width="8.625" style="7" customWidth="1"/>
    <col min="12043" max="12043" width="9.625" style="7" customWidth="1"/>
    <col min="12044" max="12044" width="8.625" style="7" customWidth="1"/>
    <col min="12045" max="12045" width="18.625" style="7" customWidth="1"/>
    <col min="12046" max="12046" width="8.625" style="7" customWidth="1"/>
    <col min="12047" max="12291" width="9" style="7"/>
    <col min="12292" max="12292" width="12.625" style="7" customWidth="1"/>
    <col min="12293" max="12294" width="6.625" style="7" customWidth="1"/>
    <col min="12295" max="12295" width="21.625" style="7" customWidth="1"/>
    <col min="12296" max="12296" width="28.625" style="7" customWidth="1"/>
    <col min="12297" max="12297" width="5.625" style="7" customWidth="1"/>
    <col min="12298" max="12298" width="8.625" style="7" customWidth="1"/>
    <col min="12299" max="12299" width="9.625" style="7" customWidth="1"/>
    <col min="12300" max="12300" width="8.625" style="7" customWidth="1"/>
    <col min="12301" max="12301" width="18.625" style="7" customWidth="1"/>
    <col min="12302" max="12302" width="8.625" style="7" customWidth="1"/>
    <col min="12303" max="12547" width="9" style="7"/>
    <col min="12548" max="12548" width="12.625" style="7" customWidth="1"/>
    <col min="12549" max="12550" width="6.625" style="7" customWidth="1"/>
    <col min="12551" max="12551" width="21.625" style="7" customWidth="1"/>
    <col min="12552" max="12552" width="28.625" style="7" customWidth="1"/>
    <col min="12553" max="12553" width="5.625" style="7" customWidth="1"/>
    <col min="12554" max="12554" width="8.625" style="7" customWidth="1"/>
    <col min="12555" max="12555" width="9.625" style="7" customWidth="1"/>
    <col min="12556" max="12556" width="8.625" style="7" customWidth="1"/>
    <col min="12557" max="12557" width="18.625" style="7" customWidth="1"/>
    <col min="12558" max="12558" width="8.625" style="7" customWidth="1"/>
    <col min="12559" max="12803" width="9" style="7"/>
    <col min="12804" max="12804" width="12.625" style="7" customWidth="1"/>
    <col min="12805" max="12806" width="6.625" style="7" customWidth="1"/>
    <col min="12807" max="12807" width="21.625" style="7" customWidth="1"/>
    <col min="12808" max="12808" width="28.625" style="7" customWidth="1"/>
    <col min="12809" max="12809" width="5.625" style="7" customWidth="1"/>
    <col min="12810" max="12810" width="8.625" style="7" customWidth="1"/>
    <col min="12811" max="12811" width="9.625" style="7" customWidth="1"/>
    <col min="12812" max="12812" width="8.625" style="7" customWidth="1"/>
    <col min="12813" max="12813" width="18.625" style="7" customWidth="1"/>
    <col min="12814" max="12814" width="8.625" style="7" customWidth="1"/>
    <col min="12815" max="13059" width="9" style="7"/>
    <col min="13060" max="13060" width="12.625" style="7" customWidth="1"/>
    <col min="13061" max="13062" width="6.625" style="7" customWidth="1"/>
    <col min="13063" max="13063" width="21.625" style="7" customWidth="1"/>
    <col min="13064" max="13064" width="28.625" style="7" customWidth="1"/>
    <col min="13065" max="13065" width="5.625" style="7" customWidth="1"/>
    <col min="13066" max="13066" width="8.625" style="7" customWidth="1"/>
    <col min="13067" max="13067" width="9.625" style="7" customWidth="1"/>
    <col min="13068" max="13068" width="8.625" style="7" customWidth="1"/>
    <col min="13069" max="13069" width="18.625" style="7" customWidth="1"/>
    <col min="13070" max="13070" width="8.625" style="7" customWidth="1"/>
    <col min="13071" max="13315" width="9" style="7"/>
    <col min="13316" max="13316" width="12.625" style="7" customWidth="1"/>
    <col min="13317" max="13318" width="6.625" style="7" customWidth="1"/>
    <col min="13319" max="13319" width="21.625" style="7" customWidth="1"/>
    <col min="13320" max="13320" width="28.625" style="7" customWidth="1"/>
    <col min="13321" max="13321" width="5.625" style="7" customWidth="1"/>
    <col min="13322" max="13322" width="8.625" style="7" customWidth="1"/>
    <col min="13323" max="13323" width="9.625" style="7" customWidth="1"/>
    <col min="13324" max="13324" width="8.625" style="7" customWidth="1"/>
    <col min="13325" max="13325" width="18.625" style="7" customWidth="1"/>
    <col min="13326" max="13326" width="8.625" style="7" customWidth="1"/>
    <col min="13327" max="13571" width="9" style="7"/>
    <col min="13572" max="13572" width="12.625" style="7" customWidth="1"/>
    <col min="13573" max="13574" width="6.625" style="7" customWidth="1"/>
    <col min="13575" max="13575" width="21.625" style="7" customWidth="1"/>
    <col min="13576" max="13576" width="28.625" style="7" customWidth="1"/>
    <col min="13577" max="13577" width="5.625" style="7" customWidth="1"/>
    <col min="13578" max="13578" width="8.625" style="7" customWidth="1"/>
    <col min="13579" max="13579" width="9.625" style="7" customWidth="1"/>
    <col min="13580" max="13580" width="8.625" style="7" customWidth="1"/>
    <col min="13581" max="13581" width="18.625" style="7" customWidth="1"/>
    <col min="13582" max="13582" width="8.625" style="7" customWidth="1"/>
    <col min="13583" max="13827" width="9" style="7"/>
    <col min="13828" max="13828" width="12.625" style="7" customWidth="1"/>
    <col min="13829" max="13830" width="6.625" style="7" customWidth="1"/>
    <col min="13831" max="13831" width="21.625" style="7" customWidth="1"/>
    <col min="13832" max="13832" width="28.625" style="7" customWidth="1"/>
    <col min="13833" max="13833" width="5.625" style="7" customWidth="1"/>
    <col min="13834" max="13834" width="8.625" style="7" customWidth="1"/>
    <col min="13835" max="13835" width="9.625" style="7" customWidth="1"/>
    <col min="13836" max="13836" width="8.625" style="7" customWidth="1"/>
    <col min="13837" max="13837" width="18.625" style="7" customWidth="1"/>
    <col min="13838" max="13838" width="8.625" style="7" customWidth="1"/>
    <col min="13839" max="14083" width="9" style="7"/>
    <col min="14084" max="14084" width="12.625" style="7" customWidth="1"/>
    <col min="14085" max="14086" width="6.625" style="7" customWidth="1"/>
    <col min="14087" max="14087" width="21.625" style="7" customWidth="1"/>
    <col min="14088" max="14088" width="28.625" style="7" customWidth="1"/>
    <col min="14089" max="14089" width="5.625" style="7" customWidth="1"/>
    <col min="14090" max="14090" width="8.625" style="7" customWidth="1"/>
    <col min="14091" max="14091" width="9.625" style="7" customWidth="1"/>
    <col min="14092" max="14092" width="8.625" style="7" customWidth="1"/>
    <col min="14093" max="14093" width="18.625" style="7" customWidth="1"/>
    <col min="14094" max="14094" width="8.625" style="7" customWidth="1"/>
    <col min="14095" max="14339" width="9" style="7"/>
    <col min="14340" max="14340" width="12.625" style="7" customWidth="1"/>
    <col min="14341" max="14342" width="6.625" style="7" customWidth="1"/>
    <col min="14343" max="14343" width="21.625" style="7" customWidth="1"/>
    <col min="14344" max="14344" width="28.625" style="7" customWidth="1"/>
    <col min="14345" max="14345" width="5.625" style="7" customWidth="1"/>
    <col min="14346" max="14346" width="8.625" style="7" customWidth="1"/>
    <col min="14347" max="14347" width="9.625" style="7" customWidth="1"/>
    <col min="14348" max="14348" width="8.625" style="7" customWidth="1"/>
    <col min="14349" max="14349" width="18.625" style="7" customWidth="1"/>
    <col min="14350" max="14350" width="8.625" style="7" customWidth="1"/>
    <col min="14351" max="14595" width="9" style="7"/>
    <col min="14596" max="14596" width="12.625" style="7" customWidth="1"/>
    <col min="14597" max="14598" width="6.625" style="7" customWidth="1"/>
    <col min="14599" max="14599" width="21.625" style="7" customWidth="1"/>
    <col min="14600" max="14600" width="28.625" style="7" customWidth="1"/>
    <col min="14601" max="14601" width="5.625" style="7" customWidth="1"/>
    <col min="14602" max="14602" width="8.625" style="7" customWidth="1"/>
    <col min="14603" max="14603" width="9.625" style="7" customWidth="1"/>
    <col min="14604" max="14604" width="8.625" style="7" customWidth="1"/>
    <col min="14605" max="14605" width="18.625" style="7" customWidth="1"/>
    <col min="14606" max="14606" width="8.625" style="7" customWidth="1"/>
    <col min="14607" max="14851" width="9" style="7"/>
    <col min="14852" max="14852" width="12.625" style="7" customWidth="1"/>
    <col min="14853" max="14854" width="6.625" style="7" customWidth="1"/>
    <col min="14855" max="14855" width="21.625" style="7" customWidth="1"/>
    <col min="14856" max="14856" width="28.625" style="7" customWidth="1"/>
    <col min="14857" max="14857" width="5.625" style="7" customWidth="1"/>
    <col min="14858" max="14858" width="8.625" style="7" customWidth="1"/>
    <col min="14859" max="14859" width="9.625" style="7" customWidth="1"/>
    <col min="14860" max="14860" width="8.625" style="7" customWidth="1"/>
    <col min="14861" max="14861" width="18.625" style="7" customWidth="1"/>
    <col min="14862" max="14862" width="8.625" style="7" customWidth="1"/>
    <col min="14863" max="15107" width="9" style="7"/>
    <col min="15108" max="15108" width="12.625" style="7" customWidth="1"/>
    <col min="15109" max="15110" width="6.625" style="7" customWidth="1"/>
    <col min="15111" max="15111" width="21.625" style="7" customWidth="1"/>
    <col min="15112" max="15112" width="28.625" style="7" customWidth="1"/>
    <col min="15113" max="15113" width="5.625" style="7" customWidth="1"/>
    <col min="15114" max="15114" width="8.625" style="7" customWidth="1"/>
    <col min="15115" max="15115" width="9.625" style="7" customWidth="1"/>
    <col min="15116" max="15116" width="8.625" style="7" customWidth="1"/>
    <col min="15117" max="15117" width="18.625" style="7" customWidth="1"/>
    <col min="15118" max="15118" width="8.625" style="7" customWidth="1"/>
    <col min="15119" max="15363" width="9" style="7"/>
    <col min="15364" max="15364" width="12.625" style="7" customWidth="1"/>
    <col min="15365" max="15366" width="6.625" style="7" customWidth="1"/>
    <col min="15367" max="15367" width="21.625" style="7" customWidth="1"/>
    <col min="15368" max="15368" width="28.625" style="7" customWidth="1"/>
    <col min="15369" max="15369" width="5.625" style="7" customWidth="1"/>
    <col min="15370" max="15370" width="8.625" style="7" customWidth="1"/>
    <col min="15371" max="15371" width="9.625" style="7" customWidth="1"/>
    <col min="15372" max="15372" width="8.625" style="7" customWidth="1"/>
    <col min="15373" max="15373" width="18.625" style="7" customWidth="1"/>
    <col min="15374" max="15374" width="8.625" style="7" customWidth="1"/>
    <col min="15375" max="15619" width="9" style="7"/>
    <col min="15620" max="15620" width="12.625" style="7" customWidth="1"/>
    <col min="15621" max="15622" width="6.625" style="7" customWidth="1"/>
    <col min="15623" max="15623" width="21.625" style="7" customWidth="1"/>
    <col min="15624" max="15624" width="28.625" style="7" customWidth="1"/>
    <col min="15625" max="15625" width="5.625" style="7" customWidth="1"/>
    <col min="15626" max="15626" width="8.625" style="7" customWidth="1"/>
    <col min="15627" max="15627" width="9.625" style="7" customWidth="1"/>
    <col min="15628" max="15628" width="8.625" style="7" customWidth="1"/>
    <col min="15629" max="15629" width="18.625" style="7" customWidth="1"/>
    <col min="15630" max="15630" width="8.625" style="7" customWidth="1"/>
    <col min="15631" max="15875" width="9" style="7"/>
    <col min="15876" max="15876" width="12.625" style="7" customWidth="1"/>
    <col min="15877" max="15878" width="6.625" style="7" customWidth="1"/>
    <col min="15879" max="15879" width="21.625" style="7" customWidth="1"/>
    <col min="15880" max="15880" width="28.625" style="7" customWidth="1"/>
    <col min="15881" max="15881" width="5.625" style="7" customWidth="1"/>
    <col min="15882" max="15882" width="8.625" style="7" customWidth="1"/>
    <col min="15883" max="15883" width="9.625" style="7" customWidth="1"/>
    <col min="15884" max="15884" width="8.625" style="7" customWidth="1"/>
    <col min="15885" max="15885" width="18.625" style="7" customWidth="1"/>
    <col min="15886" max="15886" width="8.625" style="7" customWidth="1"/>
    <col min="15887" max="16131" width="9" style="7"/>
    <col min="16132" max="16132" width="12.625" style="7" customWidth="1"/>
    <col min="16133" max="16134" width="6.625" style="7" customWidth="1"/>
    <col min="16135" max="16135" width="21.625" style="7" customWidth="1"/>
    <col min="16136" max="16136" width="28.625" style="7" customWidth="1"/>
    <col min="16137" max="16137" width="5.625" style="7" customWidth="1"/>
    <col min="16138" max="16138" width="8.625" style="7" customWidth="1"/>
    <col min="16139" max="16139" width="9.625" style="7" customWidth="1"/>
    <col min="16140" max="16140" width="8.625" style="7" customWidth="1"/>
    <col min="16141" max="16141" width="18.625" style="7" customWidth="1"/>
    <col min="16142" max="16142" width="8.625" style="7" customWidth="1"/>
    <col min="16143" max="16384" width="9" style="7"/>
  </cols>
  <sheetData>
    <row r="1" spans="1:16" s="14" customFormat="1" ht="21.6" customHeight="1" thickBot="1" x14ac:dyDescent="0.3">
      <c r="A1" s="167" t="s">
        <v>80</v>
      </c>
      <c r="B1" s="166" t="s">
        <v>81</v>
      </c>
      <c r="C1" s="166" t="s">
        <v>11</v>
      </c>
      <c r="D1" s="168" t="s">
        <v>82</v>
      </c>
      <c r="E1" s="169" t="s">
        <v>83</v>
      </c>
      <c r="F1" s="170" t="s">
        <v>84</v>
      </c>
      <c r="G1" s="166" t="s">
        <v>85</v>
      </c>
      <c r="H1" s="166" t="s">
        <v>79</v>
      </c>
      <c r="I1" s="152" t="s">
        <v>14</v>
      </c>
      <c r="J1" s="152" t="s">
        <v>89</v>
      </c>
      <c r="K1" s="152" t="s">
        <v>90</v>
      </c>
      <c r="L1" s="152" t="s">
        <v>16</v>
      </c>
      <c r="M1" s="152" t="s">
        <v>8</v>
      </c>
      <c r="N1" s="152" t="s">
        <v>10</v>
      </c>
      <c r="O1" s="152" t="s">
        <v>9</v>
      </c>
      <c r="P1" s="13" t="s">
        <v>6</v>
      </c>
    </row>
    <row r="2" spans="1:16" s="46" customFormat="1" ht="21.6" customHeight="1" thickTop="1" thickBot="1" x14ac:dyDescent="0.3">
      <c r="A2" s="153">
        <v>20250331</v>
      </c>
      <c r="B2" s="171" t="s">
        <v>72</v>
      </c>
      <c r="C2" s="154" t="s">
        <v>34</v>
      </c>
      <c r="D2" s="155">
        <v>10</v>
      </c>
      <c r="E2" s="156">
        <v>590</v>
      </c>
      <c r="F2" s="157">
        <f>SUM(D2*E2)</f>
        <v>5900</v>
      </c>
      <c r="G2" s="158" t="s">
        <v>60</v>
      </c>
      <c r="H2" s="159">
        <v>20250604</v>
      </c>
      <c r="I2" s="195" t="s">
        <v>86</v>
      </c>
      <c r="J2" s="136">
        <v>0</v>
      </c>
      <c r="K2" s="155">
        <v>10</v>
      </c>
      <c r="L2" s="160">
        <v>100</v>
      </c>
      <c r="M2" s="160"/>
      <c r="N2" s="160"/>
      <c r="O2" s="161"/>
      <c r="P2" s="148"/>
    </row>
    <row r="3" spans="1:16" s="46" customFormat="1" ht="21.6" customHeight="1" thickTop="1" thickBot="1" x14ac:dyDescent="0.3">
      <c r="A3" s="153">
        <v>20250331</v>
      </c>
      <c r="B3" s="172" t="s">
        <v>72</v>
      </c>
      <c r="C3" s="22" t="s">
        <v>35</v>
      </c>
      <c r="D3" s="114">
        <v>5</v>
      </c>
      <c r="E3" s="64">
        <v>500</v>
      </c>
      <c r="F3" s="109">
        <f t="shared" ref="F3:F18" si="0">SUM(D3*E3)</f>
        <v>2500</v>
      </c>
      <c r="G3" s="158" t="s">
        <v>91</v>
      </c>
      <c r="H3" s="52">
        <v>20250604</v>
      </c>
      <c r="I3" s="196"/>
      <c r="J3" s="136">
        <v>0</v>
      </c>
      <c r="K3" s="114">
        <v>5</v>
      </c>
      <c r="L3" s="46">
        <v>100</v>
      </c>
      <c r="O3" s="162"/>
      <c r="P3" s="148"/>
    </row>
    <row r="4" spans="1:16" s="46" customFormat="1" ht="21.6" customHeight="1" thickTop="1" thickBot="1" x14ac:dyDescent="0.3">
      <c r="A4" s="153">
        <v>20250331</v>
      </c>
      <c r="B4" s="172" t="s">
        <v>72</v>
      </c>
      <c r="C4" s="19" t="s">
        <v>36</v>
      </c>
      <c r="D4" s="115">
        <v>5</v>
      </c>
      <c r="E4" s="48">
        <v>590</v>
      </c>
      <c r="F4" s="47">
        <f t="shared" si="0"/>
        <v>2950</v>
      </c>
      <c r="G4" s="158" t="s">
        <v>92</v>
      </c>
      <c r="H4" s="52">
        <v>20250604</v>
      </c>
      <c r="I4" s="196"/>
      <c r="J4" s="136">
        <v>0</v>
      </c>
      <c r="K4" s="115">
        <v>5</v>
      </c>
      <c r="L4" s="160">
        <v>100</v>
      </c>
      <c r="O4" s="162"/>
      <c r="P4" s="148"/>
    </row>
    <row r="5" spans="1:16" s="46" customFormat="1" ht="21.6" customHeight="1" thickTop="1" thickBot="1" x14ac:dyDescent="0.3">
      <c r="A5" s="153">
        <v>20250331</v>
      </c>
      <c r="B5" s="172" t="s">
        <v>72</v>
      </c>
      <c r="C5" s="19" t="s">
        <v>37</v>
      </c>
      <c r="D5" s="115">
        <v>20</v>
      </c>
      <c r="E5" s="48">
        <v>2779</v>
      </c>
      <c r="F5" s="47">
        <f t="shared" si="0"/>
        <v>55580</v>
      </c>
      <c r="G5" s="158" t="s">
        <v>93</v>
      </c>
      <c r="H5" s="52">
        <v>20250604</v>
      </c>
      <c r="I5" s="196"/>
      <c r="J5" s="136">
        <v>0</v>
      </c>
      <c r="K5" s="115">
        <v>20</v>
      </c>
      <c r="L5" s="46">
        <v>100</v>
      </c>
      <c r="O5" s="162"/>
      <c r="P5" s="148"/>
    </row>
    <row r="6" spans="1:16" s="46" customFormat="1" ht="21.6" customHeight="1" thickTop="1" thickBot="1" x14ac:dyDescent="0.3">
      <c r="A6" s="153">
        <v>20250331</v>
      </c>
      <c r="B6" s="172" t="s">
        <v>72</v>
      </c>
      <c r="C6" s="19" t="s">
        <v>39</v>
      </c>
      <c r="D6" s="115">
        <v>10</v>
      </c>
      <c r="E6" s="48">
        <v>690</v>
      </c>
      <c r="F6" s="47">
        <f t="shared" si="0"/>
        <v>6900</v>
      </c>
      <c r="G6" s="158" t="s">
        <v>94</v>
      </c>
      <c r="H6" s="52">
        <v>20250604</v>
      </c>
      <c r="I6" s="196"/>
      <c r="J6" s="136">
        <v>0</v>
      </c>
      <c r="K6" s="115">
        <v>10</v>
      </c>
      <c r="L6" s="160">
        <v>100</v>
      </c>
      <c r="O6" s="162"/>
      <c r="P6" s="148"/>
    </row>
    <row r="7" spans="1:16" s="46" customFormat="1" ht="21.6" customHeight="1" thickTop="1" thickBot="1" x14ac:dyDescent="0.3">
      <c r="A7" s="153">
        <v>20250331</v>
      </c>
      <c r="B7" s="172" t="s">
        <v>72</v>
      </c>
      <c r="C7" s="19" t="s">
        <v>40</v>
      </c>
      <c r="D7" s="115">
        <v>10</v>
      </c>
      <c r="E7" s="48">
        <v>690</v>
      </c>
      <c r="F7" s="47">
        <f t="shared" si="0"/>
        <v>6900</v>
      </c>
      <c r="G7" s="158" t="s">
        <v>95</v>
      </c>
      <c r="H7" s="52">
        <v>20250714</v>
      </c>
      <c r="I7" s="196"/>
      <c r="J7" s="136">
        <v>0</v>
      </c>
      <c r="K7" s="115">
        <v>10</v>
      </c>
      <c r="L7" s="46">
        <v>100</v>
      </c>
      <c r="O7" s="162"/>
      <c r="P7" s="148"/>
    </row>
    <row r="8" spans="1:16" s="46" customFormat="1" ht="21.6" customHeight="1" thickTop="1" thickBot="1" x14ac:dyDescent="0.3">
      <c r="A8" s="153">
        <v>20250331</v>
      </c>
      <c r="B8" s="172" t="s">
        <v>72</v>
      </c>
      <c r="C8" s="19" t="s">
        <v>41</v>
      </c>
      <c r="D8" s="115">
        <v>10</v>
      </c>
      <c r="E8" s="48">
        <v>540</v>
      </c>
      <c r="F8" s="47">
        <f t="shared" si="0"/>
        <v>5400</v>
      </c>
      <c r="G8" s="158" t="s">
        <v>96</v>
      </c>
      <c r="H8" s="52">
        <v>20250604</v>
      </c>
      <c r="I8" s="196"/>
      <c r="J8" s="136">
        <v>0</v>
      </c>
      <c r="K8" s="115">
        <v>10</v>
      </c>
      <c r="L8" s="160">
        <v>100</v>
      </c>
      <c r="O8" s="162"/>
      <c r="P8" s="148"/>
    </row>
    <row r="9" spans="1:16" s="46" customFormat="1" ht="21.6" customHeight="1" thickTop="1" thickBot="1" x14ac:dyDescent="0.3">
      <c r="A9" s="153">
        <v>20250331</v>
      </c>
      <c r="B9" s="172" t="s">
        <v>72</v>
      </c>
      <c r="C9" s="19" t="s">
        <v>42</v>
      </c>
      <c r="D9" s="115">
        <v>20</v>
      </c>
      <c r="E9" s="48">
        <v>560</v>
      </c>
      <c r="F9" s="47">
        <f t="shared" si="0"/>
        <v>11200</v>
      </c>
      <c r="G9" s="158" t="s">
        <v>97</v>
      </c>
      <c r="H9" s="52">
        <v>20250604</v>
      </c>
      <c r="I9" s="196"/>
      <c r="J9" s="136">
        <v>0</v>
      </c>
      <c r="K9" s="115">
        <v>20</v>
      </c>
      <c r="L9" s="46">
        <v>100</v>
      </c>
      <c r="O9" s="162"/>
      <c r="P9" s="148"/>
    </row>
    <row r="10" spans="1:16" s="46" customFormat="1" ht="21.6" customHeight="1" thickTop="1" thickBot="1" x14ac:dyDescent="0.3">
      <c r="A10" s="153">
        <v>20250331</v>
      </c>
      <c r="B10" s="172" t="s">
        <v>72</v>
      </c>
      <c r="C10" s="19" t="s">
        <v>43</v>
      </c>
      <c r="D10" s="115">
        <v>5</v>
      </c>
      <c r="E10" s="48">
        <v>7300</v>
      </c>
      <c r="F10" s="47">
        <f t="shared" si="0"/>
        <v>36500</v>
      </c>
      <c r="G10" s="158" t="s">
        <v>98</v>
      </c>
      <c r="H10" s="52">
        <v>20250604</v>
      </c>
      <c r="I10" s="196"/>
      <c r="J10" s="136">
        <v>0</v>
      </c>
      <c r="K10" s="115">
        <v>5</v>
      </c>
      <c r="L10" s="160">
        <v>100</v>
      </c>
      <c r="O10" s="162"/>
      <c r="P10" s="148"/>
    </row>
    <row r="11" spans="1:16" s="46" customFormat="1" ht="21.6" customHeight="1" thickTop="1" thickBot="1" x14ac:dyDescent="0.3">
      <c r="A11" s="153">
        <v>20250331</v>
      </c>
      <c r="B11" s="172" t="s">
        <v>72</v>
      </c>
      <c r="C11" s="19" t="s">
        <v>45</v>
      </c>
      <c r="D11" s="115">
        <v>5</v>
      </c>
      <c r="E11" s="48">
        <v>7300</v>
      </c>
      <c r="F11" s="47">
        <f t="shared" si="0"/>
        <v>36500</v>
      </c>
      <c r="G11" s="158" t="s">
        <v>99</v>
      </c>
      <c r="H11" s="52">
        <v>20250604</v>
      </c>
      <c r="I11" s="196"/>
      <c r="J11" s="136">
        <v>0</v>
      </c>
      <c r="K11" s="115">
        <v>5</v>
      </c>
      <c r="L11" s="46">
        <v>100</v>
      </c>
      <c r="O11" s="162"/>
      <c r="P11" s="148"/>
    </row>
    <row r="12" spans="1:16" s="46" customFormat="1" ht="21.6" customHeight="1" thickTop="1" thickBot="1" x14ac:dyDescent="0.3">
      <c r="A12" s="153">
        <v>20250331</v>
      </c>
      <c r="B12" s="172" t="s">
        <v>72</v>
      </c>
      <c r="C12" s="19" t="s">
        <v>46</v>
      </c>
      <c r="D12" s="115">
        <v>20</v>
      </c>
      <c r="E12" s="48">
        <v>600</v>
      </c>
      <c r="F12" s="47">
        <f t="shared" si="0"/>
        <v>12000</v>
      </c>
      <c r="G12" s="158" t="s">
        <v>100</v>
      </c>
      <c r="H12" s="52">
        <v>20250604</v>
      </c>
      <c r="I12" s="196"/>
      <c r="J12" s="136">
        <v>0</v>
      </c>
      <c r="K12" s="115">
        <v>20</v>
      </c>
      <c r="L12" s="160">
        <v>100</v>
      </c>
      <c r="O12" s="162"/>
      <c r="P12" s="148"/>
    </row>
    <row r="13" spans="1:16" s="46" customFormat="1" ht="21.6" customHeight="1" thickTop="1" thickBot="1" x14ac:dyDescent="0.3">
      <c r="A13" s="153">
        <v>20250331</v>
      </c>
      <c r="B13" s="172" t="s">
        <v>72</v>
      </c>
      <c r="C13" s="19" t="s">
        <v>47</v>
      </c>
      <c r="D13" s="115">
        <v>10</v>
      </c>
      <c r="E13" s="48">
        <v>1070</v>
      </c>
      <c r="F13" s="47">
        <f t="shared" si="0"/>
        <v>10700</v>
      </c>
      <c r="G13" s="158" t="s">
        <v>101</v>
      </c>
      <c r="H13" s="52">
        <v>20250604</v>
      </c>
      <c r="I13" s="196"/>
      <c r="J13" s="136">
        <v>0</v>
      </c>
      <c r="K13" s="115">
        <v>10</v>
      </c>
      <c r="L13" s="46">
        <v>100</v>
      </c>
      <c r="O13" s="162"/>
      <c r="P13" s="148"/>
    </row>
    <row r="14" spans="1:16" s="46" customFormat="1" ht="21.6" customHeight="1" thickTop="1" thickBot="1" x14ac:dyDescent="0.3">
      <c r="A14" s="153">
        <v>20250331</v>
      </c>
      <c r="B14" s="172" t="s">
        <v>72</v>
      </c>
      <c r="C14" s="49" t="s">
        <v>48</v>
      </c>
      <c r="D14" s="116">
        <v>10</v>
      </c>
      <c r="E14" s="50">
        <v>2569</v>
      </c>
      <c r="F14" s="51">
        <f t="shared" si="0"/>
        <v>25690</v>
      </c>
      <c r="G14" s="158" t="s">
        <v>102</v>
      </c>
      <c r="H14" s="53">
        <v>20250604</v>
      </c>
      <c r="I14" s="196"/>
      <c r="J14" s="136">
        <v>0</v>
      </c>
      <c r="K14" s="116">
        <v>10</v>
      </c>
      <c r="L14" s="160">
        <v>100</v>
      </c>
      <c r="O14" s="162"/>
      <c r="P14" s="148"/>
    </row>
    <row r="15" spans="1:16" s="46" customFormat="1" ht="21.6" customHeight="1" thickBot="1" x14ac:dyDescent="0.3">
      <c r="A15" s="121">
        <v>20250522</v>
      </c>
      <c r="B15" s="173">
        <v>600</v>
      </c>
      <c r="C15" s="57" t="s">
        <v>29</v>
      </c>
      <c r="D15" s="173">
        <v>2</v>
      </c>
      <c r="E15" s="58">
        <v>300</v>
      </c>
      <c r="F15" s="59">
        <f t="shared" si="0"/>
        <v>600</v>
      </c>
      <c r="G15" s="43" t="s">
        <v>61</v>
      </c>
      <c r="H15" s="60">
        <v>20251203</v>
      </c>
      <c r="I15" s="197"/>
      <c r="J15" s="136">
        <v>0</v>
      </c>
      <c r="K15" s="173">
        <v>2</v>
      </c>
      <c r="L15" s="46">
        <v>100</v>
      </c>
      <c r="M15" s="12"/>
      <c r="N15" s="12"/>
      <c r="O15" s="163"/>
      <c r="P15" s="149"/>
    </row>
    <row r="16" spans="1:16" s="46" customFormat="1" ht="21.6" customHeight="1" thickTop="1" thickBot="1" x14ac:dyDescent="0.3">
      <c r="A16" s="122">
        <v>20250522</v>
      </c>
      <c r="B16" s="173">
        <v>600</v>
      </c>
      <c r="C16" s="54" t="s">
        <v>62</v>
      </c>
      <c r="D16" s="108">
        <v>2</v>
      </c>
      <c r="E16" s="21">
        <v>536</v>
      </c>
      <c r="F16" s="21">
        <f t="shared" si="0"/>
        <v>1072</v>
      </c>
      <c r="G16" s="55" t="s">
        <v>63</v>
      </c>
      <c r="H16" s="52">
        <v>20251203</v>
      </c>
      <c r="I16" s="197"/>
      <c r="J16" s="136">
        <v>0</v>
      </c>
      <c r="K16" s="108">
        <v>2</v>
      </c>
      <c r="L16" s="160">
        <v>100</v>
      </c>
      <c r="M16" s="12"/>
      <c r="N16" s="12"/>
      <c r="O16" s="163"/>
      <c r="P16" s="149"/>
    </row>
    <row r="17" spans="1:16" s="46" customFormat="1" ht="21.6" customHeight="1" thickBot="1" x14ac:dyDescent="0.3">
      <c r="A17" s="122">
        <v>20250522</v>
      </c>
      <c r="B17" s="173">
        <v>600</v>
      </c>
      <c r="C17" s="54" t="s">
        <v>64</v>
      </c>
      <c r="D17" s="108">
        <v>1</v>
      </c>
      <c r="E17" s="21">
        <v>563</v>
      </c>
      <c r="F17" s="21">
        <f t="shared" si="0"/>
        <v>563</v>
      </c>
      <c r="G17" s="55" t="s">
        <v>63</v>
      </c>
      <c r="H17" s="52">
        <v>20251203</v>
      </c>
      <c r="I17" s="197"/>
      <c r="J17" s="136">
        <v>0</v>
      </c>
      <c r="K17" s="108">
        <v>1</v>
      </c>
      <c r="L17" s="46">
        <v>100</v>
      </c>
      <c r="M17" s="12"/>
      <c r="N17" s="12"/>
      <c r="O17" s="163"/>
      <c r="P17" s="149"/>
    </row>
    <row r="18" spans="1:16" s="46" customFormat="1" ht="21.6" customHeight="1" thickTop="1" thickBot="1" x14ac:dyDescent="0.3">
      <c r="A18" s="123">
        <v>20250522</v>
      </c>
      <c r="B18" s="173">
        <v>600</v>
      </c>
      <c r="C18" s="61" t="s">
        <v>65</v>
      </c>
      <c r="D18" s="186">
        <v>1</v>
      </c>
      <c r="E18" s="62">
        <v>563</v>
      </c>
      <c r="F18" s="62">
        <f t="shared" si="0"/>
        <v>563</v>
      </c>
      <c r="G18" s="63" t="s">
        <v>63</v>
      </c>
      <c r="H18" s="53">
        <v>20251203</v>
      </c>
      <c r="I18" s="198"/>
      <c r="J18" s="136">
        <v>0</v>
      </c>
      <c r="K18" s="186">
        <v>1</v>
      </c>
      <c r="L18" s="160">
        <v>100</v>
      </c>
      <c r="M18" s="12"/>
      <c r="N18" s="12"/>
      <c r="O18" s="163"/>
      <c r="P18" s="149"/>
    </row>
    <row r="19" spans="1:16" s="46" customFormat="1" ht="21.6" customHeight="1" thickBot="1" x14ac:dyDescent="0.3">
      <c r="A19" s="124">
        <v>20250609</v>
      </c>
      <c r="B19" s="174">
        <v>4022</v>
      </c>
      <c r="C19" s="69" t="s">
        <v>66</v>
      </c>
      <c r="D19" s="187">
        <v>43</v>
      </c>
      <c r="E19" s="70">
        <v>1615</v>
      </c>
      <c r="F19" s="71">
        <f>SUM(D19*E19)</f>
        <v>69445</v>
      </c>
      <c r="G19" s="72" t="s">
        <v>68</v>
      </c>
      <c r="H19" s="66">
        <v>20260115</v>
      </c>
      <c r="I19" s="199"/>
      <c r="J19" s="136">
        <v>0</v>
      </c>
      <c r="K19" s="187">
        <v>43</v>
      </c>
      <c r="L19" s="46">
        <v>100</v>
      </c>
      <c r="M19" s="12"/>
      <c r="N19" s="12"/>
      <c r="O19" s="163"/>
      <c r="P19" s="149"/>
    </row>
    <row r="20" spans="1:16" s="46" customFormat="1" ht="21.6" customHeight="1" thickTop="1" thickBot="1" x14ac:dyDescent="0.3">
      <c r="A20" s="125">
        <v>20250609</v>
      </c>
      <c r="B20" s="174">
        <v>4022</v>
      </c>
      <c r="C20" s="79" t="s">
        <v>67</v>
      </c>
      <c r="D20" s="188">
        <v>33</v>
      </c>
      <c r="E20" s="80">
        <v>459</v>
      </c>
      <c r="F20" s="80">
        <f>SUM(D20*E20)</f>
        <v>15147</v>
      </c>
      <c r="G20" s="81" t="s">
        <v>68</v>
      </c>
      <c r="H20" s="82">
        <v>20260129</v>
      </c>
      <c r="I20" s="200"/>
      <c r="J20" s="136">
        <v>0</v>
      </c>
      <c r="K20" s="188">
        <v>33</v>
      </c>
      <c r="L20" s="160">
        <v>100</v>
      </c>
      <c r="M20" s="12"/>
      <c r="N20" s="12"/>
      <c r="O20" s="163"/>
      <c r="P20" s="149"/>
    </row>
    <row r="21" spans="1:16" s="46" customFormat="1" ht="21.6" customHeight="1" thickBot="1" x14ac:dyDescent="0.3">
      <c r="A21" s="126">
        <v>20250611</v>
      </c>
      <c r="B21" s="175" t="s">
        <v>72</v>
      </c>
      <c r="C21" s="83" t="s">
        <v>69</v>
      </c>
      <c r="D21" s="117">
        <v>4</v>
      </c>
      <c r="E21" s="84">
        <v>590</v>
      </c>
      <c r="F21" s="85">
        <f t="shared" ref="F21:F33" si="1">SUM(D21*E21)</f>
        <v>2360</v>
      </c>
      <c r="G21" s="86" t="s">
        <v>71</v>
      </c>
      <c r="H21" s="87">
        <v>20251007</v>
      </c>
      <c r="I21" s="201"/>
      <c r="J21" s="136">
        <v>0</v>
      </c>
      <c r="K21" s="117">
        <v>4</v>
      </c>
      <c r="L21" s="46">
        <v>100</v>
      </c>
      <c r="M21" s="12"/>
      <c r="N21" s="12"/>
      <c r="O21" s="163"/>
      <c r="P21" s="149"/>
    </row>
    <row r="22" spans="1:16" s="46" customFormat="1" ht="21.6" customHeight="1" thickTop="1" thickBot="1" x14ac:dyDescent="0.3">
      <c r="A22" s="127">
        <v>20250611</v>
      </c>
      <c r="B22" s="175" t="s">
        <v>72</v>
      </c>
      <c r="C22" s="74" t="s">
        <v>70</v>
      </c>
      <c r="D22" s="118">
        <v>2</v>
      </c>
      <c r="E22" s="76">
        <v>500</v>
      </c>
      <c r="F22" s="75">
        <f t="shared" si="1"/>
        <v>1000</v>
      </c>
      <c r="G22" s="68" t="s">
        <v>71</v>
      </c>
      <c r="H22" s="67">
        <v>20251007</v>
      </c>
      <c r="I22" s="202"/>
      <c r="J22" s="136">
        <v>0</v>
      </c>
      <c r="K22" s="118">
        <v>2</v>
      </c>
      <c r="L22" s="160">
        <v>100</v>
      </c>
      <c r="M22" s="12"/>
      <c r="N22" s="12"/>
      <c r="O22" s="163"/>
      <c r="P22" s="149"/>
    </row>
    <row r="23" spans="1:16" s="46" customFormat="1" ht="21.6" customHeight="1" thickBot="1" x14ac:dyDescent="0.3">
      <c r="A23" s="127">
        <v>20250611</v>
      </c>
      <c r="B23" s="175" t="s">
        <v>72</v>
      </c>
      <c r="C23" s="77" t="s">
        <v>36</v>
      </c>
      <c r="D23" s="119">
        <v>2</v>
      </c>
      <c r="E23" s="78">
        <v>590</v>
      </c>
      <c r="F23" s="75">
        <f t="shared" si="1"/>
        <v>1180</v>
      </c>
      <c r="G23" s="68" t="s">
        <v>71</v>
      </c>
      <c r="H23" s="67">
        <v>20251007</v>
      </c>
      <c r="I23" s="201"/>
      <c r="J23" s="136">
        <v>0</v>
      </c>
      <c r="K23" s="119">
        <v>2</v>
      </c>
      <c r="L23" s="46">
        <v>100</v>
      </c>
      <c r="M23" s="12"/>
      <c r="N23" s="12"/>
      <c r="O23" s="163"/>
      <c r="P23" s="149"/>
    </row>
    <row r="24" spans="1:16" s="46" customFormat="1" ht="21.6" customHeight="1" thickTop="1" thickBot="1" x14ac:dyDescent="0.3">
      <c r="A24" s="127">
        <v>20250611</v>
      </c>
      <c r="B24" s="175" t="s">
        <v>72</v>
      </c>
      <c r="C24" s="77" t="s">
        <v>37</v>
      </c>
      <c r="D24" s="119">
        <v>8</v>
      </c>
      <c r="E24" s="78">
        <v>2779</v>
      </c>
      <c r="F24" s="75">
        <f t="shared" si="1"/>
        <v>22232</v>
      </c>
      <c r="G24" s="68" t="s">
        <v>71</v>
      </c>
      <c r="H24" s="67">
        <v>20251007</v>
      </c>
      <c r="I24" s="203"/>
      <c r="J24" s="136">
        <v>0</v>
      </c>
      <c r="K24" s="119">
        <v>8</v>
      </c>
      <c r="L24" s="160">
        <v>100</v>
      </c>
      <c r="M24" s="12"/>
      <c r="N24" s="12"/>
      <c r="O24" s="163"/>
      <c r="P24" s="149"/>
    </row>
    <row r="25" spans="1:16" s="46" customFormat="1" ht="21.6" customHeight="1" thickBot="1" x14ac:dyDescent="0.3">
      <c r="A25" s="127">
        <v>20250611</v>
      </c>
      <c r="B25" s="175" t="s">
        <v>72</v>
      </c>
      <c r="C25" s="77" t="s">
        <v>39</v>
      </c>
      <c r="D25" s="119">
        <v>4</v>
      </c>
      <c r="E25" s="78">
        <v>690</v>
      </c>
      <c r="F25" s="75">
        <f t="shared" si="1"/>
        <v>2760</v>
      </c>
      <c r="G25" s="68" t="s">
        <v>71</v>
      </c>
      <c r="H25" s="67">
        <v>20251007</v>
      </c>
      <c r="I25" s="203"/>
      <c r="J25" s="136">
        <v>0</v>
      </c>
      <c r="K25" s="119">
        <v>4</v>
      </c>
      <c r="L25" s="46">
        <v>100</v>
      </c>
      <c r="M25" s="12"/>
      <c r="N25" s="12"/>
      <c r="O25" s="163"/>
      <c r="P25" s="149"/>
    </row>
    <row r="26" spans="1:16" s="46" customFormat="1" ht="21.6" customHeight="1" thickTop="1" thickBot="1" x14ac:dyDescent="0.3">
      <c r="A26" s="127">
        <v>20250611</v>
      </c>
      <c r="B26" s="175" t="s">
        <v>72</v>
      </c>
      <c r="C26" s="22" t="s">
        <v>40</v>
      </c>
      <c r="D26" s="114">
        <v>4</v>
      </c>
      <c r="E26" s="64">
        <v>690</v>
      </c>
      <c r="F26" s="73">
        <f t="shared" si="1"/>
        <v>2760</v>
      </c>
      <c r="G26" s="68" t="s">
        <v>71</v>
      </c>
      <c r="H26" s="67">
        <v>20251007</v>
      </c>
      <c r="I26" s="204"/>
      <c r="J26" s="136">
        <v>0</v>
      </c>
      <c r="K26" s="114">
        <v>4</v>
      </c>
      <c r="L26" s="160">
        <v>100</v>
      </c>
      <c r="M26" s="12"/>
      <c r="N26" s="12"/>
      <c r="O26" s="163"/>
      <c r="P26" s="149"/>
    </row>
    <row r="27" spans="1:16" s="46" customFormat="1" ht="21.6" customHeight="1" thickBot="1" x14ac:dyDescent="0.3">
      <c r="A27" s="127">
        <v>20250611</v>
      </c>
      <c r="B27" s="175" t="s">
        <v>72</v>
      </c>
      <c r="C27" s="19" t="s">
        <v>41</v>
      </c>
      <c r="D27" s="115">
        <v>4</v>
      </c>
      <c r="E27" s="48">
        <v>540</v>
      </c>
      <c r="F27" s="65">
        <f t="shared" si="1"/>
        <v>2160</v>
      </c>
      <c r="G27" s="68" t="s">
        <v>71</v>
      </c>
      <c r="H27" s="67">
        <v>20251007</v>
      </c>
      <c r="I27" s="201"/>
      <c r="J27" s="136">
        <v>0</v>
      </c>
      <c r="K27" s="115">
        <v>4</v>
      </c>
      <c r="L27" s="46">
        <v>100</v>
      </c>
      <c r="M27" s="12"/>
      <c r="N27" s="12"/>
      <c r="O27" s="163"/>
      <c r="P27" s="149"/>
    </row>
    <row r="28" spans="1:16" s="46" customFormat="1" ht="21.6" customHeight="1" thickTop="1" thickBot="1" x14ac:dyDescent="0.3">
      <c r="A28" s="127">
        <v>20250611</v>
      </c>
      <c r="B28" s="175" t="s">
        <v>72</v>
      </c>
      <c r="C28" s="19" t="s">
        <v>42</v>
      </c>
      <c r="D28" s="115">
        <v>8</v>
      </c>
      <c r="E28" s="48">
        <v>560</v>
      </c>
      <c r="F28" s="65">
        <f t="shared" si="1"/>
        <v>4480</v>
      </c>
      <c r="G28" s="68" t="s">
        <v>71</v>
      </c>
      <c r="H28" s="67">
        <v>20251007</v>
      </c>
      <c r="I28" s="203"/>
      <c r="J28" s="136">
        <v>0</v>
      </c>
      <c r="K28" s="115">
        <v>8</v>
      </c>
      <c r="L28" s="160">
        <v>100</v>
      </c>
      <c r="M28" s="12"/>
      <c r="N28" s="12"/>
      <c r="O28" s="163"/>
      <c r="P28" s="149"/>
    </row>
    <row r="29" spans="1:16" s="46" customFormat="1" ht="21.6" customHeight="1" thickBot="1" x14ac:dyDescent="0.3">
      <c r="A29" s="127">
        <v>20250611</v>
      </c>
      <c r="B29" s="175" t="s">
        <v>72</v>
      </c>
      <c r="C29" s="19" t="s">
        <v>43</v>
      </c>
      <c r="D29" s="115">
        <v>2</v>
      </c>
      <c r="E29" s="48">
        <v>7300</v>
      </c>
      <c r="F29" s="65">
        <f t="shared" si="1"/>
        <v>14600</v>
      </c>
      <c r="G29" s="68" t="s">
        <v>71</v>
      </c>
      <c r="H29" s="67">
        <v>20251007</v>
      </c>
      <c r="I29" s="201"/>
      <c r="J29" s="136">
        <v>0</v>
      </c>
      <c r="K29" s="115">
        <v>2</v>
      </c>
      <c r="L29" s="46">
        <v>100</v>
      </c>
      <c r="M29" s="12"/>
      <c r="N29" s="12"/>
      <c r="O29" s="163"/>
      <c r="P29" s="149"/>
    </row>
    <row r="30" spans="1:16" s="46" customFormat="1" ht="21.6" customHeight="1" thickTop="1" thickBot="1" x14ac:dyDescent="0.3">
      <c r="A30" s="127">
        <v>20250611</v>
      </c>
      <c r="B30" s="175" t="s">
        <v>72</v>
      </c>
      <c r="C30" s="19" t="s">
        <v>45</v>
      </c>
      <c r="D30" s="115">
        <v>2</v>
      </c>
      <c r="E30" s="48">
        <v>7300</v>
      </c>
      <c r="F30" s="65">
        <f t="shared" si="1"/>
        <v>14600</v>
      </c>
      <c r="G30" s="68" t="s">
        <v>71</v>
      </c>
      <c r="H30" s="67">
        <v>20251007</v>
      </c>
      <c r="I30" s="197"/>
      <c r="J30" s="136">
        <v>0</v>
      </c>
      <c r="K30" s="115">
        <v>2</v>
      </c>
      <c r="L30" s="160">
        <v>100</v>
      </c>
      <c r="M30" s="12"/>
      <c r="N30" s="12"/>
      <c r="O30" s="163"/>
      <c r="P30" s="149"/>
    </row>
    <row r="31" spans="1:16" s="46" customFormat="1" ht="21.6" customHeight="1" thickBot="1" x14ac:dyDescent="0.3">
      <c r="A31" s="127">
        <v>20250611</v>
      </c>
      <c r="B31" s="175" t="s">
        <v>72</v>
      </c>
      <c r="C31" s="19" t="s">
        <v>46</v>
      </c>
      <c r="D31" s="115">
        <v>7</v>
      </c>
      <c r="E31" s="48">
        <v>600</v>
      </c>
      <c r="F31" s="65">
        <f t="shared" si="1"/>
        <v>4200</v>
      </c>
      <c r="G31" s="68" t="s">
        <v>71</v>
      </c>
      <c r="H31" s="67">
        <v>20251007</v>
      </c>
      <c r="I31" s="197"/>
      <c r="J31" s="136">
        <v>0</v>
      </c>
      <c r="K31" s="115">
        <v>7</v>
      </c>
      <c r="L31" s="46">
        <v>100</v>
      </c>
      <c r="M31" s="12"/>
      <c r="N31" s="12"/>
      <c r="O31" s="163"/>
      <c r="P31" s="149"/>
    </row>
    <row r="32" spans="1:16" s="46" customFormat="1" ht="21.6" customHeight="1" thickTop="1" thickBot="1" x14ac:dyDescent="0.3">
      <c r="A32" s="127">
        <v>20250611</v>
      </c>
      <c r="B32" s="175" t="s">
        <v>72</v>
      </c>
      <c r="C32" s="19" t="s">
        <v>47</v>
      </c>
      <c r="D32" s="115">
        <v>4</v>
      </c>
      <c r="E32" s="48">
        <v>1070</v>
      </c>
      <c r="F32" s="65">
        <f t="shared" si="1"/>
        <v>4280</v>
      </c>
      <c r="G32" s="68" t="s">
        <v>71</v>
      </c>
      <c r="H32" s="67">
        <v>20251007</v>
      </c>
      <c r="I32" s="197"/>
      <c r="J32" s="136">
        <v>0</v>
      </c>
      <c r="K32" s="115">
        <v>4</v>
      </c>
      <c r="L32" s="160">
        <v>100</v>
      </c>
      <c r="M32" s="12"/>
      <c r="N32" s="12"/>
      <c r="O32" s="163"/>
      <c r="P32" s="149"/>
    </row>
    <row r="33" spans="1:16" s="46" customFormat="1" ht="21.6" customHeight="1" thickBot="1" x14ac:dyDescent="0.3">
      <c r="A33" s="125">
        <v>20250611</v>
      </c>
      <c r="B33" s="175" t="s">
        <v>72</v>
      </c>
      <c r="C33" s="49" t="s">
        <v>48</v>
      </c>
      <c r="D33" s="116">
        <v>4</v>
      </c>
      <c r="E33" s="50">
        <v>2569</v>
      </c>
      <c r="F33" s="88">
        <f t="shared" si="1"/>
        <v>10276</v>
      </c>
      <c r="G33" s="81" t="s">
        <v>71</v>
      </c>
      <c r="H33" s="82">
        <v>20251007</v>
      </c>
      <c r="I33" s="197"/>
      <c r="J33" s="136">
        <v>0</v>
      </c>
      <c r="K33" s="116">
        <v>4</v>
      </c>
      <c r="L33" s="46">
        <v>100</v>
      </c>
      <c r="M33" s="12"/>
      <c r="N33" s="12"/>
      <c r="O33" s="163"/>
      <c r="P33" s="149"/>
    </row>
    <row r="34" spans="1:16" s="6" customFormat="1" ht="21.6" customHeight="1" thickTop="1" x14ac:dyDescent="0.25">
      <c r="A34" s="89" t="s">
        <v>0</v>
      </c>
      <c r="B34" s="42" t="s">
        <v>1</v>
      </c>
      <c r="C34" s="110" t="s">
        <v>3</v>
      </c>
      <c r="D34" s="42">
        <v>1</v>
      </c>
      <c r="E34" s="16">
        <v>559</v>
      </c>
      <c r="F34" s="17">
        <f>SUM(D34*E34)</f>
        <v>559</v>
      </c>
      <c r="G34" s="3" t="s">
        <v>15</v>
      </c>
      <c r="H34" s="1" t="s">
        <v>5</v>
      </c>
      <c r="I34" s="205" t="s">
        <v>12</v>
      </c>
      <c r="J34" s="136">
        <v>0</v>
      </c>
      <c r="K34" s="42">
        <v>1</v>
      </c>
      <c r="L34" s="160">
        <v>100</v>
      </c>
      <c r="M34" s="5" t="s">
        <v>7</v>
      </c>
      <c r="N34" s="4"/>
      <c r="O34" s="164"/>
      <c r="P34" s="150" t="s">
        <v>17</v>
      </c>
    </row>
    <row r="35" spans="1:16" ht="21.6" customHeight="1" thickBot="1" x14ac:dyDescent="0.3">
      <c r="A35" s="90" t="s">
        <v>0</v>
      </c>
      <c r="B35" s="176" t="s">
        <v>2</v>
      </c>
      <c r="C35" s="111" t="s">
        <v>4</v>
      </c>
      <c r="D35" s="176">
        <v>1</v>
      </c>
      <c r="E35" s="33">
        <v>1568</v>
      </c>
      <c r="F35" s="34">
        <f t="shared" ref="F35:F45" si="2">SUM(D35*E35)</f>
        <v>1568</v>
      </c>
      <c r="G35" s="27" t="s">
        <v>15</v>
      </c>
      <c r="H35" s="35" t="s">
        <v>5</v>
      </c>
      <c r="I35" s="206" t="s">
        <v>12</v>
      </c>
      <c r="J35" s="136">
        <v>0</v>
      </c>
      <c r="K35" s="176">
        <v>1</v>
      </c>
      <c r="L35" s="46">
        <v>100</v>
      </c>
      <c r="M35" s="5" t="s">
        <v>7</v>
      </c>
      <c r="N35" s="4"/>
      <c r="O35" s="164"/>
      <c r="P35" s="150" t="s">
        <v>17</v>
      </c>
    </row>
    <row r="36" spans="1:16" ht="21.6" customHeight="1" thickTop="1" x14ac:dyDescent="0.25">
      <c r="A36" s="28" t="s">
        <v>18</v>
      </c>
      <c r="B36" s="140" t="s">
        <v>1</v>
      </c>
      <c r="C36" s="112" t="s">
        <v>3</v>
      </c>
      <c r="D36" s="140">
        <v>1</v>
      </c>
      <c r="E36" s="29">
        <v>559</v>
      </c>
      <c r="F36" s="30">
        <f t="shared" ref="F36:F39" si="3">SUM(D36*E36)</f>
        <v>559</v>
      </c>
      <c r="G36" s="23" t="s">
        <v>59</v>
      </c>
      <c r="H36" s="31" t="s">
        <v>13</v>
      </c>
      <c r="I36" s="207" t="s">
        <v>19</v>
      </c>
      <c r="J36" s="136">
        <v>0</v>
      </c>
      <c r="K36" s="140">
        <v>1</v>
      </c>
      <c r="L36" s="160">
        <v>100</v>
      </c>
      <c r="M36" s="5" t="s">
        <v>7</v>
      </c>
      <c r="N36" s="4"/>
      <c r="O36" s="164"/>
      <c r="P36" s="150" t="s">
        <v>17</v>
      </c>
    </row>
    <row r="37" spans="1:16" ht="21.6" customHeight="1" thickBot="1" x14ac:dyDescent="0.3">
      <c r="A37" s="32" t="s">
        <v>18</v>
      </c>
      <c r="B37" s="176" t="s">
        <v>2</v>
      </c>
      <c r="C37" s="111" t="s">
        <v>4</v>
      </c>
      <c r="D37" s="176">
        <v>1</v>
      </c>
      <c r="E37" s="33">
        <v>1568</v>
      </c>
      <c r="F37" s="34">
        <f t="shared" si="3"/>
        <v>1568</v>
      </c>
      <c r="G37" s="27" t="s">
        <v>59</v>
      </c>
      <c r="H37" s="35" t="s">
        <v>13</v>
      </c>
      <c r="I37" s="206" t="s">
        <v>19</v>
      </c>
      <c r="J37" s="136">
        <v>0</v>
      </c>
      <c r="K37" s="176">
        <v>1</v>
      </c>
      <c r="L37" s="46">
        <v>100</v>
      </c>
      <c r="M37" s="5" t="s">
        <v>7</v>
      </c>
      <c r="N37" s="4"/>
      <c r="O37" s="164"/>
      <c r="P37" s="150" t="s">
        <v>17</v>
      </c>
    </row>
    <row r="38" spans="1:16" ht="21.6" customHeight="1" thickTop="1" thickBot="1" x14ac:dyDescent="0.3">
      <c r="A38" s="36" t="s">
        <v>20</v>
      </c>
      <c r="B38" s="174">
        <v>4022</v>
      </c>
      <c r="C38" s="37" t="s">
        <v>21</v>
      </c>
      <c r="D38" s="189">
        <v>21</v>
      </c>
      <c r="E38" s="38">
        <v>1414</v>
      </c>
      <c r="F38" s="39">
        <f t="shared" si="3"/>
        <v>29694</v>
      </c>
      <c r="G38" s="40" t="s">
        <v>22</v>
      </c>
      <c r="H38" s="41" t="s">
        <v>57</v>
      </c>
      <c r="I38" s="207" t="s">
        <v>58</v>
      </c>
      <c r="J38" s="136">
        <v>0</v>
      </c>
      <c r="K38" s="189">
        <v>21</v>
      </c>
      <c r="L38" s="160">
        <v>100</v>
      </c>
      <c r="M38" s="8"/>
      <c r="N38" s="4"/>
      <c r="O38" s="164"/>
      <c r="P38" s="150" t="s">
        <v>17</v>
      </c>
    </row>
    <row r="39" spans="1:16" ht="21.6" customHeight="1" thickBot="1" x14ac:dyDescent="0.3">
      <c r="A39" s="128" t="s">
        <v>23</v>
      </c>
      <c r="B39" s="173">
        <v>600</v>
      </c>
      <c r="C39" s="57" t="s">
        <v>24</v>
      </c>
      <c r="D39" s="173">
        <v>20</v>
      </c>
      <c r="E39" s="58">
        <v>534</v>
      </c>
      <c r="F39" s="59">
        <f t="shared" si="3"/>
        <v>10680</v>
      </c>
      <c r="G39" s="43" t="s">
        <v>25</v>
      </c>
      <c r="H39" s="91" t="s">
        <v>28</v>
      </c>
      <c r="I39" s="208"/>
      <c r="J39" s="136">
        <v>0</v>
      </c>
      <c r="K39" s="173">
        <v>20</v>
      </c>
      <c r="L39" s="46">
        <v>100</v>
      </c>
      <c r="M39" s="8"/>
      <c r="N39" s="4"/>
      <c r="O39" s="164"/>
      <c r="P39" s="151"/>
    </row>
    <row r="40" spans="1:16" ht="21.6" customHeight="1" thickTop="1" thickBot="1" x14ac:dyDescent="0.3">
      <c r="A40" s="129" t="s">
        <v>23</v>
      </c>
      <c r="B40" s="173">
        <v>600</v>
      </c>
      <c r="C40" s="2" t="s">
        <v>26</v>
      </c>
      <c r="D40" s="42">
        <v>80</v>
      </c>
      <c r="E40" s="16">
        <v>136</v>
      </c>
      <c r="F40" s="17">
        <f t="shared" si="2"/>
        <v>10880</v>
      </c>
      <c r="G40" s="3" t="s">
        <v>25</v>
      </c>
      <c r="H40" s="92" t="s">
        <v>28</v>
      </c>
      <c r="I40" s="208"/>
      <c r="J40" s="136">
        <v>0</v>
      </c>
      <c r="K40" s="42">
        <v>80</v>
      </c>
      <c r="L40" s="160">
        <v>100</v>
      </c>
      <c r="M40" s="8"/>
      <c r="N40" s="4"/>
      <c r="O40" s="164"/>
      <c r="P40" s="151"/>
    </row>
    <row r="41" spans="1:16" ht="21.6" customHeight="1" thickBot="1" x14ac:dyDescent="0.3">
      <c r="A41" s="129" t="s">
        <v>23</v>
      </c>
      <c r="B41" s="173">
        <v>600</v>
      </c>
      <c r="C41" s="2" t="s">
        <v>27</v>
      </c>
      <c r="D41" s="42">
        <v>40</v>
      </c>
      <c r="E41" s="16">
        <v>601</v>
      </c>
      <c r="F41" s="17">
        <f t="shared" si="2"/>
        <v>24040</v>
      </c>
      <c r="G41" s="3" t="s">
        <v>25</v>
      </c>
      <c r="H41" s="92" t="s">
        <v>28</v>
      </c>
      <c r="I41" s="208"/>
      <c r="J41" s="136">
        <v>0</v>
      </c>
      <c r="K41" s="42">
        <v>40</v>
      </c>
      <c r="L41" s="46">
        <v>100</v>
      </c>
      <c r="M41" s="8"/>
      <c r="N41" s="4"/>
      <c r="O41" s="164"/>
      <c r="P41" s="151"/>
    </row>
    <row r="42" spans="1:16" ht="21.6" customHeight="1" thickTop="1" thickBot="1" x14ac:dyDescent="0.3">
      <c r="A42" s="129" t="s">
        <v>23</v>
      </c>
      <c r="B42" s="173">
        <v>600</v>
      </c>
      <c r="C42" s="2" t="s">
        <v>29</v>
      </c>
      <c r="D42" s="42">
        <v>200</v>
      </c>
      <c r="E42" s="16">
        <v>300</v>
      </c>
      <c r="F42" s="17">
        <f t="shared" si="2"/>
        <v>60000</v>
      </c>
      <c r="G42" s="3" t="s">
        <v>25</v>
      </c>
      <c r="H42" s="92" t="s">
        <v>28</v>
      </c>
      <c r="I42" s="208"/>
      <c r="J42" s="136">
        <v>0</v>
      </c>
      <c r="K42" s="42">
        <v>200</v>
      </c>
      <c r="L42" s="160">
        <v>100</v>
      </c>
      <c r="M42" s="8"/>
      <c r="N42" s="4"/>
      <c r="O42" s="164"/>
      <c r="P42" s="151"/>
    </row>
    <row r="43" spans="1:16" ht="21.6" customHeight="1" thickBot="1" x14ac:dyDescent="0.3">
      <c r="A43" s="129" t="s">
        <v>23</v>
      </c>
      <c r="B43" s="173">
        <v>600</v>
      </c>
      <c r="C43" s="2" t="s">
        <v>30</v>
      </c>
      <c r="D43" s="42">
        <v>120</v>
      </c>
      <c r="E43" s="21">
        <v>536</v>
      </c>
      <c r="F43" s="21">
        <f t="shared" si="2"/>
        <v>64320</v>
      </c>
      <c r="G43" s="3" t="s">
        <v>25</v>
      </c>
      <c r="H43" s="92" t="s">
        <v>28</v>
      </c>
      <c r="I43" s="209"/>
      <c r="J43" s="136">
        <v>0</v>
      </c>
      <c r="K43" s="42">
        <v>120</v>
      </c>
      <c r="L43" s="46">
        <v>100</v>
      </c>
      <c r="O43" s="165"/>
      <c r="P43" s="15"/>
    </row>
    <row r="44" spans="1:16" ht="21.6" customHeight="1" thickTop="1" thickBot="1" x14ac:dyDescent="0.3">
      <c r="A44" s="129" t="s">
        <v>23</v>
      </c>
      <c r="B44" s="173">
        <v>600</v>
      </c>
      <c r="C44" s="2" t="s">
        <v>31</v>
      </c>
      <c r="D44" s="42">
        <v>60</v>
      </c>
      <c r="E44" s="21">
        <v>563</v>
      </c>
      <c r="F44" s="21">
        <f t="shared" si="2"/>
        <v>33780</v>
      </c>
      <c r="G44" s="3" t="s">
        <v>25</v>
      </c>
      <c r="H44" s="92" t="s">
        <v>28</v>
      </c>
      <c r="I44" s="209"/>
      <c r="J44" s="136">
        <v>0</v>
      </c>
      <c r="K44" s="42">
        <v>60</v>
      </c>
      <c r="L44" s="160">
        <v>100</v>
      </c>
      <c r="O44" s="165"/>
      <c r="P44" s="15"/>
    </row>
    <row r="45" spans="1:16" ht="21.6" customHeight="1" thickBot="1" x14ac:dyDescent="0.3">
      <c r="A45" s="32" t="s">
        <v>23</v>
      </c>
      <c r="B45" s="173">
        <v>600</v>
      </c>
      <c r="C45" s="26" t="s">
        <v>32</v>
      </c>
      <c r="D45" s="176">
        <v>60</v>
      </c>
      <c r="E45" s="62">
        <v>563</v>
      </c>
      <c r="F45" s="62">
        <f t="shared" si="2"/>
        <v>33780</v>
      </c>
      <c r="G45" s="27" t="s">
        <v>25</v>
      </c>
      <c r="H45" s="93" t="s">
        <v>28</v>
      </c>
      <c r="I45" s="209"/>
      <c r="J45" s="136">
        <v>0</v>
      </c>
      <c r="K45" s="176">
        <v>60</v>
      </c>
      <c r="L45" s="46">
        <v>100</v>
      </c>
      <c r="O45" s="165"/>
      <c r="P45" s="15"/>
    </row>
    <row r="46" spans="1:16" ht="21.6" customHeight="1" thickTop="1" thickBot="1" x14ac:dyDescent="0.3">
      <c r="A46" s="130" t="s">
        <v>33</v>
      </c>
      <c r="B46" s="175" t="s">
        <v>72</v>
      </c>
      <c r="C46" s="94" t="s">
        <v>34</v>
      </c>
      <c r="D46" s="120">
        <v>6</v>
      </c>
      <c r="E46" s="95">
        <v>590</v>
      </c>
      <c r="F46" s="95">
        <f>SUM(D46*E46)</f>
        <v>3540</v>
      </c>
      <c r="G46" s="43" t="s">
        <v>38</v>
      </c>
      <c r="H46" s="91" t="s">
        <v>44</v>
      </c>
      <c r="I46" s="210"/>
      <c r="J46" s="136">
        <v>0</v>
      </c>
      <c r="K46" s="120">
        <v>6</v>
      </c>
      <c r="L46" s="160">
        <v>100</v>
      </c>
      <c r="M46" s="25"/>
      <c r="O46" s="165"/>
      <c r="P46" s="15"/>
    </row>
    <row r="47" spans="1:16" ht="21.6" customHeight="1" thickBot="1" x14ac:dyDescent="0.3">
      <c r="A47" s="131" t="s">
        <v>33</v>
      </c>
      <c r="B47" s="175" t="s">
        <v>72</v>
      </c>
      <c r="C47" s="19" t="s">
        <v>35</v>
      </c>
      <c r="D47" s="115">
        <v>3</v>
      </c>
      <c r="E47" s="20">
        <v>500</v>
      </c>
      <c r="F47" s="20">
        <f>SUM(D47*E47)</f>
        <v>1500</v>
      </c>
      <c r="G47" s="3" t="s">
        <v>38</v>
      </c>
      <c r="H47" s="92" t="s">
        <v>44</v>
      </c>
      <c r="I47" s="209"/>
      <c r="J47" s="136">
        <v>0</v>
      </c>
      <c r="K47" s="115">
        <v>3</v>
      </c>
      <c r="L47" s="46">
        <v>100</v>
      </c>
      <c r="O47" s="165"/>
      <c r="P47" s="15"/>
    </row>
    <row r="48" spans="1:16" ht="21.6" customHeight="1" thickTop="1" thickBot="1" x14ac:dyDescent="0.3">
      <c r="A48" s="131" t="s">
        <v>33</v>
      </c>
      <c r="B48" s="175" t="s">
        <v>72</v>
      </c>
      <c r="C48" s="19" t="s">
        <v>36</v>
      </c>
      <c r="D48" s="115">
        <v>3</v>
      </c>
      <c r="E48" s="20">
        <v>590</v>
      </c>
      <c r="F48" s="20">
        <f t="shared" ref="F48:F49" si="4">SUM(D48*E48)</f>
        <v>1770</v>
      </c>
      <c r="G48" s="3" t="s">
        <v>38</v>
      </c>
      <c r="H48" s="92" t="s">
        <v>44</v>
      </c>
      <c r="I48" s="209"/>
      <c r="J48" s="136">
        <v>0</v>
      </c>
      <c r="K48" s="115">
        <v>3</v>
      </c>
      <c r="L48" s="160">
        <v>100</v>
      </c>
      <c r="O48" s="165"/>
      <c r="P48" s="15"/>
    </row>
    <row r="49" spans="1:16" ht="21.6" customHeight="1" thickBot="1" x14ac:dyDescent="0.3">
      <c r="A49" s="131" t="s">
        <v>33</v>
      </c>
      <c r="B49" s="175" t="s">
        <v>72</v>
      </c>
      <c r="C49" s="19" t="s">
        <v>37</v>
      </c>
      <c r="D49" s="115">
        <v>12</v>
      </c>
      <c r="E49" s="20">
        <v>2779</v>
      </c>
      <c r="F49" s="20">
        <f t="shared" si="4"/>
        <v>33348</v>
      </c>
      <c r="G49" s="3" t="s">
        <v>38</v>
      </c>
      <c r="H49" s="92" t="s">
        <v>44</v>
      </c>
      <c r="I49" s="209"/>
      <c r="J49" s="136">
        <v>0</v>
      </c>
      <c r="K49" s="115">
        <v>12</v>
      </c>
      <c r="L49" s="46">
        <v>100</v>
      </c>
      <c r="O49" s="165"/>
      <c r="P49" s="15"/>
    </row>
    <row r="50" spans="1:16" ht="21.6" customHeight="1" thickTop="1" thickBot="1" x14ac:dyDescent="0.3">
      <c r="A50" s="131" t="s">
        <v>33</v>
      </c>
      <c r="B50" s="175" t="s">
        <v>72</v>
      </c>
      <c r="C50" s="19" t="s">
        <v>39</v>
      </c>
      <c r="D50" s="115">
        <v>6</v>
      </c>
      <c r="E50" s="20">
        <v>690</v>
      </c>
      <c r="F50" s="20">
        <f>SUM(D50*E50)</f>
        <v>4140</v>
      </c>
      <c r="G50" s="3" t="s">
        <v>38</v>
      </c>
      <c r="H50" s="92" t="s">
        <v>44</v>
      </c>
      <c r="I50" s="209"/>
      <c r="J50" s="136">
        <v>0</v>
      </c>
      <c r="K50" s="115">
        <v>6</v>
      </c>
      <c r="L50" s="160">
        <v>100</v>
      </c>
      <c r="O50" s="165"/>
      <c r="P50" s="15"/>
    </row>
    <row r="51" spans="1:16" ht="21.6" customHeight="1" thickBot="1" x14ac:dyDescent="0.3">
      <c r="A51" s="131" t="s">
        <v>33</v>
      </c>
      <c r="B51" s="175" t="s">
        <v>72</v>
      </c>
      <c r="C51" s="19" t="s">
        <v>40</v>
      </c>
      <c r="D51" s="115">
        <v>6</v>
      </c>
      <c r="E51" s="20">
        <v>690</v>
      </c>
      <c r="F51" s="20">
        <f>SUM(D51*E51)</f>
        <v>4140</v>
      </c>
      <c r="G51" s="3" t="s">
        <v>38</v>
      </c>
      <c r="H51" s="92" t="s">
        <v>44</v>
      </c>
      <c r="I51" s="209"/>
      <c r="J51" s="136">
        <v>0</v>
      </c>
      <c r="K51" s="115">
        <v>6</v>
      </c>
      <c r="L51" s="46">
        <v>100</v>
      </c>
      <c r="O51" s="165"/>
      <c r="P51" s="15"/>
    </row>
    <row r="52" spans="1:16" ht="21.6" customHeight="1" thickTop="1" thickBot="1" x14ac:dyDescent="0.3">
      <c r="A52" s="131" t="s">
        <v>33</v>
      </c>
      <c r="B52" s="175" t="s">
        <v>72</v>
      </c>
      <c r="C52" s="19" t="s">
        <v>41</v>
      </c>
      <c r="D52" s="115">
        <v>6</v>
      </c>
      <c r="E52" s="20">
        <v>540</v>
      </c>
      <c r="F52" s="20">
        <f t="shared" ref="F52:F58" si="5">SUM(D52*E52)</f>
        <v>3240</v>
      </c>
      <c r="G52" s="3" t="s">
        <v>38</v>
      </c>
      <c r="H52" s="92" t="s">
        <v>44</v>
      </c>
      <c r="I52" s="209"/>
      <c r="J52" s="136">
        <v>0</v>
      </c>
      <c r="K52" s="115">
        <v>6</v>
      </c>
      <c r="L52" s="160">
        <v>100</v>
      </c>
      <c r="O52" s="165"/>
      <c r="P52" s="15"/>
    </row>
    <row r="53" spans="1:16" ht="21.6" customHeight="1" thickBot="1" x14ac:dyDescent="0.3">
      <c r="A53" s="131" t="s">
        <v>33</v>
      </c>
      <c r="B53" s="175" t="s">
        <v>72</v>
      </c>
      <c r="C53" s="19" t="s">
        <v>42</v>
      </c>
      <c r="D53" s="115">
        <v>12</v>
      </c>
      <c r="E53" s="20">
        <v>560</v>
      </c>
      <c r="F53" s="20">
        <f t="shared" si="5"/>
        <v>6720</v>
      </c>
      <c r="G53" s="3" t="s">
        <v>38</v>
      </c>
      <c r="H53" s="92" t="s">
        <v>44</v>
      </c>
      <c r="I53" s="209"/>
      <c r="J53" s="136">
        <v>0</v>
      </c>
      <c r="K53" s="115">
        <v>12</v>
      </c>
      <c r="L53" s="46">
        <v>100</v>
      </c>
      <c r="O53" s="165"/>
      <c r="P53" s="15"/>
    </row>
    <row r="54" spans="1:16" ht="21.6" customHeight="1" thickTop="1" thickBot="1" x14ac:dyDescent="0.3">
      <c r="A54" s="131" t="s">
        <v>33</v>
      </c>
      <c r="B54" s="175" t="s">
        <v>72</v>
      </c>
      <c r="C54" s="19" t="s">
        <v>43</v>
      </c>
      <c r="D54" s="115">
        <v>3</v>
      </c>
      <c r="E54" s="20">
        <v>7300</v>
      </c>
      <c r="F54" s="20">
        <f t="shared" si="5"/>
        <v>21900</v>
      </c>
      <c r="G54" s="3" t="s">
        <v>38</v>
      </c>
      <c r="H54" s="92" t="s">
        <v>44</v>
      </c>
      <c r="I54" s="209"/>
      <c r="J54" s="136">
        <v>0</v>
      </c>
      <c r="K54" s="115">
        <v>3</v>
      </c>
      <c r="L54" s="160">
        <v>100</v>
      </c>
      <c r="O54" s="165"/>
      <c r="P54" s="15"/>
    </row>
    <row r="55" spans="1:16" ht="21.6" customHeight="1" thickBot="1" x14ac:dyDescent="0.3">
      <c r="A55" s="131" t="s">
        <v>33</v>
      </c>
      <c r="B55" s="175" t="s">
        <v>72</v>
      </c>
      <c r="C55" s="19" t="s">
        <v>45</v>
      </c>
      <c r="D55" s="115">
        <v>3</v>
      </c>
      <c r="E55" s="20">
        <v>7300</v>
      </c>
      <c r="F55" s="20">
        <f t="shared" si="5"/>
        <v>21900</v>
      </c>
      <c r="G55" s="3" t="s">
        <v>38</v>
      </c>
      <c r="H55" s="92" t="s">
        <v>44</v>
      </c>
      <c r="I55" s="209"/>
      <c r="J55" s="136">
        <v>0</v>
      </c>
      <c r="K55" s="115">
        <v>3</v>
      </c>
      <c r="L55" s="46">
        <v>100</v>
      </c>
      <c r="O55" s="165"/>
      <c r="P55" s="15"/>
    </row>
    <row r="56" spans="1:16" ht="21.6" customHeight="1" thickTop="1" thickBot="1" x14ac:dyDescent="0.3">
      <c r="A56" s="131" t="s">
        <v>33</v>
      </c>
      <c r="B56" s="175" t="s">
        <v>72</v>
      </c>
      <c r="C56" s="19" t="s">
        <v>46</v>
      </c>
      <c r="D56" s="115">
        <v>12</v>
      </c>
      <c r="E56" s="20">
        <v>600</v>
      </c>
      <c r="F56" s="20">
        <f t="shared" si="5"/>
        <v>7200</v>
      </c>
      <c r="G56" s="3" t="s">
        <v>38</v>
      </c>
      <c r="H56" s="92" t="s">
        <v>44</v>
      </c>
      <c r="I56" s="209"/>
      <c r="J56" s="136">
        <v>0</v>
      </c>
      <c r="K56" s="115">
        <v>12</v>
      </c>
      <c r="L56" s="160">
        <v>100</v>
      </c>
      <c r="O56" s="165"/>
      <c r="P56" s="15"/>
    </row>
    <row r="57" spans="1:16" ht="21.6" customHeight="1" thickBot="1" x14ac:dyDescent="0.3">
      <c r="A57" s="131" t="s">
        <v>33</v>
      </c>
      <c r="B57" s="175" t="s">
        <v>72</v>
      </c>
      <c r="C57" s="19" t="s">
        <v>47</v>
      </c>
      <c r="D57" s="115">
        <v>6</v>
      </c>
      <c r="E57" s="20">
        <v>1070</v>
      </c>
      <c r="F57" s="20">
        <f t="shared" si="5"/>
        <v>6420</v>
      </c>
      <c r="G57" s="3" t="s">
        <v>38</v>
      </c>
      <c r="H57" s="92" t="s">
        <v>44</v>
      </c>
      <c r="I57" s="209"/>
      <c r="J57" s="136">
        <v>0</v>
      </c>
      <c r="K57" s="115">
        <v>6</v>
      </c>
      <c r="L57" s="46">
        <v>100</v>
      </c>
      <c r="O57" s="165"/>
      <c r="P57" s="15"/>
    </row>
    <row r="58" spans="1:16" ht="21.6" customHeight="1" thickTop="1" thickBot="1" x14ac:dyDescent="0.3">
      <c r="A58" s="132" t="s">
        <v>33</v>
      </c>
      <c r="B58" s="175" t="s">
        <v>72</v>
      </c>
      <c r="C58" s="49" t="s">
        <v>48</v>
      </c>
      <c r="D58" s="116">
        <v>6</v>
      </c>
      <c r="E58" s="96">
        <v>2569</v>
      </c>
      <c r="F58" s="96">
        <f t="shared" si="5"/>
        <v>15414</v>
      </c>
      <c r="G58" s="27" t="s">
        <v>38</v>
      </c>
      <c r="H58" s="93" t="s">
        <v>44</v>
      </c>
      <c r="I58" s="209"/>
      <c r="J58" s="136">
        <v>0</v>
      </c>
      <c r="K58" s="116">
        <v>6</v>
      </c>
      <c r="L58" s="160">
        <v>100</v>
      </c>
      <c r="O58" s="165"/>
      <c r="P58" s="15"/>
    </row>
    <row r="59" spans="1:16" ht="21.6" customHeight="1" thickBot="1" x14ac:dyDescent="0.3">
      <c r="A59" s="133" t="s">
        <v>49</v>
      </c>
      <c r="B59" s="174">
        <v>4022</v>
      </c>
      <c r="C59" s="97" t="s">
        <v>50</v>
      </c>
      <c r="D59" s="190">
        <v>19</v>
      </c>
      <c r="E59" s="98">
        <v>888</v>
      </c>
      <c r="F59" s="98">
        <f>SUM(D59*E59)</f>
        <v>16872</v>
      </c>
      <c r="G59" s="99" t="s">
        <v>54</v>
      </c>
      <c r="H59" s="100" t="s">
        <v>51</v>
      </c>
      <c r="I59" s="209"/>
      <c r="J59" s="136">
        <v>0</v>
      </c>
      <c r="K59" s="190">
        <v>19</v>
      </c>
      <c r="L59" s="46">
        <v>100</v>
      </c>
      <c r="O59" s="165"/>
      <c r="P59" s="15"/>
    </row>
    <row r="60" spans="1:16" ht="21.6" customHeight="1" thickTop="1" thickBot="1" x14ac:dyDescent="0.3">
      <c r="A60" s="130" t="s">
        <v>52</v>
      </c>
      <c r="B60" s="174">
        <v>4022</v>
      </c>
      <c r="C60" s="101" t="s">
        <v>56</v>
      </c>
      <c r="D60" s="191">
        <v>29</v>
      </c>
      <c r="E60" s="102">
        <v>459</v>
      </c>
      <c r="F60" s="103">
        <f>SUM(D60*E60)</f>
        <v>13311</v>
      </c>
      <c r="G60" s="104" t="s">
        <v>55</v>
      </c>
      <c r="H60" s="91" t="s">
        <v>53</v>
      </c>
      <c r="I60" s="209"/>
      <c r="J60" s="136">
        <v>0</v>
      </c>
      <c r="K60" s="191">
        <v>29</v>
      </c>
      <c r="L60" s="160">
        <v>100</v>
      </c>
      <c r="O60" s="165"/>
      <c r="P60" s="15"/>
    </row>
    <row r="61" spans="1:16" ht="21.6" customHeight="1" thickBot="1" x14ac:dyDescent="0.3">
      <c r="A61" s="134" t="s">
        <v>52</v>
      </c>
      <c r="B61" s="174">
        <v>4022</v>
      </c>
      <c r="C61" s="105" t="s">
        <v>50</v>
      </c>
      <c r="D61" s="192">
        <v>23</v>
      </c>
      <c r="E61" s="106">
        <v>888</v>
      </c>
      <c r="F61" s="107">
        <f>SUM(D61*E61)</f>
        <v>20424</v>
      </c>
      <c r="G61" s="27" t="s">
        <v>55</v>
      </c>
      <c r="H61" s="93" t="s">
        <v>51</v>
      </c>
      <c r="I61" s="209"/>
      <c r="J61" s="136">
        <v>0</v>
      </c>
      <c r="K61" s="192">
        <v>23</v>
      </c>
      <c r="L61" s="46">
        <v>100</v>
      </c>
      <c r="O61" s="165"/>
      <c r="P61" s="15"/>
    </row>
    <row r="62" spans="1:16" ht="21.6" customHeight="1" thickTop="1" thickBot="1" x14ac:dyDescent="0.3">
      <c r="A62" s="135" t="s">
        <v>73</v>
      </c>
      <c r="B62" s="174">
        <v>4022</v>
      </c>
      <c r="C62" s="101" t="s">
        <v>56</v>
      </c>
      <c r="D62" s="140">
        <v>26</v>
      </c>
      <c r="E62" s="29"/>
      <c r="F62" s="56"/>
      <c r="G62" s="99" t="s">
        <v>75</v>
      </c>
      <c r="H62" s="93" t="s">
        <v>74</v>
      </c>
      <c r="I62" s="211"/>
      <c r="J62" s="136">
        <v>0</v>
      </c>
      <c r="K62" s="140">
        <v>26</v>
      </c>
      <c r="L62" s="160">
        <v>100</v>
      </c>
      <c r="O62" s="165"/>
      <c r="P62" s="15"/>
    </row>
    <row r="63" spans="1:16" ht="21.6" customHeight="1" thickBot="1" x14ac:dyDescent="0.3">
      <c r="A63" s="130" t="s">
        <v>77</v>
      </c>
      <c r="B63" s="175" t="s">
        <v>72</v>
      </c>
      <c r="C63" s="94" t="s">
        <v>34</v>
      </c>
      <c r="D63" s="120">
        <v>8</v>
      </c>
      <c r="E63" s="95">
        <v>590</v>
      </c>
      <c r="F63" s="95">
        <f>SUM(D63*E63)</f>
        <v>4720</v>
      </c>
      <c r="G63" s="43" t="s">
        <v>78</v>
      </c>
      <c r="H63" s="91" t="s">
        <v>76</v>
      </c>
      <c r="I63" s="210"/>
      <c r="J63" s="136">
        <v>0</v>
      </c>
      <c r="K63" s="120">
        <v>8</v>
      </c>
      <c r="L63" s="46">
        <v>100</v>
      </c>
      <c r="M63" s="25"/>
      <c r="O63" s="165"/>
      <c r="P63" s="15"/>
    </row>
    <row r="64" spans="1:16" ht="21.6" customHeight="1" thickTop="1" thickBot="1" x14ac:dyDescent="0.3">
      <c r="A64" s="130" t="s">
        <v>77</v>
      </c>
      <c r="B64" s="175" t="s">
        <v>72</v>
      </c>
      <c r="C64" s="19" t="s">
        <v>35</v>
      </c>
      <c r="D64" s="115">
        <v>4</v>
      </c>
      <c r="E64" s="20">
        <v>500</v>
      </c>
      <c r="F64" s="20">
        <f>SUM(D64*E64)</f>
        <v>2000</v>
      </c>
      <c r="G64" s="43" t="s">
        <v>78</v>
      </c>
      <c r="H64" s="91" t="s">
        <v>76</v>
      </c>
      <c r="I64" s="209"/>
      <c r="J64" s="136">
        <v>0</v>
      </c>
      <c r="K64" s="115">
        <v>4</v>
      </c>
      <c r="L64" s="160">
        <v>100</v>
      </c>
      <c r="O64" s="165"/>
      <c r="P64" s="15"/>
    </row>
    <row r="65" spans="1:16" ht="21.6" customHeight="1" thickBot="1" x14ac:dyDescent="0.3">
      <c r="A65" s="130" t="s">
        <v>77</v>
      </c>
      <c r="B65" s="175" t="s">
        <v>72</v>
      </c>
      <c r="C65" s="19" t="s">
        <v>36</v>
      </c>
      <c r="D65" s="115">
        <v>4</v>
      </c>
      <c r="E65" s="20">
        <v>590</v>
      </c>
      <c r="F65" s="20">
        <f t="shared" ref="F65:F66" si="6">SUM(D65*E65)</f>
        <v>2360</v>
      </c>
      <c r="G65" s="43" t="s">
        <v>78</v>
      </c>
      <c r="H65" s="91" t="s">
        <v>76</v>
      </c>
      <c r="I65" s="209"/>
      <c r="J65" s="136">
        <v>0</v>
      </c>
      <c r="K65" s="115">
        <v>4</v>
      </c>
      <c r="L65" s="46">
        <v>100</v>
      </c>
      <c r="O65" s="165"/>
      <c r="P65" s="15"/>
    </row>
    <row r="66" spans="1:16" ht="21.6" customHeight="1" thickTop="1" thickBot="1" x14ac:dyDescent="0.3">
      <c r="A66" s="130" t="s">
        <v>77</v>
      </c>
      <c r="B66" s="175" t="s">
        <v>72</v>
      </c>
      <c r="C66" s="19" t="s">
        <v>37</v>
      </c>
      <c r="D66" s="115">
        <v>16</v>
      </c>
      <c r="E66" s="20">
        <v>2779</v>
      </c>
      <c r="F66" s="20">
        <f t="shared" si="6"/>
        <v>44464</v>
      </c>
      <c r="G66" s="43" t="s">
        <v>78</v>
      </c>
      <c r="H66" s="91" t="s">
        <v>76</v>
      </c>
      <c r="I66" s="209"/>
      <c r="J66" s="136">
        <v>0</v>
      </c>
      <c r="K66" s="115">
        <v>16</v>
      </c>
      <c r="L66" s="160">
        <v>100</v>
      </c>
      <c r="O66" s="165"/>
      <c r="P66" s="15"/>
    </row>
    <row r="67" spans="1:16" ht="21.6" customHeight="1" thickBot="1" x14ac:dyDescent="0.3">
      <c r="A67" s="130" t="s">
        <v>77</v>
      </c>
      <c r="B67" s="175" t="s">
        <v>72</v>
      </c>
      <c r="C67" s="19" t="s">
        <v>39</v>
      </c>
      <c r="D67" s="115">
        <v>8</v>
      </c>
      <c r="E67" s="20">
        <v>690</v>
      </c>
      <c r="F67" s="20">
        <f>SUM(D67*E67)</f>
        <v>5520</v>
      </c>
      <c r="G67" s="43" t="s">
        <v>78</v>
      </c>
      <c r="H67" s="91" t="s">
        <v>76</v>
      </c>
      <c r="I67" s="209"/>
      <c r="J67" s="136">
        <v>0</v>
      </c>
      <c r="K67" s="115">
        <v>8</v>
      </c>
      <c r="L67" s="46">
        <v>100</v>
      </c>
      <c r="O67" s="165"/>
      <c r="P67" s="15"/>
    </row>
    <row r="68" spans="1:16" ht="21.6" customHeight="1" thickTop="1" thickBot="1" x14ac:dyDescent="0.3">
      <c r="A68" s="130" t="s">
        <v>77</v>
      </c>
      <c r="B68" s="175" t="s">
        <v>72</v>
      </c>
      <c r="C68" s="19" t="s">
        <v>40</v>
      </c>
      <c r="D68" s="115">
        <v>8</v>
      </c>
      <c r="E68" s="20">
        <v>690</v>
      </c>
      <c r="F68" s="20">
        <f>SUM(D68*E68)</f>
        <v>5520</v>
      </c>
      <c r="G68" s="43" t="s">
        <v>78</v>
      </c>
      <c r="H68" s="91" t="s">
        <v>76</v>
      </c>
      <c r="I68" s="209"/>
      <c r="J68" s="136">
        <v>0</v>
      </c>
      <c r="K68" s="115">
        <v>8</v>
      </c>
      <c r="L68" s="160">
        <v>100</v>
      </c>
      <c r="O68" s="165"/>
      <c r="P68" s="15"/>
    </row>
    <row r="69" spans="1:16" ht="21.6" customHeight="1" thickBot="1" x14ac:dyDescent="0.3">
      <c r="A69" s="130" t="s">
        <v>77</v>
      </c>
      <c r="B69" s="175" t="s">
        <v>72</v>
      </c>
      <c r="C69" s="19" t="s">
        <v>41</v>
      </c>
      <c r="D69" s="115">
        <v>8</v>
      </c>
      <c r="E69" s="20">
        <v>540</v>
      </c>
      <c r="F69" s="20">
        <f t="shared" ref="F69:F75" si="7">SUM(D69*E69)</f>
        <v>4320</v>
      </c>
      <c r="G69" s="43" t="s">
        <v>78</v>
      </c>
      <c r="H69" s="91" t="s">
        <v>76</v>
      </c>
      <c r="I69" s="209"/>
      <c r="J69" s="136">
        <v>0</v>
      </c>
      <c r="K69" s="115">
        <v>8</v>
      </c>
      <c r="L69" s="46">
        <v>100</v>
      </c>
      <c r="O69" s="165"/>
      <c r="P69" s="15"/>
    </row>
    <row r="70" spans="1:16" ht="21.6" customHeight="1" thickTop="1" thickBot="1" x14ac:dyDescent="0.3">
      <c r="A70" s="130" t="s">
        <v>77</v>
      </c>
      <c r="B70" s="175" t="s">
        <v>72</v>
      </c>
      <c r="C70" s="19" t="s">
        <v>42</v>
      </c>
      <c r="D70" s="115">
        <v>16</v>
      </c>
      <c r="E70" s="20">
        <v>560</v>
      </c>
      <c r="F70" s="20">
        <f t="shared" si="7"/>
        <v>8960</v>
      </c>
      <c r="G70" s="43" t="s">
        <v>78</v>
      </c>
      <c r="H70" s="91" t="s">
        <v>76</v>
      </c>
      <c r="I70" s="209"/>
      <c r="J70" s="136">
        <v>0</v>
      </c>
      <c r="K70" s="115">
        <v>16</v>
      </c>
      <c r="L70" s="160">
        <v>100</v>
      </c>
      <c r="O70" s="165"/>
      <c r="P70" s="15"/>
    </row>
    <row r="71" spans="1:16" ht="21.6" customHeight="1" thickBot="1" x14ac:dyDescent="0.3">
      <c r="A71" s="130" t="s">
        <v>77</v>
      </c>
      <c r="B71" s="175" t="s">
        <v>72</v>
      </c>
      <c r="C71" s="19" t="s">
        <v>43</v>
      </c>
      <c r="D71" s="115">
        <v>4</v>
      </c>
      <c r="E71" s="20">
        <v>7300</v>
      </c>
      <c r="F71" s="20">
        <f t="shared" si="7"/>
        <v>29200</v>
      </c>
      <c r="G71" s="43" t="s">
        <v>78</v>
      </c>
      <c r="H71" s="91" t="s">
        <v>76</v>
      </c>
      <c r="I71" s="209"/>
      <c r="J71" s="136">
        <v>0</v>
      </c>
      <c r="K71" s="115">
        <v>4</v>
      </c>
      <c r="L71" s="46">
        <v>100</v>
      </c>
      <c r="O71" s="165"/>
      <c r="P71" s="15"/>
    </row>
    <row r="72" spans="1:16" ht="21.6" customHeight="1" thickTop="1" thickBot="1" x14ac:dyDescent="0.3">
      <c r="A72" s="130" t="s">
        <v>77</v>
      </c>
      <c r="B72" s="175" t="s">
        <v>72</v>
      </c>
      <c r="C72" s="19" t="s">
        <v>45</v>
      </c>
      <c r="D72" s="115">
        <v>4</v>
      </c>
      <c r="E72" s="20">
        <v>7300</v>
      </c>
      <c r="F72" s="20">
        <f t="shared" si="7"/>
        <v>29200</v>
      </c>
      <c r="G72" s="43" t="s">
        <v>78</v>
      </c>
      <c r="H72" s="91" t="s">
        <v>76</v>
      </c>
      <c r="I72" s="209"/>
      <c r="J72" s="136">
        <v>0</v>
      </c>
      <c r="K72" s="115">
        <v>4</v>
      </c>
      <c r="L72" s="160">
        <v>100</v>
      </c>
      <c r="O72" s="165"/>
      <c r="P72" s="15"/>
    </row>
    <row r="73" spans="1:16" ht="21.6" customHeight="1" thickBot="1" x14ac:dyDescent="0.3">
      <c r="A73" s="130" t="s">
        <v>77</v>
      </c>
      <c r="B73" s="175" t="s">
        <v>72</v>
      </c>
      <c r="C73" s="19" t="s">
        <v>46</v>
      </c>
      <c r="D73" s="115">
        <v>16</v>
      </c>
      <c r="E73" s="20">
        <v>600</v>
      </c>
      <c r="F73" s="20">
        <f t="shared" si="7"/>
        <v>9600</v>
      </c>
      <c r="G73" s="43" t="s">
        <v>78</v>
      </c>
      <c r="H73" s="91" t="s">
        <v>76</v>
      </c>
      <c r="I73" s="209"/>
      <c r="J73" s="136">
        <v>0</v>
      </c>
      <c r="K73" s="115">
        <v>16</v>
      </c>
      <c r="L73" s="46">
        <v>100</v>
      </c>
      <c r="O73" s="165"/>
      <c r="P73" s="15"/>
    </row>
    <row r="74" spans="1:16" ht="21.6" customHeight="1" thickTop="1" thickBot="1" x14ac:dyDescent="0.3">
      <c r="A74" s="130" t="s">
        <v>77</v>
      </c>
      <c r="B74" s="175" t="s">
        <v>72</v>
      </c>
      <c r="C74" s="19" t="s">
        <v>47</v>
      </c>
      <c r="D74" s="115">
        <v>8</v>
      </c>
      <c r="E74" s="20">
        <v>1070</v>
      </c>
      <c r="F74" s="20">
        <f t="shared" si="7"/>
        <v>8560</v>
      </c>
      <c r="G74" s="43" t="s">
        <v>78</v>
      </c>
      <c r="H74" s="91" t="s">
        <v>76</v>
      </c>
      <c r="I74" s="209"/>
      <c r="J74" s="136">
        <v>0</v>
      </c>
      <c r="K74" s="115">
        <v>8</v>
      </c>
      <c r="L74" s="160">
        <v>100</v>
      </c>
      <c r="O74" s="165"/>
      <c r="P74" s="15"/>
    </row>
    <row r="75" spans="1:16" ht="21.6" customHeight="1" thickBot="1" x14ac:dyDescent="0.3">
      <c r="A75" s="141" t="s">
        <v>77</v>
      </c>
      <c r="B75" s="177" t="s">
        <v>72</v>
      </c>
      <c r="C75" s="142" t="s">
        <v>48</v>
      </c>
      <c r="D75" s="143">
        <v>8</v>
      </c>
      <c r="E75" s="144">
        <v>2569</v>
      </c>
      <c r="F75" s="144">
        <f t="shared" si="7"/>
        <v>20552</v>
      </c>
      <c r="G75" s="145" t="s">
        <v>78</v>
      </c>
      <c r="H75" s="146" t="s">
        <v>76</v>
      </c>
      <c r="I75" s="212"/>
      <c r="J75" s="136">
        <v>0</v>
      </c>
      <c r="K75" s="143">
        <v>8</v>
      </c>
      <c r="L75" s="46">
        <v>100</v>
      </c>
      <c r="M75" s="147"/>
      <c r="N75" s="137"/>
      <c r="O75" s="138"/>
      <c r="P75" s="15"/>
    </row>
    <row r="76" spans="1:16" s="46" customFormat="1" ht="21.6" customHeight="1" thickTop="1" thickBot="1" x14ac:dyDescent="0.3">
      <c r="A76" s="178">
        <v>45919</v>
      </c>
      <c r="B76" s="179">
        <v>4022</v>
      </c>
      <c r="C76" s="180" t="s">
        <v>66</v>
      </c>
      <c r="D76" s="193">
        <v>46</v>
      </c>
      <c r="E76" s="181">
        <v>1615</v>
      </c>
      <c r="F76" s="182">
        <f>SUM(D76*E76)</f>
        <v>74290</v>
      </c>
      <c r="G76" s="183" t="s">
        <v>88</v>
      </c>
      <c r="H76" s="93" t="s">
        <v>87</v>
      </c>
      <c r="I76" s="194"/>
      <c r="J76" s="136">
        <v>0</v>
      </c>
      <c r="K76" s="193">
        <v>46</v>
      </c>
      <c r="L76" s="160">
        <v>100</v>
      </c>
      <c r="M76" s="184"/>
      <c r="N76" s="184"/>
      <c r="O76" s="185"/>
      <c r="P76" s="149"/>
    </row>
    <row r="77" spans="1:16" ht="21.6" customHeight="1" thickTop="1" x14ac:dyDescent="0.25">
      <c r="A77" s="45"/>
      <c r="B77" s="139"/>
      <c r="C77" s="18"/>
      <c r="D77" s="140"/>
      <c r="E77" s="56"/>
      <c r="F77" s="56"/>
      <c r="G77" s="44"/>
      <c r="H77" s="18"/>
      <c r="I77" s="24"/>
      <c r="J77" s="24"/>
      <c r="K77" s="24"/>
      <c r="L77" s="24"/>
      <c r="M77" s="25"/>
      <c r="N77" s="24"/>
      <c r="O77" s="2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</dc:creator>
  <cp:lastModifiedBy>Nash_Laptop</cp:lastModifiedBy>
  <dcterms:created xsi:type="dcterms:W3CDTF">2025-08-06T10:20:16Z</dcterms:created>
  <dcterms:modified xsi:type="dcterms:W3CDTF">2025-09-28T02:13:49Z</dcterms:modified>
</cp:coreProperties>
</file>