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de\Mongo\"/>
    </mc:Choice>
  </mc:AlternateContent>
  <bookViews>
    <workbookView xWindow="-20" yWindow="-20" windowWidth="19260" windowHeight="5160" tabRatio="885"/>
  </bookViews>
  <sheets>
    <sheet name="2025年7月" sheetId="50" r:id="rId1"/>
    <sheet name="FS待下料" sheetId="38" state="hidden" r:id="rId2"/>
    <sheet name="LCY" sheetId="7" state="hidden" r:id="rId3"/>
    <sheet name="LJJ" sheetId="12" state="hidden" r:id="rId4"/>
    <sheet name="LLJR" sheetId="13" state="hidden" r:id="rId5"/>
    <sheet name="LWY" sheetId="15" state="hidden" r:id="rId6"/>
    <sheet name="LMC" sheetId="19" state="hidden" r:id="rId7"/>
    <sheet name="LSY" sheetId="20" state="hidden" r:id="rId8"/>
    <sheet name="MDS" sheetId="21" state="hidden" r:id="rId9"/>
    <sheet name="空白" sheetId="22" state="hidden" r:id="rId10"/>
    <sheet name="新開發LCS" sheetId="23" state="hidden" r:id="rId11"/>
    <sheet name="DD庫存" sheetId="24" state="hidden" r:id="rId12"/>
    <sheet name="LM庫存" sheetId="25" state="hidden" r:id="rId13"/>
    <sheet name="HTA 價格紀錄200522" sheetId="26" state="hidden" r:id="rId14"/>
  </sheets>
  <externalReferences>
    <externalReference r:id="rId15"/>
    <externalReference r:id="rId16"/>
    <externalReference r:id="rId17"/>
  </externalReferences>
  <definedNames>
    <definedName name="_xlnm._FilterDatabase" localSheetId="6" hidden="1">LMC!$A$2:$CR$57</definedName>
    <definedName name="a">'[1]2016年 淨利'!$A$3:$A$13</definedName>
    <definedName name="AAA" localSheetId="0">'[2]2017 淨利'!#REF!</definedName>
    <definedName name="AAA">'[2]2017 淨利'!#REF!</definedName>
    <definedName name="abfdfdf0" localSheetId="0">'[2]2017 淨利'!#REF!</definedName>
    <definedName name="abfdfdf0">'[2]2017 淨利'!#REF!</definedName>
    <definedName name="adggasdg1" localSheetId="0">'[2]2017 淨利'!#REF!</definedName>
    <definedName name="adggasdg1">'[2]2017 淨利'!#REF!</definedName>
    <definedName name="b">'[3]2017年 淨利'!$A$3:$A$13</definedName>
    <definedName name="BBB">'[2]2017 淨利'!#REF!</definedName>
    <definedName name="cc" localSheetId="0">'[2]2017 淨利'!#REF!</definedName>
    <definedName name="cc">'[2]2017 淨利'!#REF!</definedName>
    <definedName name="ccc" localSheetId="0">'[2]2017 淨利'!#REF!</definedName>
    <definedName name="ccc">'[2]2017 淨利'!#REF!</definedName>
    <definedName name="cccc" localSheetId="0">'[2]2017 淨利'!#REF!</definedName>
    <definedName name="cccc">'[2]2017 淨利'!#REF!</definedName>
    <definedName name="CCCCC" localSheetId="0">'[2]2017 淨利'!#REF!</definedName>
    <definedName name="CCCCC">'[2]2017 淨利'!#REF!</definedName>
    <definedName name="CE對帳" localSheetId="0">'[2]2017 淨利'!#REF!</definedName>
    <definedName name="CE對帳">'[2]2017 淨利'!#REF!</definedName>
    <definedName name="CustItems">'[2]2017 淨利'!$A$3:$A$18</definedName>
    <definedName name="cx" localSheetId="0">'[2]2017 淨利'!#REF!</definedName>
    <definedName name="cx">'[2]2017 淨利'!#REF!</definedName>
    <definedName name="ProdItems" localSheetId="0">'[2]2017 淨利'!#REF!</definedName>
    <definedName name="ProdItems">'[2]2017 淨利'!#REF!</definedName>
    <definedName name="Slicer_CUSTOMER">#N/A</definedName>
    <definedName name="Slicer_PRODUCT">#N/A</definedName>
    <definedName name="test">'[2]2017 淨利'!#REF!</definedName>
    <definedName name="Z_03BF9824_41CF_4B19_BD9F_569386E43AEE_.wvu.Cols" localSheetId="6" hidden="1">LMC!$B:$C,LMC!$H:$J,LMC!$O:$P,LMC!$R:$V,LMC!$Y:$AA,LMC!$AO:$AT,LMC!$AW:$AY,LMC!$BA:$BD,LMC!$BF:$BI,LMC!$BK:$BN,LMC!$BP:$BS,LMC!$BU:$BY,LMC!$CA:$CE</definedName>
    <definedName name="Z_03BF9824_41CF_4B19_BD9F_569386E43AEE_.wvu.Cols" localSheetId="12" hidden="1">LM庫存!$AV:$CE</definedName>
    <definedName name="Z_03BF9824_41CF_4B19_BD9F_569386E43AEE_.wvu.FilterData" localSheetId="6" hidden="1">LMC!$A$2:$CR$57</definedName>
    <definedName name="Z_3EDCE2A9_2F49_4C11_ADE0_8BEB96C38522_.wvu.Cols" localSheetId="0" hidden="1">'2025年7月'!#REF!,'2025年7月'!#REF!,'2025年7月'!#REF!,'2025年7月'!#REF!,'2025年7月'!#REF!</definedName>
    <definedName name="Z_3EDCE2A9_2F49_4C11_ADE0_8BEB96C38522_.wvu.Rows" localSheetId="0" hidden="1">'2025年7月'!#REF!</definedName>
    <definedName name="Z_5203F9BC_CAF7_4376_88CF_59DA74A79020_.wvu.Cols" localSheetId="6" hidden="1">LMC!$B:$C,LMC!$H:$J,LMC!$O:$P,LMC!$R:$V,LMC!$Y:$AA,LMC!$AO:$AT,LMC!$AW:$AY,LMC!$BA:$BD,LMC!$BF:$BI,LMC!$BK:$BN,LMC!$BP:$BS,LMC!$BU:$BY,LMC!$CA:$CE</definedName>
    <definedName name="Z_5203F9BC_CAF7_4376_88CF_59DA74A79020_.wvu.Cols" localSheetId="12" hidden="1">LM庫存!$AV:$CE</definedName>
    <definedName name="Z_5203F9BC_CAF7_4376_88CF_59DA74A79020_.wvu.FilterData" localSheetId="6" hidden="1">LMC!$A$2:$CR$57</definedName>
    <definedName name="Z_8FBE1204_BCE9_45B3_A81B_3D51489DE704_.wvu.Cols" localSheetId="0" hidden="1">'2025年7月'!#REF!,'2025年7月'!#REF!,'2025年7月'!#REF!,'2025年7月'!#REF!,'2025年7月'!#REF!</definedName>
    <definedName name="Z_8FBE1204_BCE9_45B3_A81B_3D51489DE704_.wvu.Rows" localSheetId="0" hidden="1">'2025年7月'!#REF!</definedName>
    <definedName name="Z_96473EB1_9D69_48F7_9729_703E4B5CDFFF_.wvu.Cols" localSheetId="6" hidden="1">LMC!$B:$C,LMC!$H:$J,LMC!$O:$P,LMC!$R:$V,LMC!$Y:$AA,LMC!$AO:$AT,LMC!$AW:$AY,LMC!$BA:$BD,LMC!$BF:$BI,LMC!$BK:$BN,LMC!$BP:$BS,LMC!$BU:$BY,LMC!$CA:$CE</definedName>
    <definedName name="Z_96473EB1_9D69_48F7_9729_703E4B5CDFFF_.wvu.Cols" localSheetId="12" hidden="1">LM庫存!$AV:$CE</definedName>
    <definedName name="Z_96473EB1_9D69_48F7_9729_703E4B5CDFFF_.wvu.FilterData" localSheetId="6" hidden="1">LMC!$A$2:$CR$57</definedName>
    <definedName name="Z_A84F85B2_C0DC_4487_8FFB_45C6C6A5F584_.wvu.Cols" localSheetId="6" hidden="1">LMC!$B:$C,LMC!$H:$J,LMC!$O:$P,LMC!$R:$V,LMC!$Y:$AA,LMC!$AO:$AT,LMC!$AW:$AY,LMC!$BA:$BD,LMC!$BF:$BI,LMC!$BK:$BN,LMC!$BP:$BS,LMC!$BU:$BY,LMC!$CA:$CE</definedName>
    <definedName name="Z_A84F85B2_C0DC_4487_8FFB_45C6C6A5F584_.wvu.Cols" localSheetId="12" hidden="1">LM庫存!$AV:$CE</definedName>
    <definedName name="Z_A84F85B2_C0DC_4487_8FFB_45C6C6A5F584_.wvu.FilterData" localSheetId="6" hidden="1">LMC!$A$2:$CR$57</definedName>
    <definedName name="Z_B19DD80B_54F6_4224_B9F8_CD7A4234EEF3_.wvu.Cols" localSheetId="0" hidden="1">'2025年7月'!#REF!,'2025年7月'!#REF!,'2025年7月'!#REF!,'2025年7月'!#REF!,'2025年7月'!#REF!</definedName>
    <definedName name="Z_B19DD80B_54F6_4224_B9F8_CD7A4234EEF3_.wvu.Rows" localSheetId="0" hidden="1">'2025年7月'!#REF!</definedName>
    <definedName name="Z_D7F454B1_6FE6_4CF3_A696_CC6C54024177_.wvu.Cols" localSheetId="0" hidden="1">'2025年7月'!#REF!,'2025年7月'!#REF!,'2025年7月'!#REF!,'2025年7月'!#REF!,'2025年7月'!#REF!</definedName>
    <definedName name="Z_D7F454B1_6FE6_4CF3_A696_CC6C54024177_.wvu.Rows" localSheetId="0" hidden="1">'2025年7月'!#REF!</definedName>
    <definedName name="客戶2018">'[2]2018 淨利'!$A$3:$A$16</definedName>
  </definedNames>
  <calcPr calcId="162913"/>
  <customWorkbookViews>
    <customWorkbookView name="ININ - 個人檢視畫面" guid="{A84F85B2-C0DC-4487-8FFB-45C6C6A5F584}" mergeInterval="0" personalView="1" maximized="1" xWindow="1" yWindow="1" windowWidth="1280" windowHeight="529" tabRatio="885" activeSheetId="2"/>
    <customWorkbookView name="user - 個人檢視畫面" guid="{96473EB1-9D69-48F7-9729-703E4B5CDFFF}" mergeInterval="0" personalView="1" maximized="1" xWindow="1" yWindow="1" windowWidth="1360" windowHeight="563" tabRatio="885" activeSheetId="27"/>
    <customWorkbookView name="JEAN - 個人檢視畫面" guid="{5203F9BC-CAF7-4376-88CF-59DA74A79020}" mergeInterval="0" personalView="1" maximized="1" xWindow="1" yWindow="1" windowWidth="1294" windowHeight="482" tabRatio="885" activeSheetId="2"/>
    <customWorkbookView name="RITA - 個人檢視畫面" guid="{03BF9824-41CF-4B19-BD9F-569386E43AEE}" mergeInterval="0" personalView="1" maximized="1" xWindow="1" yWindow="1" windowWidth="1280" windowHeight="786" tabRatio="885" activeSheetId="2"/>
  </customWorkbookViews>
</workbook>
</file>

<file path=xl/calcChain.xml><?xml version="1.0" encoding="utf-8"?>
<calcChain xmlns="http://schemas.openxmlformats.org/spreadsheetml/2006/main">
  <c r="C53" i="50" l="1"/>
  <c r="E43" i="50"/>
  <c r="E42" i="50"/>
  <c r="C35" i="50"/>
  <c r="E25" i="50"/>
  <c r="E24" i="50"/>
  <c r="E17" i="50"/>
  <c r="E53" i="50" l="1"/>
  <c r="E35" i="50"/>
</calcChain>
</file>

<file path=xl/comments1.xml><?xml version="1.0" encoding="utf-8"?>
<comments xmlns="http://schemas.openxmlformats.org/spreadsheetml/2006/main">
  <authors>
    <author>PEI</author>
    <author>RITA</author>
    <author>XIN</author>
    <author>YCC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PEI: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成立程式名稱日期或者接到訂單日期
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RITA: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NC(</t>
        </r>
        <r>
          <rPr>
            <sz val="12"/>
            <color indexed="81"/>
            <rFont val="細明體"/>
            <family val="3"/>
            <charset val="136"/>
          </rPr>
          <t>程式名稱</t>
        </r>
        <r>
          <rPr>
            <sz val="12"/>
            <color indexed="81"/>
            <rFont val="Tahoma"/>
            <family val="2"/>
          </rPr>
          <t>)</t>
        </r>
        <r>
          <rPr>
            <sz val="12"/>
            <color indexed="81"/>
            <rFont val="細明體"/>
            <family val="3"/>
            <charset val="136"/>
          </rPr>
          <t xml:space="preserve">成立規範:
1)先判斷是否為首件，"首件"成立如下:
 </t>
        </r>
        <r>
          <rPr>
            <b/>
            <sz val="12"/>
            <color indexed="81"/>
            <rFont val="細明體"/>
            <family val="3"/>
            <charset val="136"/>
          </rPr>
          <t xml:space="preserve"> 
  </t>
        </r>
        <r>
          <rPr>
            <sz val="12"/>
            <color indexed="81"/>
            <rFont val="細明體"/>
            <family val="3"/>
            <charset val="136"/>
          </rPr>
          <t xml:space="preserve">(成立首件英文年度代碼)+訂單英文年度+客戶代碼+收到訂單月和日+依訂單圖張數用英文編碼
    範例: </t>
        </r>
        <r>
          <rPr>
            <b/>
            <sz val="16"/>
            <color indexed="81"/>
            <rFont val="細明體"/>
            <family val="3"/>
            <charset val="136"/>
          </rPr>
          <t>(</t>
        </r>
        <r>
          <rPr>
            <b/>
            <sz val="20"/>
            <color indexed="81"/>
            <rFont val="細明體"/>
            <family val="3"/>
            <charset val="136"/>
          </rPr>
          <t>N</t>
        </r>
        <r>
          <rPr>
            <b/>
            <sz val="16"/>
            <color indexed="81"/>
            <rFont val="細明體"/>
            <family val="3"/>
            <charset val="136"/>
          </rPr>
          <t>)</t>
        </r>
        <r>
          <rPr>
            <sz val="12"/>
            <color indexed="81"/>
            <rFont val="細明體"/>
            <family val="3"/>
            <charset val="136"/>
          </rPr>
          <t xml:space="preserve">NTS0310-B   (成立年度)2022年TS3月12日-A(第一張圖)
2)非首件成立如下:
  訂單英文年度+客戶代碼+收到訂單日期月和日+依訂單圖的張數英文編碼
    範例:
    NTS0312-A    2022年TS3月12日-A(第一張圖)
    NTS0312-B    2022年TS3月12日-B(第二張圖)
</t>
        </r>
        <r>
          <rPr>
            <b/>
            <sz val="14"/>
            <color indexed="81"/>
            <rFont val="細明體"/>
            <family val="3"/>
            <charset val="136"/>
          </rPr>
          <t>量產庫存品成立方式:</t>
        </r>
        <r>
          <rPr>
            <sz val="12"/>
            <color indexed="81"/>
            <rFont val="細明體"/>
            <family val="3"/>
            <charset val="136"/>
          </rPr>
          <t xml:space="preserve">
  (製作量產英文年度+月份)+訂單英文年度+客戶代碼+收到訂單日期月和日+依訂單圖的張數用英文編碼
    範例: (</t>
        </r>
        <r>
          <rPr>
            <b/>
            <sz val="20"/>
            <color indexed="81"/>
            <rFont val="細明體"/>
            <family val="3"/>
            <charset val="136"/>
          </rPr>
          <t>N03</t>
        </r>
        <r>
          <rPr>
            <sz val="12"/>
            <color indexed="81"/>
            <rFont val="細明體"/>
            <family val="3"/>
            <charset val="136"/>
          </rPr>
          <t>)NWR</t>
        </r>
        <r>
          <rPr>
            <b/>
            <sz val="20"/>
            <color indexed="81"/>
            <rFont val="細明體"/>
            <family val="3"/>
            <charset val="136"/>
          </rPr>
          <t>03</t>
        </r>
        <r>
          <rPr>
            <sz val="12"/>
            <color indexed="81"/>
            <rFont val="細明體"/>
            <family val="3"/>
            <charset val="136"/>
          </rPr>
          <t xml:space="preserve">11S-A   (量產製作2022年03月)2022年TS3月12日-A(第一張圖)
</t>
        </r>
        <r>
          <rPr>
            <b/>
            <sz val="14"/>
            <color indexed="81"/>
            <rFont val="細明體"/>
            <family val="3"/>
            <charset val="136"/>
          </rPr>
          <t xml:space="preserve">出量產庫存品成立方式:
</t>
        </r>
        <r>
          <rPr>
            <sz val="14"/>
            <color indexed="81"/>
            <rFont val="細明體"/>
            <family val="3"/>
            <charset val="136"/>
          </rPr>
          <t xml:space="preserve"> </t>
        </r>
        <r>
          <rPr>
            <sz val="12"/>
            <color indexed="81"/>
            <rFont val="細明體"/>
            <family val="3"/>
            <charset val="136"/>
          </rPr>
          <t>(出量產庫存NC的英文年度+月份)+訂單英文年度+客戶代碼+收到訂單日期月和日+依訂單圖的張數用英文編碼
    範例:
    (</t>
        </r>
        <r>
          <rPr>
            <b/>
            <sz val="20"/>
            <color indexed="81"/>
            <rFont val="細明體"/>
            <family val="3"/>
            <charset val="136"/>
          </rPr>
          <t>N03</t>
        </r>
        <r>
          <rPr>
            <sz val="12"/>
            <color indexed="81"/>
            <rFont val="細明體"/>
            <family val="3"/>
            <charset val="136"/>
          </rPr>
          <t>)NWR0311</t>
        </r>
        <r>
          <rPr>
            <b/>
            <sz val="20"/>
            <color indexed="81"/>
            <rFont val="細明體"/>
            <family val="3"/>
            <charset val="136"/>
          </rPr>
          <t>S</t>
        </r>
        <r>
          <rPr>
            <b/>
            <sz val="16"/>
            <color indexed="81"/>
            <rFont val="細明體"/>
            <family val="3"/>
            <charset val="136"/>
          </rPr>
          <t>-</t>
        </r>
        <r>
          <rPr>
            <sz val="12"/>
            <color indexed="81"/>
            <rFont val="細明體"/>
            <family val="3"/>
            <charset val="136"/>
          </rPr>
          <t xml:space="preserve">A </t>
        </r>
        <r>
          <rPr>
            <b/>
            <sz val="14"/>
            <color indexed="81"/>
            <rFont val="細明體"/>
            <family val="3"/>
            <charset val="136"/>
          </rPr>
          <t xml:space="preserve">   </t>
        </r>
        <r>
          <rPr>
            <sz val="12"/>
            <color indexed="81"/>
            <rFont val="細明體"/>
            <family val="3"/>
            <charset val="136"/>
          </rPr>
          <t>(量產製作2022年03月量產製作)2022年TS3月12日+</t>
        </r>
        <r>
          <rPr>
            <b/>
            <sz val="20"/>
            <color indexed="81"/>
            <rFont val="細明體"/>
            <family val="3"/>
            <charset val="136"/>
          </rPr>
          <t>S</t>
        </r>
        <r>
          <rPr>
            <sz val="12"/>
            <color indexed="81"/>
            <rFont val="細明體"/>
            <family val="3"/>
            <charset val="136"/>
          </rPr>
          <t xml:space="preserve">(製作庫存)-A
英文年度代碼:
2020年 L
</t>
        </r>
        <r>
          <rPr>
            <sz val="12"/>
            <color indexed="81"/>
            <rFont val="Tahoma"/>
            <family val="2"/>
          </rPr>
          <t>2021</t>
        </r>
        <r>
          <rPr>
            <sz val="12"/>
            <color indexed="81"/>
            <rFont val="細明體"/>
            <family val="3"/>
            <charset val="136"/>
          </rPr>
          <t xml:space="preserve">年 M 
</t>
        </r>
        <r>
          <rPr>
            <sz val="12"/>
            <color indexed="81"/>
            <rFont val="Tahoma"/>
            <family val="2"/>
          </rPr>
          <t>2022</t>
        </r>
        <r>
          <rPr>
            <sz val="12"/>
            <color indexed="81"/>
            <rFont val="細明體"/>
            <family val="3"/>
            <charset val="136"/>
          </rPr>
          <t>年</t>
        </r>
        <r>
          <rPr>
            <sz val="12"/>
            <color indexed="81"/>
            <rFont val="Tahoma"/>
            <family val="2"/>
          </rPr>
          <t xml:space="preserve">  N
2023</t>
        </r>
        <r>
          <rPr>
            <sz val="12"/>
            <color indexed="81"/>
            <rFont val="細明體"/>
            <family val="3"/>
            <charset val="136"/>
          </rPr>
          <t xml:space="preserve">年 O
</t>
        </r>
      </text>
    </comment>
    <comment ref="G2" authorId="2" shapeId="0">
      <text>
        <r>
          <rPr>
            <b/>
            <sz val="12"/>
            <color indexed="81"/>
            <rFont val="細明體"/>
            <family val="3"/>
            <charset val="136"/>
          </rPr>
          <t>RITA:</t>
        </r>
        <r>
          <rPr>
            <b/>
            <sz val="12"/>
            <color indexed="81"/>
            <rFont val="Tahoma"/>
            <family val="2"/>
          </rPr>
          <t xml:space="preserve">
210520 </t>
        </r>
        <r>
          <rPr>
            <b/>
            <sz val="12"/>
            <color indexed="81"/>
            <rFont val="細明體"/>
            <family val="3"/>
            <charset val="136"/>
          </rPr>
          <t>因原物料上漲調漲價格90</t>
        </r>
        <r>
          <rPr>
            <b/>
            <sz val="12"/>
            <color indexed="81"/>
            <rFont val="Tahoma"/>
            <family val="2"/>
          </rPr>
          <t>00</t>
        </r>
        <r>
          <rPr>
            <b/>
            <sz val="12"/>
            <color indexed="81"/>
            <rFont val="細明體"/>
            <family val="3"/>
            <charset val="136"/>
          </rPr>
          <t>，原</t>
        </r>
        <r>
          <rPr>
            <b/>
            <sz val="12"/>
            <color indexed="81"/>
            <rFont val="Tahoma"/>
            <family val="2"/>
          </rPr>
          <t xml:space="preserve">8500 </t>
        </r>
        <r>
          <rPr>
            <b/>
            <sz val="12"/>
            <color indexed="81"/>
            <rFont val="細明體"/>
            <family val="3"/>
            <charset val="136"/>
          </rPr>
          <t>汪</t>
        </r>
        <r>
          <rPr>
            <b/>
            <sz val="12"/>
            <color indexed="81"/>
            <rFont val="Tahoma"/>
            <family val="2"/>
          </rPr>
          <t>'S</t>
        </r>
        <r>
          <rPr>
            <b/>
            <sz val="12"/>
            <color indexed="81"/>
            <rFont val="細明體"/>
            <family val="3"/>
            <charset val="136"/>
          </rPr>
          <t>同意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細明體"/>
            <family val="3"/>
            <charset val="136"/>
          </rPr>
          <t>不管幾</t>
        </r>
        <r>
          <rPr>
            <b/>
            <sz val="12"/>
            <color indexed="81"/>
            <rFont val="Tahoma"/>
            <family val="2"/>
          </rPr>
          <t>%</t>
        </r>
        <r>
          <rPr>
            <b/>
            <sz val="12"/>
            <color indexed="81"/>
            <rFont val="細明體"/>
            <family val="3"/>
            <charset val="136"/>
          </rPr>
          <t>後折扣</t>
        </r>
        <r>
          <rPr>
            <b/>
            <sz val="12"/>
            <color indexed="81"/>
            <rFont val="Tahoma"/>
            <family val="2"/>
          </rPr>
          <t xml:space="preserve">)
210520 </t>
        </r>
        <r>
          <rPr>
            <b/>
            <sz val="12"/>
            <color indexed="81"/>
            <rFont val="細明體"/>
            <family val="3"/>
            <charset val="136"/>
          </rPr>
          <t>因原物料上漲調漲價格</t>
        </r>
        <r>
          <rPr>
            <b/>
            <sz val="12"/>
            <color indexed="81"/>
            <rFont val="Tahoma"/>
            <family val="2"/>
          </rPr>
          <t>8500</t>
        </r>
        <r>
          <rPr>
            <b/>
            <sz val="12"/>
            <color indexed="81"/>
            <rFont val="細明體"/>
            <family val="3"/>
            <charset val="136"/>
          </rPr>
          <t>，原</t>
        </r>
        <r>
          <rPr>
            <b/>
            <sz val="12"/>
            <color indexed="81"/>
            <rFont val="Tahoma"/>
            <family val="2"/>
          </rPr>
          <t xml:space="preserve">8200 </t>
        </r>
        <r>
          <rPr>
            <b/>
            <sz val="12"/>
            <color indexed="81"/>
            <rFont val="細明體"/>
            <family val="3"/>
            <charset val="136"/>
          </rPr>
          <t>汪</t>
        </r>
        <r>
          <rPr>
            <b/>
            <sz val="12"/>
            <color indexed="81"/>
            <rFont val="Tahoma"/>
            <family val="2"/>
          </rPr>
          <t>'S</t>
        </r>
        <r>
          <rPr>
            <b/>
            <sz val="12"/>
            <color indexed="81"/>
            <rFont val="細明體"/>
            <family val="3"/>
            <charset val="136"/>
          </rPr>
          <t>同意</t>
        </r>
        <r>
          <rPr>
            <b/>
            <sz val="12"/>
            <color indexed="81"/>
            <rFont val="Tahoma"/>
            <family val="2"/>
          </rPr>
          <t xml:space="preserve">  (</t>
        </r>
        <r>
          <rPr>
            <b/>
            <sz val="12"/>
            <color indexed="81"/>
            <rFont val="細明體"/>
            <family val="3"/>
            <charset val="136"/>
          </rPr>
          <t>不管幾</t>
        </r>
        <r>
          <rPr>
            <b/>
            <sz val="12"/>
            <color indexed="81"/>
            <rFont val="Tahoma"/>
            <family val="2"/>
          </rPr>
          <t>%</t>
        </r>
        <r>
          <rPr>
            <b/>
            <sz val="12"/>
            <color indexed="81"/>
            <rFont val="細明體"/>
            <family val="3"/>
            <charset val="136"/>
          </rPr>
          <t>後折扣</t>
        </r>
        <r>
          <rPr>
            <b/>
            <sz val="12"/>
            <color indexed="81"/>
            <rFont val="Tahoma"/>
            <family val="2"/>
          </rPr>
          <t>)
XIN:</t>
        </r>
        <r>
          <rPr>
            <sz val="12"/>
            <color indexed="81"/>
            <rFont val="Tahoma"/>
            <family val="2"/>
          </rPr>
          <t xml:space="preserve">
210108 </t>
        </r>
        <r>
          <rPr>
            <sz val="12"/>
            <color indexed="81"/>
            <rFont val="細明體"/>
            <family val="3"/>
            <charset val="136"/>
          </rPr>
          <t>原</t>
        </r>
        <r>
          <rPr>
            <sz val="12"/>
            <color indexed="81"/>
            <rFont val="Tahoma"/>
            <family val="2"/>
          </rPr>
          <t xml:space="preserve">7900 </t>
        </r>
        <r>
          <rPr>
            <sz val="12"/>
            <color indexed="81"/>
            <rFont val="細明體"/>
            <family val="3"/>
            <charset val="136"/>
          </rPr>
          <t>跟汪談折扣(不管幾%)後</t>
        </r>
        <r>
          <rPr>
            <sz val="12"/>
            <color indexed="81"/>
            <rFont val="Tahoma"/>
            <family val="2"/>
          </rPr>
          <t xml:space="preserve">8200  OK
</t>
        </r>
      </text>
    </comment>
    <comment ref="R2" authorId="1" shapeId="0">
      <text>
        <r>
          <rPr>
            <b/>
            <sz val="12"/>
            <color indexed="81"/>
            <rFont val="Tahoma"/>
            <family val="2"/>
          </rPr>
          <t xml:space="preserve">RITA:
2022/5/19 @3500 </t>
        </r>
        <r>
          <rPr>
            <b/>
            <sz val="12"/>
            <color indexed="81"/>
            <rFont val="細明體"/>
            <family val="3"/>
            <charset val="136"/>
          </rPr>
          <t>料</t>
        </r>
        <r>
          <rPr>
            <b/>
            <sz val="12"/>
            <color indexed="81"/>
            <rFont val="Tahoma"/>
            <family val="2"/>
          </rPr>
          <t>@2800+</t>
        </r>
        <r>
          <rPr>
            <b/>
            <sz val="12"/>
            <color indexed="81"/>
            <rFont val="細明體"/>
            <family val="3"/>
            <charset val="136"/>
          </rPr>
          <t>工</t>
        </r>
        <r>
          <rPr>
            <b/>
            <sz val="12"/>
            <color indexed="81"/>
            <rFont val="Tahoma"/>
            <family val="2"/>
          </rPr>
          <t xml:space="preserve"> @700
2022/4/21 @3700 </t>
        </r>
        <r>
          <rPr>
            <b/>
            <sz val="12"/>
            <color indexed="81"/>
            <rFont val="細明體"/>
            <family val="3"/>
            <charset val="136"/>
          </rPr>
          <t>料</t>
        </r>
        <r>
          <rPr>
            <b/>
            <sz val="12"/>
            <color indexed="81"/>
            <rFont val="Tahoma"/>
            <family val="2"/>
          </rPr>
          <t xml:space="preserve">@3000 + </t>
        </r>
        <r>
          <rPr>
            <b/>
            <sz val="12"/>
            <color indexed="81"/>
            <rFont val="細明體"/>
            <family val="3"/>
            <charset val="136"/>
          </rPr>
          <t>工</t>
        </r>
        <r>
          <rPr>
            <b/>
            <sz val="12"/>
            <color indexed="81"/>
            <rFont val="Tahoma"/>
            <family val="2"/>
          </rPr>
          <t>@700 (</t>
        </r>
        <r>
          <rPr>
            <b/>
            <sz val="12"/>
            <color indexed="81"/>
            <rFont val="細明體"/>
            <family val="3"/>
            <charset val="136"/>
          </rPr>
          <t>因俄烏戰爭</t>
        </r>
        <r>
          <rPr>
            <b/>
            <sz val="12"/>
            <color indexed="81"/>
            <rFont val="Tahoma"/>
            <family val="2"/>
          </rPr>
          <t xml:space="preserve">)
2022/2/10  @3200  </t>
        </r>
        <r>
          <rPr>
            <b/>
            <sz val="12"/>
            <color indexed="81"/>
            <rFont val="細明體"/>
            <family val="3"/>
            <charset val="136"/>
          </rPr>
          <t>料</t>
        </r>
        <r>
          <rPr>
            <b/>
            <sz val="12"/>
            <color indexed="81"/>
            <rFont val="Tahoma"/>
            <family val="2"/>
          </rPr>
          <t xml:space="preserve">@2500 + </t>
        </r>
        <r>
          <rPr>
            <b/>
            <sz val="12"/>
            <color indexed="81"/>
            <rFont val="細明體"/>
            <family val="3"/>
            <charset val="136"/>
          </rPr>
          <t>工</t>
        </r>
        <r>
          <rPr>
            <b/>
            <sz val="12"/>
            <color indexed="81"/>
            <rFont val="Tahoma"/>
            <family val="2"/>
          </rPr>
          <t xml:space="preserve">@700
2021/10/25 @3150  </t>
        </r>
        <r>
          <rPr>
            <sz val="12"/>
            <color indexed="81"/>
            <rFont val="細明體"/>
            <family val="3"/>
            <charset val="136"/>
          </rPr>
          <t>料</t>
        </r>
        <r>
          <rPr>
            <sz val="12"/>
            <color indexed="81"/>
            <rFont val="Tahoma"/>
            <family val="2"/>
          </rPr>
          <t xml:space="preserve">@2450 + </t>
        </r>
        <r>
          <rPr>
            <sz val="12"/>
            <color indexed="81"/>
            <rFont val="細明體"/>
            <family val="3"/>
            <charset val="136"/>
          </rPr>
          <t>工</t>
        </r>
        <r>
          <rPr>
            <sz val="12"/>
            <color indexed="81"/>
            <rFont val="Tahoma"/>
            <family val="2"/>
          </rPr>
          <t>@700</t>
        </r>
      </text>
    </comment>
    <comment ref="G3" authorId="2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210108 </t>
        </r>
        <r>
          <rPr>
            <sz val="12"/>
            <color indexed="81"/>
            <rFont val="細明體"/>
            <family val="3"/>
            <charset val="136"/>
          </rPr>
          <t>原</t>
        </r>
        <r>
          <rPr>
            <sz val="12"/>
            <color indexed="81"/>
            <rFont val="Tahoma"/>
            <family val="2"/>
          </rPr>
          <t xml:space="preserve">7900 </t>
        </r>
        <r>
          <rPr>
            <sz val="12"/>
            <color indexed="81"/>
            <rFont val="細明體"/>
            <family val="3"/>
            <charset val="136"/>
          </rPr>
          <t>跟汪談折扣(不管幾%)後</t>
        </r>
        <r>
          <rPr>
            <sz val="12"/>
            <color indexed="81"/>
            <rFont val="Tahoma"/>
            <family val="2"/>
          </rPr>
          <t xml:space="preserve">8200  OK
</t>
        </r>
      </text>
    </comment>
    <comment ref="R3" authorId="1" shapeId="0">
      <text>
        <r>
          <rPr>
            <b/>
            <sz val="12"/>
            <color indexed="81"/>
            <rFont val="Tahoma"/>
            <family val="2"/>
          </rPr>
          <t xml:space="preserve">RITA:
2022/5/19 @3500 </t>
        </r>
        <r>
          <rPr>
            <b/>
            <sz val="12"/>
            <color indexed="81"/>
            <rFont val="細明體"/>
            <family val="3"/>
            <charset val="136"/>
          </rPr>
          <t>料</t>
        </r>
        <r>
          <rPr>
            <b/>
            <sz val="12"/>
            <color indexed="81"/>
            <rFont val="Tahoma"/>
            <family val="2"/>
          </rPr>
          <t>@2800+</t>
        </r>
        <r>
          <rPr>
            <b/>
            <sz val="12"/>
            <color indexed="81"/>
            <rFont val="細明體"/>
            <family val="3"/>
            <charset val="136"/>
          </rPr>
          <t>工</t>
        </r>
        <r>
          <rPr>
            <b/>
            <sz val="12"/>
            <color indexed="81"/>
            <rFont val="Tahoma"/>
            <family val="2"/>
          </rPr>
          <t xml:space="preserve"> @700
2022/4/21 @3700 </t>
        </r>
        <r>
          <rPr>
            <b/>
            <sz val="12"/>
            <color indexed="81"/>
            <rFont val="細明體"/>
            <family val="3"/>
            <charset val="136"/>
          </rPr>
          <t>料</t>
        </r>
        <r>
          <rPr>
            <b/>
            <sz val="12"/>
            <color indexed="81"/>
            <rFont val="Tahoma"/>
            <family val="2"/>
          </rPr>
          <t xml:space="preserve">@3000 + </t>
        </r>
        <r>
          <rPr>
            <b/>
            <sz val="12"/>
            <color indexed="81"/>
            <rFont val="細明體"/>
            <family val="3"/>
            <charset val="136"/>
          </rPr>
          <t>工</t>
        </r>
        <r>
          <rPr>
            <b/>
            <sz val="12"/>
            <color indexed="81"/>
            <rFont val="Tahoma"/>
            <family val="2"/>
          </rPr>
          <t>@700 (</t>
        </r>
        <r>
          <rPr>
            <b/>
            <sz val="12"/>
            <color indexed="81"/>
            <rFont val="細明體"/>
            <family val="3"/>
            <charset val="136"/>
          </rPr>
          <t>因俄烏戰爭</t>
        </r>
        <r>
          <rPr>
            <b/>
            <sz val="12"/>
            <color indexed="81"/>
            <rFont val="Tahoma"/>
            <family val="2"/>
          </rPr>
          <t xml:space="preserve">)
2022/2/10  @3200  </t>
        </r>
        <r>
          <rPr>
            <b/>
            <sz val="12"/>
            <color indexed="81"/>
            <rFont val="細明體"/>
            <family val="3"/>
            <charset val="136"/>
          </rPr>
          <t>料</t>
        </r>
        <r>
          <rPr>
            <b/>
            <sz val="12"/>
            <color indexed="81"/>
            <rFont val="Tahoma"/>
            <family val="2"/>
          </rPr>
          <t xml:space="preserve">@2500 + </t>
        </r>
        <r>
          <rPr>
            <b/>
            <sz val="12"/>
            <color indexed="81"/>
            <rFont val="細明體"/>
            <family val="3"/>
            <charset val="136"/>
          </rPr>
          <t>工</t>
        </r>
        <r>
          <rPr>
            <b/>
            <sz val="12"/>
            <color indexed="81"/>
            <rFont val="Tahoma"/>
            <family val="2"/>
          </rPr>
          <t xml:space="preserve">@700
2021/10/25 @3150  </t>
        </r>
        <r>
          <rPr>
            <sz val="12"/>
            <color indexed="81"/>
            <rFont val="細明體"/>
            <family val="3"/>
            <charset val="136"/>
          </rPr>
          <t>料</t>
        </r>
        <r>
          <rPr>
            <sz val="12"/>
            <color indexed="81"/>
            <rFont val="Tahoma"/>
            <family val="2"/>
          </rPr>
          <t xml:space="preserve">@2450 + </t>
        </r>
        <r>
          <rPr>
            <sz val="12"/>
            <color indexed="81"/>
            <rFont val="細明體"/>
            <family val="3"/>
            <charset val="136"/>
          </rPr>
          <t>工</t>
        </r>
        <r>
          <rPr>
            <sz val="12"/>
            <color indexed="81"/>
            <rFont val="Tahoma"/>
            <family val="2"/>
          </rPr>
          <t>@700</t>
        </r>
      </text>
    </comment>
    <comment ref="AB3" authorId="3" shapeId="0">
      <text>
        <r>
          <rPr>
            <b/>
            <sz val="12"/>
            <color indexed="81"/>
            <rFont val="Tahoma"/>
            <family val="2"/>
          </rPr>
          <t>YCC:</t>
        </r>
        <r>
          <rPr>
            <sz val="12"/>
            <color indexed="81"/>
            <rFont val="Tahoma"/>
            <family val="2"/>
          </rPr>
          <t xml:space="preserve">
boss</t>
        </r>
        <r>
          <rPr>
            <sz val="12"/>
            <color indexed="81"/>
            <rFont val="細明體"/>
            <family val="3"/>
            <charset val="136"/>
          </rPr>
          <t>同意伯鑫打磨費用每片調整＋</t>
        </r>
        <r>
          <rPr>
            <sz val="12"/>
            <color indexed="81"/>
            <rFont val="Tahoma"/>
            <family val="2"/>
          </rPr>
          <t xml:space="preserve">$200
</t>
        </r>
        <r>
          <rPr>
            <sz val="12"/>
            <color indexed="81"/>
            <rFont val="細明體"/>
            <family val="3"/>
            <charset val="136"/>
          </rPr>
          <t>單價含打磨</t>
        </r>
        <r>
          <rPr>
            <sz val="12"/>
            <color indexed="81"/>
            <rFont val="Tahoma"/>
            <family val="2"/>
          </rPr>
          <t>+</t>
        </r>
        <r>
          <rPr>
            <sz val="12"/>
            <color indexed="81"/>
            <rFont val="細明體"/>
            <family val="3"/>
            <charset val="136"/>
          </rPr>
          <t>酸洗</t>
        </r>
        <r>
          <rPr>
            <sz val="12"/>
            <color indexed="81"/>
            <rFont val="Tahoma"/>
            <family val="2"/>
          </rPr>
          <t>+</t>
        </r>
        <r>
          <rPr>
            <sz val="12"/>
            <color indexed="81"/>
            <rFont val="細明體"/>
            <family val="3"/>
            <charset val="136"/>
          </rPr>
          <t>包裝等費用</t>
        </r>
      </text>
    </comment>
    <comment ref="G4" authorId="1" shapeId="0">
      <text>
        <r>
          <rPr>
            <b/>
            <sz val="12"/>
            <color indexed="81"/>
            <rFont val="Tahoma"/>
            <family val="2"/>
          </rPr>
          <t>RITA:</t>
        </r>
        <r>
          <rPr>
            <sz val="12"/>
            <color indexed="81"/>
            <rFont val="Tahoma"/>
            <family val="2"/>
          </rPr>
          <t xml:space="preserve">
211027-BOSS</t>
        </r>
        <r>
          <rPr>
            <sz val="12"/>
            <color indexed="81"/>
            <rFont val="細明體"/>
            <family val="3"/>
            <charset val="136"/>
          </rPr>
          <t>降價730</t>
        </r>
        <r>
          <rPr>
            <sz val="12"/>
            <color indexed="81"/>
            <rFont val="Tahoma"/>
            <family val="2"/>
          </rPr>
          <t>0</t>
        </r>
        <r>
          <rPr>
            <sz val="12"/>
            <color indexed="81"/>
            <rFont val="細明體"/>
            <family val="3"/>
            <charset val="136"/>
          </rPr>
          <t>，原</t>
        </r>
        <r>
          <rPr>
            <sz val="12"/>
            <color indexed="81"/>
            <rFont val="Tahoma"/>
            <family val="2"/>
          </rPr>
          <t xml:space="preserve"> FS</t>
        </r>
        <r>
          <rPr>
            <sz val="12"/>
            <color indexed="81"/>
            <rFont val="細明體"/>
            <family val="3"/>
            <charset val="136"/>
          </rPr>
          <t xml:space="preserve">提供目標價7500
</t>
        </r>
      </text>
    </comment>
    <comment ref="R4" authorId="1" shapeId="0">
      <text>
        <r>
          <rPr>
            <b/>
            <sz val="9"/>
            <color indexed="81"/>
            <rFont val="Tahoma"/>
            <family val="2"/>
          </rPr>
          <t>RITA:
2022/5/3 @198
2022/1/21@170 (</t>
        </r>
        <r>
          <rPr>
            <b/>
            <sz val="9"/>
            <color indexed="81"/>
            <rFont val="細明體"/>
            <family val="3"/>
            <charset val="136"/>
          </rPr>
          <t>量產價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2021/12/17@176
</t>
        </r>
      </text>
    </comment>
    <comment ref="G5" authorId="1" shapeId="0">
      <text>
        <r>
          <rPr>
            <b/>
            <sz val="12"/>
            <color indexed="81"/>
            <rFont val="Tahoma"/>
            <family val="2"/>
          </rPr>
          <t>RITA:</t>
        </r>
        <r>
          <rPr>
            <sz val="12"/>
            <color indexed="81"/>
            <rFont val="Tahoma"/>
            <family val="2"/>
          </rPr>
          <t xml:space="preserve">
211027-BOSS</t>
        </r>
        <r>
          <rPr>
            <sz val="12"/>
            <color indexed="81"/>
            <rFont val="細明體"/>
            <family val="3"/>
            <charset val="136"/>
          </rPr>
          <t>降價730</t>
        </r>
        <r>
          <rPr>
            <sz val="12"/>
            <color indexed="81"/>
            <rFont val="Tahoma"/>
            <family val="2"/>
          </rPr>
          <t>0</t>
        </r>
        <r>
          <rPr>
            <sz val="12"/>
            <color indexed="81"/>
            <rFont val="細明體"/>
            <family val="3"/>
            <charset val="136"/>
          </rPr>
          <t>，原</t>
        </r>
        <r>
          <rPr>
            <sz val="12"/>
            <color indexed="81"/>
            <rFont val="Tahoma"/>
            <family val="2"/>
          </rPr>
          <t xml:space="preserve"> FS</t>
        </r>
        <r>
          <rPr>
            <sz val="12"/>
            <color indexed="81"/>
            <rFont val="細明體"/>
            <family val="3"/>
            <charset val="136"/>
          </rPr>
          <t xml:space="preserve">提供目標價7500
</t>
        </r>
      </text>
    </comment>
    <comment ref="R5" authorId="1" shapeId="0">
      <text>
        <r>
          <rPr>
            <b/>
            <sz val="9"/>
            <color indexed="81"/>
            <rFont val="Tahoma"/>
            <family val="2"/>
          </rPr>
          <t>RITA:
2022/5/3 @198
2022/1/21@170 (</t>
        </r>
        <r>
          <rPr>
            <b/>
            <sz val="9"/>
            <color indexed="81"/>
            <rFont val="細明體"/>
            <family val="3"/>
            <charset val="136"/>
          </rPr>
          <t>量產價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2021/12/17@176
</t>
        </r>
      </text>
    </comment>
    <comment ref="G6" authorId="2" shapeId="0">
      <text>
        <r>
          <rPr>
            <sz val="16"/>
            <color indexed="81"/>
            <rFont val="Tahoma"/>
            <family val="2"/>
          </rPr>
          <t>XIN:
2203025 -BOSS</t>
        </r>
        <r>
          <rPr>
            <sz val="16"/>
            <color indexed="81"/>
            <rFont val="細明體"/>
            <family val="3"/>
            <charset val="136"/>
          </rPr>
          <t>指示2022/3/25起調漲單價為原價660元 (3% 640元)，並提供成本分析表給FS
[因原物料自</t>
        </r>
        <r>
          <rPr>
            <sz val="16"/>
            <color indexed="81"/>
            <rFont val="Tahoma"/>
            <family val="2"/>
          </rPr>
          <t>2021/1/4 @140</t>
        </r>
        <r>
          <rPr>
            <sz val="16"/>
            <color indexed="81"/>
            <rFont val="細明體"/>
            <family val="3"/>
            <charset val="136"/>
          </rPr>
          <t>，</t>
        </r>
        <r>
          <rPr>
            <sz val="16"/>
            <color indexed="81"/>
            <rFont val="Tahoma"/>
            <family val="2"/>
          </rPr>
          <t>2022/03/25</t>
        </r>
        <r>
          <rPr>
            <sz val="16"/>
            <color indexed="81"/>
            <rFont val="細明體"/>
            <family val="3"/>
            <charset val="136"/>
          </rPr>
          <t>料前漲到</t>
        </r>
        <r>
          <rPr>
            <sz val="16"/>
            <color indexed="81"/>
            <rFont val="Tahoma"/>
            <family val="2"/>
          </rPr>
          <t>@180~220]
210108</t>
        </r>
        <r>
          <rPr>
            <sz val="16"/>
            <color indexed="81"/>
            <rFont val="細明體"/>
            <family val="3"/>
            <charset val="136"/>
          </rPr>
          <t>原</t>
        </r>
        <r>
          <rPr>
            <sz val="16"/>
            <color indexed="81"/>
            <rFont val="Tahoma"/>
            <family val="2"/>
          </rPr>
          <t xml:space="preserve">580 </t>
        </r>
        <r>
          <rPr>
            <sz val="16"/>
            <color indexed="81"/>
            <rFont val="細明體"/>
            <family val="3"/>
            <charset val="136"/>
          </rPr>
          <t>此次年單金額降</t>
        </r>
        <r>
          <rPr>
            <sz val="16"/>
            <color indexed="81"/>
            <rFont val="Tahoma"/>
            <family val="2"/>
          </rPr>
          <t>3%=563</t>
        </r>
      </text>
    </comment>
    <comment ref="R6" authorId="1" shapeId="0">
      <text>
        <r>
          <rPr>
            <b/>
            <sz val="12"/>
            <color indexed="81"/>
            <rFont val="Tahoma"/>
            <family val="2"/>
          </rPr>
          <t xml:space="preserve">RITA:
220524
</t>
        </r>
        <r>
          <rPr>
            <b/>
            <sz val="12"/>
            <color indexed="81"/>
            <rFont val="細明體"/>
            <family val="3"/>
            <charset val="136"/>
          </rPr>
          <t xml:space="preserve">金利山尺寸 109*63*16t 公差+3/-0  @142*350pcs
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 xml:space="preserve">220330 
商旺尺寸 110*65*16 切料導角大，長和寬需加到5  @155*200pcs
[未採購利岱尺寸 107*62*16  @160，後來同意＠155]  
210929 利岱尺寸107*62*16    @140*155pcs
</t>
        </r>
        <r>
          <rPr>
            <sz val="12"/>
            <color indexed="81"/>
            <rFont val="Tahoma"/>
            <family val="2"/>
          </rPr>
          <t xml:space="preserve">
</t>
        </r>
      </text>
    </comment>
    <comment ref="G7" authorId="2" shapeId="0">
      <text>
        <r>
          <rPr>
            <sz val="12"/>
            <color indexed="81"/>
            <rFont val="Tahoma"/>
            <family val="2"/>
          </rPr>
          <t>XIN:
2203025 -BOSS</t>
        </r>
        <r>
          <rPr>
            <sz val="12"/>
            <color indexed="81"/>
            <rFont val="細明體"/>
            <family val="3"/>
            <charset val="136"/>
          </rPr>
          <t>指示2022/3/25起調漲單價為原價660元 (3% 640元)，並提供成本分析表給FS
[因原物料自</t>
        </r>
        <r>
          <rPr>
            <sz val="12"/>
            <color indexed="81"/>
            <rFont val="Tahoma"/>
            <family val="2"/>
          </rPr>
          <t>2021/1/4 @140</t>
        </r>
        <r>
          <rPr>
            <sz val="12"/>
            <color indexed="81"/>
            <rFont val="細明體"/>
            <family val="3"/>
            <charset val="136"/>
          </rPr>
          <t>，</t>
        </r>
        <r>
          <rPr>
            <sz val="12"/>
            <color indexed="81"/>
            <rFont val="Tahoma"/>
            <family val="2"/>
          </rPr>
          <t>2022/03/25</t>
        </r>
        <r>
          <rPr>
            <sz val="12"/>
            <color indexed="81"/>
            <rFont val="細明體"/>
            <family val="3"/>
            <charset val="136"/>
          </rPr>
          <t>料前漲到</t>
        </r>
        <r>
          <rPr>
            <sz val="12"/>
            <color indexed="81"/>
            <rFont val="Tahoma"/>
            <family val="2"/>
          </rPr>
          <t>@180~220]
210108</t>
        </r>
        <r>
          <rPr>
            <sz val="12"/>
            <color indexed="81"/>
            <rFont val="細明體"/>
            <family val="3"/>
            <charset val="136"/>
          </rPr>
          <t>原</t>
        </r>
        <r>
          <rPr>
            <sz val="12"/>
            <color indexed="81"/>
            <rFont val="Tahoma"/>
            <family val="2"/>
          </rPr>
          <t xml:space="preserve">580 </t>
        </r>
        <r>
          <rPr>
            <sz val="12"/>
            <color indexed="81"/>
            <rFont val="細明體"/>
            <family val="3"/>
            <charset val="136"/>
          </rPr>
          <t>此次年單金額降</t>
        </r>
        <r>
          <rPr>
            <sz val="12"/>
            <color indexed="81"/>
            <rFont val="Tahoma"/>
            <family val="2"/>
          </rPr>
          <t>3%=563</t>
        </r>
      </text>
    </comment>
    <comment ref="R7" authorId="1" shapeId="0">
      <text>
        <r>
          <rPr>
            <b/>
            <sz val="12"/>
            <color indexed="81"/>
            <rFont val="Tahoma"/>
            <family val="2"/>
          </rPr>
          <t xml:space="preserve">RITA:
220524
</t>
        </r>
        <r>
          <rPr>
            <b/>
            <sz val="12"/>
            <color indexed="81"/>
            <rFont val="細明體"/>
            <family val="3"/>
            <charset val="136"/>
          </rPr>
          <t xml:space="preserve">金利山尺寸 109*63*16t 公差+3/-0  @142*350pcs
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 xml:space="preserve">220330 
商旺尺寸 110*65*16 切料導角大，長和寬需加到5  @155*200pcs
[未採購利岱尺寸 107*62*16  @160，後來同意＠155]  
210929 利岱尺寸107*62*16    @140*155pcs
</t>
        </r>
        <r>
          <rPr>
            <sz val="12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PEI</author>
    <author>XIN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PEI: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成立程式名稱日期或者接到訂單日期
</t>
        </r>
      </text>
    </comment>
    <comment ref="O1" authorId="1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BOSS </t>
        </r>
        <r>
          <rPr>
            <sz val="12"/>
            <color indexed="81"/>
            <rFont val="細明體"/>
            <family val="3"/>
            <charset val="136"/>
          </rPr>
          <t>說可備多或少
用意為改天工作量少可先做備品。</t>
        </r>
      </text>
    </comment>
  </commentList>
</comments>
</file>

<file path=xl/comments11.xml><?xml version="1.0" encoding="utf-8"?>
<comments xmlns="http://schemas.openxmlformats.org/spreadsheetml/2006/main">
  <authors>
    <author>XIN</author>
    <author>CY19</author>
  </authors>
  <commentList>
    <comment ref="O2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BOSS </t>
        </r>
        <r>
          <rPr>
            <sz val="12"/>
            <color indexed="81"/>
            <rFont val="細明體"/>
            <family val="3"/>
            <charset val="136"/>
          </rPr>
          <t>說可備多或少
用意為改天工作量少可先做備品。</t>
        </r>
      </text>
    </comment>
    <comment ref="B4" authorId="1" shapeId="0">
      <text>
        <r>
          <rPr>
            <b/>
            <sz val="9"/>
            <color indexed="81"/>
            <rFont val="Tahoma"/>
            <family val="2"/>
          </rPr>
          <t xml:space="preserve">RITA:
5/20 
</t>
        </r>
        <r>
          <rPr>
            <b/>
            <sz val="9"/>
            <color indexed="81"/>
            <rFont val="細明體"/>
            <family val="3"/>
            <charset val="136"/>
          </rPr>
          <t>訂購單號</t>
        </r>
        <r>
          <rPr>
            <b/>
            <sz val="9"/>
            <color indexed="81"/>
            <rFont val="Tahoma"/>
            <family val="2"/>
          </rPr>
          <t xml:space="preserve">:PUR1905230
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1" shapeId="0">
      <text>
        <r>
          <rPr>
            <sz val="9"/>
            <color indexed="81"/>
            <rFont val="Tahoma"/>
            <family val="2"/>
          </rPr>
          <t xml:space="preserve">RITA:
6/27 </t>
        </r>
        <r>
          <rPr>
            <sz val="9"/>
            <color indexed="81"/>
            <rFont val="細明體"/>
            <family val="3"/>
            <charset val="136"/>
          </rPr>
          <t xml:space="preserve">劉先生回覆，6/26送13PCS 尺寸沒問題
後續7/15 交87PCS
</t>
        </r>
        <r>
          <rPr>
            <sz val="9"/>
            <color indexed="81"/>
            <rFont val="Tahoma"/>
            <family val="2"/>
          </rPr>
          <t xml:space="preserve">
5/20 </t>
        </r>
        <r>
          <rPr>
            <sz val="9"/>
            <color indexed="81"/>
            <rFont val="細明體"/>
            <family val="3"/>
            <charset val="136"/>
          </rPr>
          <t>採購單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細明體"/>
            <family val="3"/>
            <charset val="136"/>
          </rPr>
          <t>首件6/26交</t>
        </r>
        <r>
          <rPr>
            <sz val="9"/>
            <color indexed="81"/>
            <rFont val="Tahoma"/>
            <family val="2"/>
          </rPr>
          <t>5PCS, 7/15</t>
        </r>
        <r>
          <rPr>
            <sz val="9"/>
            <color indexed="81"/>
            <rFont val="細明體"/>
            <family val="3"/>
            <charset val="136"/>
          </rPr>
          <t>交</t>
        </r>
        <r>
          <rPr>
            <sz val="9"/>
            <color indexed="81"/>
            <rFont val="Tahoma"/>
            <family val="2"/>
          </rPr>
          <t xml:space="preserve">95PCS
</t>
        </r>
      </text>
    </comment>
    <comment ref="G4" authorId="1" shapeId="0">
      <text>
        <r>
          <rPr>
            <b/>
            <sz val="12"/>
            <color indexed="81"/>
            <rFont val="Tahoma"/>
            <family val="2"/>
          </rPr>
          <t>RITA:
7/29 BOSS</t>
        </r>
        <r>
          <rPr>
            <b/>
            <sz val="12"/>
            <color indexed="81"/>
            <rFont val="細明體"/>
            <family val="3"/>
            <charset val="136"/>
          </rPr>
          <t>告知已和劉先生談好板材製作金額</t>
        </r>
        <r>
          <rPr>
            <b/>
            <sz val="12"/>
            <color indexed="81"/>
            <rFont val="Tahoma"/>
            <family val="2"/>
          </rPr>
          <t xml:space="preserve">@270
5/20 </t>
        </r>
        <r>
          <rPr>
            <b/>
            <sz val="12"/>
            <color indexed="81"/>
            <rFont val="細明體"/>
            <family val="3"/>
            <charset val="136"/>
          </rPr>
          <t>劉先生同意</t>
        </r>
        <r>
          <rPr>
            <b/>
            <sz val="12"/>
            <color indexed="81"/>
            <rFont val="Tahoma"/>
            <family val="2"/>
          </rPr>
          <t>@250
(BOSS</t>
        </r>
        <r>
          <rPr>
            <b/>
            <sz val="12"/>
            <color indexed="81"/>
            <rFont val="細明體"/>
            <family val="3"/>
            <charset val="136"/>
          </rPr>
          <t xml:space="preserve">已和劉先生協議，因棒材成本高改用板材製做，但是價格為@250)
</t>
        </r>
        <r>
          <rPr>
            <b/>
            <sz val="12"/>
            <color indexed="81"/>
            <rFont val="Tahoma"/>
            <family val="2"/>
          </rPr>
          <t xml:space="preserve">5/15 </t>
        </r>
        <r>
          <rPr>
            <b/>
            <sz val="12"/>
            <color indexed="81"/>
            <rFont val="細明體"/>
            <family val="3"/>
            <charset val="136"/>
          </rPr>
          <t>客戶要求棒材製作，因成本較高，</t>
        </r>
        <r>
          <rPr>
            <b/>
            <sz val="12"/>
            <color indexed="81"/>
            <rFont val="Tahoma"/>
            <family val="2"/>
          </rPr>
          <t>BOSS</t>
        </r>
        <r>
          <rPr>
            <b/>
            <sz val="12"/>
            <color indexed="81"/>
            <rFont val="細明體"/>
            <family val="3"/>
            <charset val="136"/>
          </rPr>
          <t xml:space="preserve">已跟大地 劉先生重新議價@270
</t>
        </r>
      </text>
    </comment>
    <comment ref="I4" authorId="1" shapeId="0">
      <text>
        <r>
          <rPr>
            <sz val="9"/>
            <color indexed="81"/>
            <rFont val="Tahoma"/>
            <family val="2"/>
          </rPr>
          <t xml:space="preserve">RITA:
</t>
        </r>
        <r>
          <rPr>
            <sz val="9"/>
            <color indexed="81"/>
            <rFont val="細明體"/>
            <family val="3"/>
            <charset val="136"/>
          </rPr>
          <t>中鋼材證</t>
        </r>
        <r>
          <rPr>
            <sz val="9"/>
            <color indexed="81"/>
            <rFont val="Tahoma"/>
            <family val="2"/>
          </rPr>
          <t xml:space="preserve">SS400
190426
</t>
        </r>
        <r>
          <rPr>
            <sz val="9"/>
            <color indexed="81"/>
            <rFont val="細明體"/>
            <family val="3"/>
            <charset val="136"/>
          </rPr>
          <t>客戶訂</t>
        </r>
        <r>
          <rPr>
            <sz val="9"/>
            <color indexed="81"/>
            <rFont val="Tahoma"/>
            <family val="2"/>
          </rPr>
          <t>SS41P</t>
        </r>
        <r>
          <rPr>
            <sz val="9"/>
            <color indexed="81"/>
            <rFont val="細明體"/>
            <family val="3"/>
            <charset val="136"/>
          </rPr>
          <t>已轉達客戶現在此料號已更名為</t>
        </r>
        <r>
          <rPr>
            <sz val="9"/>
            <color indexed="81"/>
            <rFont val="Tahoma"/>
            <family val="2"/>
          </rPr>
          <t xml:space="preserve">SS400,DK4CJ4WJ/6U4
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4" authorId="1" shapeId="0">
      <text>
        <r>
          <rPr>
            <sz val="9"/>
            <color indexed="81"/>
            <rFont val="Tahoma"/>
            <family val="2"/>
          </rPr>
          <t xml:space="preserve">RITA:
7/18 </t>
        </r>
        <r>
          <rPr>
            <sz val="9"/>
            <color indexed="81"/>
            <rFont val="細明體"/>
            <family val="3"/>
            <charset val="136"/>
          </rPr>
          <t>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交</t>
        </r>
        <r>
          <rPr>
            <sz val="9"/>
            <color indexed="81"/>
            <rFont val="Tahoma"/>
            <family val="2"/>
          </rPr>
          <t xml:space="preserve">87PCS
6/26 </t>
        </r>
        <r>
          <rPr>
            <sz val="9"/>
            <color indexed="81"/>
            <rFont val="細明體"/>
            <family val="3"/>
            <charset val="136"/>
          </rPr>
          <t>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交</t>
        </r>
        <r>
          <rPr>
            <sz val="9"/>
            <color indexed="81"/>
            <rFont val="Tahoma"/>
            <family val="2"/>
          </rPr>
          <t>13PCS [11PCS(</t>
        </r>
        <r>
          <rPr>
            <sz val="9"/>
            <color indexed="81"/>
            <rFont val="細明體"/>
            <family val="3"/>
            <charset val="136"/>
          </rPr>
          <t>有噴砂</t>
        </r>
        <r>
          <rPr>
            <sz val="9"/>
            <color indexed="81"/>
            <rFont val="Tahoma"/>
            <family val="2"/>
          </rPr>
          <t>)+2PCS(</t>
        </r>
        <r>
          <rPr>
            <sz val="9"/>
            <color indexed="81"/>
            <rFont val="細明體"/>
            <family val="3"/>
            <charset val="136"/>
          </rPr>
          <t>未噴砂</t>
        </r>
        <r>
          <rPr>
            <sz val="9"/>
            <color indexed="81"/>
            <rFont val="Tahoma"/>
            <family val="2"/>
          </rPr>
          <t xml:space="preserve">)]
9/11 </t>
        </r>
        <r>
          <rPr>
            <sz val="9"/>
            <color indexed="81"/>
            <rFont val="細明體"/>
            <family val="3"/>
            <charset val="136"/>
          </rPr>
          <t>退回檢測</t>
        </r>
        <r>
          <rPr>
            <sz val="9"/>
            <color indexed="81"/>
            <rFont val="Tahoma"/>
            <family val="2"/>
          </rPr>
          <t xml:space="preserve">*70PCS
9/16 </t>
        </r>
        <r>
          <rPr>
            <sz val="9"/>
            <color indexed="81"/>
            <rFont val="細明體"/>
            <family val="3"/>
            <charset val="136"/>
          </rPr>
          <t>歸還檢測</t>
        </r>
        <r>
          <rPr>
            <sz val="9"/>
            <color indexed="81"/>
            <rFont val="Tahoma"/>
            <family val="2"/>
          </rPr>
          <t xml:space="preserve">*70PCS
</t>
        </r>
      </text>
    </comment>
    <comment ref="F5" authorId="1" shapeId="0">
      <text>
        <r>
          <rPr>
            <sz val="9"/>
            <color indexed="81"/>
            <rFont val="Tahoma"/>
            <family val="2"/>
          </rPr>
          <t xml:space="preserve">RITA:
6/27 </t>
        </r>
        <r>
          <rPr>
            <sz val="9"/>
            <color indexed="81"/>
            <rFont val="細明體"/>
            <family val="3"/>
            <charset val="136"/>
          </rPr>
          <t xml:space="preserve">劉先生回覆，6/26送13PCS 尺寸沒問題
後續7/15 交87PCS
</t>
        </r>
        <r>
          <rPr>
            <sz val="9"/>
            <color indexed="81"/>
            <rFont val="Tahoma"/>
            <family val="2"/>
          </rPr>
          <t xml:space="preserve">
5/20 </t>
        </r>
        <r>
          <rPr>
            <sz val="9"/>
            <color indexed="81"/>
            <rFont val="細明體"/>
            <family val="3"/>
            <charset val="136"/>
          </rPr>
          <t>採購單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細明體"/>
            <family val="3"/>
            <charset val="136"/>
          </rPr>
          <t>首件6/26交</t>
        </r>
        <r>
          <rPr>
            <sz val="9"/>
            <color indexed="81"/>
            <rFont val="Tahoma"/>
            <family val="2"/>
          </rPr>
          <t>5PCS, 7/15</t>
        </r>
        <r>
          <rPr>
            <sz val="9"/>
            <color indexed="81"/>
            <rFont val="細明體"/>
            <family val="3"/>
            <charset val="136"/>
          </rPr>
          <t>交</t>
        </r>
        <r>
          <rPr>
            <sz val="9"/>
            <color indexed="81"/>
            <rFont val="Tahoma"/>
            <family val="2"/>
          </rPr>
          <t xml:space="preserve">95PCS
</t>
        </r>
      </text>
    </comment>
    <comment ref="G5" authorId="1" shapeId="0">
      <text>
        <r>
          <rPr>
            <b/>
            <sz val="12"/>
            <color indexed="81"/>
            <rFont val="Tahoma"/>
            <family val="2"/>
          </rPr>
          <t>RITA:
7/29 BOSS</t>
        </r>
        <r>
          <rPr>
            <b/>
            <sz val="12"/>
            <color indexed="81"/>
            <rFont val="細明體"/>
            <family val="3"/>
            <charset val="136"/>
          </rPr>
          <t>告知已和劉先生談好板材製作金額</t>
        </r>
        <r>
          <rPr>
            <b/>
            <sz val="12"/>
            <color indexed="81"/>
            <rFont val="Tahoma"/>
            <family val="2"/>
          </rPr>
          <t xml:space="preserve">@270
5/20 </t>
        </r>
        <r>
          <rPr>
            <b/>
            <sz val="12"/>
            <color indexed="81"/>
            <rFont val="細明體"/>
            <family val="3"/>
            <charset val="136"/>
          </rPr>
          <t>劉先生同意</t>
        </r>
        <r>
          <rPr>
            <b/>
            <sz val="12"/>
            <color indexed="81"/>
            <rFont val="Tahoma"/>
            <family val="2"/>
          </rPr>
          <t>@250
(BOSS</t>
        </r>
        <r>
          <rPr>
            <b/>
            <sz val="12"/>
            <color indexed="81"/>
            <rFont val="細明體"/>
            <family val="3"/>
            <charset val="136"/>
          </rPr>
          <t xml:space="preserve">已和劉先生協議，因棒材成本高改用板材製做，但是價格為@250)
</t>
        </r>
        <r>
          <rPr>
            <b/>
            <sz val="12"/>
            <color indexed="81"/>
            <rFont val="Tahoma"/>
            <family val="2"/>
          </rPr>
          <t xml:space="preserve">5/15 </t>
        </r>
        <r>
          <rPr>
            <b/>
            <sz val="12"/>
            <color indexed="81"/>
            <rFont val="細明體"/>
            <family val="3"/>
            <charset val="136"/>
          </rPr>
          <t>客戶要求棒材製作，因成本較高，</t>
        </r>
        <r>
          <rPr>
            <b/>
            <sz val="12"/>
            <color indexed="81"/>
            <rFont val="Tahoma"/>
            <family val="2"/>
          </rPr>
          <t>BOSS</t>
        </r>
        <r>
          <rPr>
            <b/>
            <sz val="12"/>
            <color indexed="81"/>
            <rFont val="細明體"/>
            <family val="3"/>
            <charset val="136"/>
          </rPr>
          <t xml:space="preserve">已跟大地 劉先生重新議價@270
</t>
        </r>
      </text>
    </comment>
    <comment ref="I5" authorId="1" shapeId="0">
      <text>
        <r>
          <rPr>
            <sz val="9"/>
            <color indexed="81"/>
            <rFont val="Tahoma"/>
            <family val="2"/>
          </rPr>
          <t xml:space="preserve">RITA:
</t>
        </r>
        <r>
          <rPr>
            <sz val="9"/>
            <color indexed="81"/>
            <rFont val="細明體"/>
            <family val="3"/>
            <charset val="136"/>
          </rPr>
          <t>中鋼材證</t>
        </r>
        <r>
          <rPr>
            <sz val="9"/>
            <color indexed="81"/>
            <rFont val="Tahoma"/>
            <family val="2"/>
          </rPr>
          <t xml:space="preserve">SS400
190426
</t>
        </r>
        <r>
          <rPr>
            <sz val="9"/>
            <color indexed="81"/>
            <rFont val="細明體"/>
            <family val="3"/>
            <charset val="136"/>
          </rPr>
          <t>客戶訂</t>
        </r>
        <r>
          <rPr>
            <sz val="9"/>
            <color indexed="81"/>
            <rFont val="Tahoma"/>
            <family val="2"/>
          </rPr>
          <t>SS41P</t>
        </r>
        <r>
          <rPr>
            <sz val="9"/>
            <color indexed="81"/>
            <rFont val="細明體"/>
            <family val="3"/>
            <charset val="136"/>
          </rPr>
          <t>已轉達客戶現在此料號已更名為</t>
        </r>
        <r>
          <rPr>
            <sz val="9"/>
            <color indexed="81"/>
            <rFont val="Tahoma"/>
            <family val="2"/>
          </rPr>
          <t xml:space="preserve">SS400,DK4CJ4WJ/6U4
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0" shapeId="0">
      <text>
        <r>
          <rPr>
            <b/>
            <sz val="12"/>
            <color indexed="81"/>
            <rFont val="Cambria"/>
            <family val="1"/>
          </rPr>
          <t>XIN:</t>
        </r>
        <r>
          <rPr>
            <sz val="12"/>
            <color indexed="81"/>
            <rFont val="Cambria"/>
            <family val="1"/>
          </rPr>
          <t xml:space="preserve">
20190911 DD</t>
        </r>
        <r>
          <rPr>
            <sz val="12"/>
            <color indexed="81"/>
            <rFont val="細明體"/>
            <family val="3"/>
            <charset val="136"/>
          </rPr>
          <t>說目前工程師在改製造加工專用圖</t>
        </r>
        <r>
          <rPr>
            <sz val="12"/>
            <color indexed="81"/>
            <rFont val="Cambria"/>
            <family val="1"/>
          </rPr>
          <t xml:space="preserve"> BOSS</t>
        </r>
        <r>
          <rPr>
            <sz val="12"/>
            <color indexed="81"/>
            <rFont val="細明體"/>
            <family val="3"/>
            <charset val="136"/>
          </rPr>
          <t>說內部先製作差別在孔她要改圖與程式</t>
        </r>
      </text>
    </comment>
    <comment ref="W5" authorId="1" shapeId="0">
      <text>
        <r>
          <rPr>
            <sz val="9"/>
            <color indexed="81"/>
            <rFont val="Tahoma"/>
            <family val="2"/>
          </rPr>
          <t xml:space="preserve">RITA:
7/18 </t>
        </r>
        <r>
          <rPr>
            <sz val="9"/>
            <color indexed="81"/>
            <rFont val="細明體"/>
            <family val="3"/>
            <charset val="136"/>
          </rPr>
          <t>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交</t>
        </r>
        <r>
          <rPr>
            <sz val="9"/>
            <color indexed="81"/>
            <rFont val="Tahoma"/>
            <family val="2"/>
          </rPr>
          <t xml:space="preserve">87PCS
6/26 </t>
        </r>
        <r>
          <rPr>
            <sz val="9"/>
            <color indexed="81"/>
            <rFont val="細明體"/>
            <family val="3"/>
            <charset val="136"/>
          </rPr>
          <t>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交</t>
        </r>
        <r>
          <rPr>
            <sz val="9"/>
            <color indexed="81"/>
            <rFont val="Tahoma"/>
            <family val="2"/>
          </rPr>
          <t>13PCS [11PCS(</t>
        </r>
        <r>
          <rPr>
            <sz val="9"/>
            <color indexed="81"/>
            <rFont val="細明體"/>
            <family val="3"/>
            <charset val="136"/>
          </rPr>
          <t>有噴砂</t>
        </r>
        <r>
          <rPr>
            <sz val="9"/>
            <color indexed="81"/>
            <rFont val="Tahoma"/>
            <family val="2"/>
          </rPr>
          <t>)+2PCS(</t>
        </r>
        <r>
          <rPr>
            <sz val="9"/>
            <color indexed="81"/>
            <rFont val="細明體"/>
            <family val="3"/>
            <charset val="136"/>
          </rPr>
          <t>未噴砂</t>
        </r>
        <r>
          <rPr>
            <sz val="9"/>
            <color indexed="81"/>
            <rFont val="Tahoma"/>
            <family val="2"/>
          </rPr>
          <t xml:space="preserve">)]
</t>
        </r>
      </text>
    </comment>
  </commentList>
</comments>
</file>

<file path=xl/comments12.xml><?xml version="1.0" encoding="utf-8"?>
<comments xmlns="http://schemas.openxmlformats.org/spreadsheetml/2006/main">
  <authors>
    <author>XIN</author>
    <author>CY19</author>
    <author>PEI</author>
  </authors>
  <commentList>
    <comment ref="O2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BOSS </t>
        </r>
        <r>
          <rPr>
            <sz val="12"/>
            <color indexed="81"/>
            <rFont val="細明體"/>
            <family val="3"/>
            <charset val="136"/>
          </rPr>
          <t>說可備多或少
用意為改天工作量少可先做備品。</t>
        </r>
      </text>
    </comment>
    <comment ref="W4" authorId="1" shapeId="0">
      <text>
        <r>
          <rPr>
            <b/>
            <sz val="9"/>
            <color indexed="81"/>
            <rFont val="Tahoma"/>
            <family val="2"/>
          </rPr>
          <t>RITA
10/8</t>
        </r>
        <r>
          <rPr>
            <b/>
            <sz val="9"/>
            <color indexed="81"/>
            <rFont val="細明體"/>
            <family val="3"/>
            <charset val="136"/>
          </rPr>
          <t>下</t>
        </r>
        <r>
          <rPr>
            <b/>
            <sz val="9"/>
            <color indexed="81"/>
            <rFont val="Tahoma"/>
            <family val="2"/>
          </rPr>
          <t>*2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原</t>
        </r>
        <r>
          <rPr>
            <sz val="12"/>
            <color indexed="81"/>
            <rFont val="Tahoma"/>
            <family val="2"/>
          </rPr>
          <t xml:space="preserve">10/5(10/9) </t>
        </r>
        <r>
          <rPr>
            <sz val="12"/>
            <color indexed="81"/>
            <rFont val="細明體"/>
            <family val="3"/>
            <charset val="136"/>
          </rPr>
          <t>因</t>
        </r>
        <r>
          <rPr>
            <sz val="12"/>
            <color indexed="81"/>
            <rFont val="Tahoma"/>
            <family val="2"/>
          </rPr>
          <t>191003</t>
        </r>
        <r>
          <rPr>
            <sz val="12"/>
            <color indexed="81"/>
            <rFont val="細明體"/>
            <family val="3"/>
            <charset val="136"/>
          </rPr>
          <t>通知設變抽換</t>
        </r>
        <r>
          <rPr>
            <sz val="12"/>
            <color indexed="81"/>
            <rFont val="Tahoma"/>
            <family val="2"/>
          </rPr>
          <t xml:space="preserve"> LINE</t>
        </r>
        <r>
          <rPr>
            <sz val="12"/>
            <color indexed="81"/>
            <rFont val="細明體"/>
            <family val="3"/>
            <charset val="136"/>
          </rPr>
          <t>聯繫交期改</t>
        </r>
      </text>
    </comment>
    <comment ref="W5" authorId="1" shapeId="0">
      <text>
        <r>
          <rPr>
            <b/>
            <sz val="9"/>
            <color indexed="81"/>
            <rFont val="Tahoma"/>
            <family val="2"/>
          </rPr>
          <t>RITA
10/8</t>
        </r>
        <r>
          <rPr>
            <b/>
            <sz val="9"/>
            <color indexed="81"/>
            <rFont val="細明體"/>
            <family val="3"/>
            <charset val="136"/>
          </rPr>
          <t>下</t>
        </r>
        <r>
          <rPr>
            <b/>
            <sz val="9"/>
            <color indexed="81"/>
            <rFont val="Tahoma"/>
            <family val="2"/>
          </rPr>
          <t>*2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191005</t>
        </r>
        <r>
          <rPr>
            <sz val="12"/>
            <color indexed="81"/>
            <rFont val="細明體"/>
            <family val="3"/>
            <charset val="136"/>
          </rPr>
          <t>出報</t>
        </r>
        <r>
          <rPr>
            <sz val="12"/>
            <color indexed="81"/>
            <rFont val="Tahoma"/>
            <family val="2"/>
          </rPr>
          <t>@2340  191007</t>
        </r>
        <r>
          <rPr>
            <sz val="12"/>
            <color indexed="81"/>
            <rFont val="細明體"/>
            <family val="3"/>
            <charset val="136"/>
          </rPr>
          <t>議價</t>
        </r>
        <r>
          <rPr>
            <sz val="12"/>
            <color indexed="81"/>
            <rFont val="Tahoma"/>
            <family val="2"/>
          </rPr>
          <t>@2100 BOSS OK</t>
        </r>
      </text>
    </comment>
    <comment ref="W6" authorId="1" shapeId="0">
      <text>
        <r>
          <rPr>
            <b/>
            <sz val="10"/>
            <color indexed="81"/>
            <rFont val="Tahoma"/>
            <family val="2"/>
          </rPr>
          <t xml:space="preserve">RITA:
10/17 </t>
        </r>
        <r>
          <rPr>
            <b/>
            <sz val="10"/>
            <color indexed="81"/>
            <rFont val="細明體"/>
            <family val="3"/>
            <charset val="136"/>
          </rPr>
          <t>下-宅配寄出</t>
        </r>
        <r>
          <rPr>
            <b/>
            <sz val="9"/>
            <color indexed="81"/>
            <rFont val="細明體"/>
            <family val="3"/>
            <charset val="136"/>
          </rPr>
          <t xml:space="preserve">
</t>
        </r>
      </text>
    </comment>
    <comment ref="BT6" authorId="2" shapeId="0">
      <text>
        <r>
          <rPr>
            <b/>
            <sz val="12"/>
            <color indexed="81"/>
            <rFont val="Cambria"/>
            <family val="1"/>
          </rPr>
          <t>PEI:</t>
        </r>
        <r>
          <rPr>
            <sz val="12"/>
            <color indexed="81"/>
            <rFont val="Cambria"/>
            <family val="1"/>
          </rPr>
          <t xml:space="preserve">
10/9 </t>
        </r>
        <r>
          <rPr>
            <sz val="12"/>
            <color indexed="81"/>
            <rFont val="細明體"/>
            <family val="3"/>
            <charset val="136"/>
          </rPr>
          <t>家沅</t>
        </r>
        <r>
          <rPr>
            <sz val="12"/>
            <color indexed="81"/>
            <rFont val="Cambria"/>
            <family val="1"/>
          </rPr>
          <t xml:space="preserve">  </t>
        </r>
        <r>
          <rPr>
            <sz val="12"/>
            <color indexed="81"/>
            <rFont val="細明體"/>
            <family val="3"/>
            <charset val="136"/>
          </rPr>
          <t>螺紋護套螺絲</t>
        </r>
        <r>
          <rPr>
            <sz val="12"/>
            <color indexed="81"/>
            <rFont val="Cambria"/>
            <family val="1"/>
          </rPr>
          <t xml:space="preserve"> M4*0.7*2D*65</t>
        </r>
        <r>
          <rPr>
            <sz val="12"/>
            <color indexed="81"/>
            <rFont val="細明體"/>
            <family val="3"/>
            <charset val="136"/>
          </rPr>
          <t>個</t>
        </r>
        <r>
          <rPr>
            <sz val="12"/>
            <color indexed="81"/>
            <rFont val="Cambria"/>
            <family val="1"/>
          </rPr>
          <t xml:space="preserve"> @5</t>
        </r>
      </text>
    </comment>
    <comment ref="G7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有議約折扣</t>
        </r>
        <r>
          <rPr>
            <sz val="12"/>
            <color indexed="81"/>
            <rFont val="Tahoma"/>
            <family val="2"/>
          </rPr>
          <t>5% BOSS OK</t>
        </r>
      </text>
    </comment>
    <comment ref="W7" authorId="1" shapeId="0">
      <text>
        <r>
          <rPr>
            <b/>
            <sz val="10"/>
            <color indexed="81"/>
            <rFont val="Tahoma"/>
            <family val="2"/>
          </rPr>
          <t>RITA:
11/1</t>
        </r>
        <r>
          <rPr>
            <b/>
            <sz val="10"/>
            <color indexed="81"/>
            <rFont val="細明體"/>
            <family val="3"/>
            <charset val="136"/>
          </rPr>
          <t>下</t>
        </r>
        <r>
          <rPr>
            <b/>
            <sz val="10"/>
            <color indexed="81"/>
            <rFont val="Tahoma"/>
            <family val="2"/>
          </rPr>
          <t>*1</t>
        </r>
        <r>
          <rPr>
            <b/>
            <sz val="9"/>
            <color indexed="81"/>
            <rFont val="細明體"/>
            <family val="3"/>
            <charset val="136"/>
          </rPr>
          <t xml:space="preserve">
</t>
        </r>
      </text>
    </comment>
    <comment ref="G8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有議約折扣</t>
        </r>
        <r>
          <rPr>
            <sz val="12"/>
            <color indexed="81"/>
            <rFont val="Tahoma"/>
            <family val="2"/>
          </rPr>
          <t>5% BOSS OK</t>
        </r>
      </text>
    </comment>
    <comment ref="W8" authorId="1" shapeId="0">
      <text>
        <r>
          <rPr>
            <b/>
            <sz val="10"/>
            <color indexed="81"/>
            <rFont val="Tahoma"/>
            <family val="2"/>
          </rPr>
          <t>RITA:
11/1</t>
        </r>
        <r>
          <rPr>
            <b/>
            <sz val="10"/>
            <color indexed="81"/>
            <rFont val="細明體"/>
            <family val="3"/>
            <charset val="136"/>
          </rPr>
          <t>下</t>
        </r>
        <r>
          <rPr>
            <b/>
            <sz val="10"/>
            <color indexed="81"/>
            <rFont val="Tahoma"/>
            <family val="2"/>
          </rPr>
          <t>*2</t>
        </r>
        <r>
          <rPr>
            <b/>
            <sz val="9"/>
            <color indexed="81"/>
            <rFont val="細明體"/>
            <family val="3"/>
            <charset val="136"/>
          </rPr>
          <t xml:space="preserve">
</t>
        </r>
      </text>
    </comment>
    <comment ref="G9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有議約折扣</t>
        </r>
        <r>
          <rPr>
            <sz val="12"/>
            <color indexed="81"/>
            <rFont val="Tahoma"/>
            <family val="2"/>
          </rPr>
          <t>5% BOSS OK</t>
        </r>
      </text>
    </comment>
    <comment ref="W9" authorId="1" shapeId="0">
      <text>
        <r>
          <rPr>
            <b/>
            <sz val="10"/>
            <color indexed="81"/>
            <rFont val="Tahoma"/>
            <family val="2"/>
          </rPr>
          <t>RITA:
11/1</t>
        </r>
        <r>
          <rPr>
            <b/>
            <sz val="10"/>
            <color indexed="81"/>
            <rFont val="細明體"/>
            <family val="3"/>
            <charset val="136"/>
          </rPr>
          <t>下</t>
        </r>
        <r>
          <rPr>
            <b/>
            <sz val="10"/>
            <color indexed="81"/>
            <rFont val="Tahoma"/>
            <family val="2"/>
          </rPr>
          <t>*4</t>
        </r>
        <r>
          <rPr>
            <b/>
            <sz val="9"/>
            <color indexed="81"/>
            <rFont val="細明體"/>
            <family val="3"/>
            <charset val="136"/>
          </rPr>
          <t xml:space="preserve">
</t>
        </r>
      </text>
    </comment>
    <comment ref="AT9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BOSS</t>
        </r>
        <r>
          <rPr>
            <sz val="12"/>
            <color indexed="81"/>
            <rFont val="細明體"/>
            <family val="3"/>
            <charset val="136"/>
          </rPr>
          <t>說因圖面問題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細明體"/>
            <family val="3"/>
            <charset val="136"/>
          </rPr>
          <t>不扣料錢</t>
        </r>
        <r>
          <rPr>
            <sz val="12"/>
            <color indexed="81"/>
            <rFont val="Tahoma"/>
            <family val="2"/>
          </rPr>
          <t xml:space="preserve"> 191126XIN</t>
        </r>
      </text>
    </comment>
    <comment ref="AY9" authorId="1" shapeId="0">
      <text>
        <r>
          <rPr>
            <b/>
            <sz val="12"/>
            <color indexed="81"/>
            <rFont val="Cambria"/>
            <family val="1"/>
          </rPr>
          <t xml:space="preserve">RITA:
KLM1018(710)-F,I
KLM1018(730)-B,E,A,F,G,H
KLM1022-A
KLM1022-B
</t>
        </r>
      </text>
    </comment>
    <comment ref="G10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390</t>
        </r>
        <r>
          <rPr>
            <sz val="12"/>
            <color indexed="81"/>
            <rFont val="細明體"/>
            <family val="3"/>
            <charset val="136"/>
          </rPr>
          <t>有議約折扣</t>
        </r>
        <r>
          <rPr>
            <sz val="12"/>
            <color indexed="81"/>
            <rFont val="Tahoma"/>
            <family val="2"/>
          </rPr>
          <t>5% BOSS OK</t>
        </r>
      </text>
    </comment>
    <comment ref="W10" authorId="1" shapeId="0">
      <text>
        <r>
          <rPr>
            <b/>
            <sz val="10"/>
            <color indexed="81"/>
            <rFont val="Tahoma"/>
            <family val="2"/>
          </rPr>
          <t>RITA:
11/5</t>
        </r>
        <r>
          <rPr>
            <b/>
            <sz val="10"/>
            <color indexed="81"/>
            <rFont val="細明體"/>
            <family val="3"/>
            <charset val="136"/>
          </rPr>
          <t>下</t>
        </r>
        <r>
          <rPr>
            <b/>
            <sz val="10"/>
            <color indexed="81"/>
            <rFont val="Tahoma"/>
            <family val="2"/>
          </rPr>
          <t xml:space="preserve">*36
</t>
        </r>
        <r>
          <rPr>
            <b/>
            <sz val="9"/>
            <color indexed="81"/>
            <rFont val="細明體"/>
            <family val="3"/>
            <charset val="136"/>
          </rPr>
          <t xml:space="preserve">
</t>
        </r>
      </text>
    </comment>
    <comment ref="AS10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富亞興報價</t>
        </r>
        <r>
          <rPr>
            <sz val="9"/>
            <color indexed="81"/>
            <rFont val="Tahoma"/>
            <family val="2"/>
          </rPr>
          <t>@200</t>
        </r>
      </text>
    </comment>
    <comment ref="AY10" authorId="1" shapeId="0">
      <text>
        <r>
          <rPr>
            <b/>
            <sz val="12"/>
            <color indexed="81"/>
            <rFont val="Cambria"/>
            <family val="1"/>
          </rPr>
          <t xml:space="preserve">RITA:
KLM1018(710)-F,I
KLM1018(730)-B,E,A,F,G,H
KLM1022-A
KLM1022-B
</t>
        </r>
      </text>
    </comment>
    <comment ref="M11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200508 </t>
        </r>
        <r>
          <rPr>
            <sz val="12"/>
            <color indexed="81"/>
            <rFont val="細明體"/>
            <family val="3"/>
            <charset val="136"/>
          </rPr>
          <t>入庫</t>
        </r>
        <r>
          <rPr>
            <sz val="12"/>
            <color indexed="81"/>
            <rFont val="Tahoma"/>
            <family val="2"/>
          </rPr>
          <t>ok</t>
        </r>
      </text>
    </comment>
    <comment ref="W12" authorId="1" shapeId="0">
      <text>
        <r>
          <rPr>
            <b/>
            <sz val="9"/>
            <color indexed="81"/>
            <rFont val="Tahoma"/>
            <family val="2"/>
          </rPr>
          <t>RITA:
1/9</t>
        </r>
        <r>
          <rPr>
            <b/>
            <sz val="9"/>
            <color indexed="81"/>
            <rFont val="細明體"/>
            <family val="3"/>
            <charset val="136"/>
          </rPr>
          <t>下</t>
        </r>
        <r>
          <rPr>
            <b/>
            <sz val="9"/>
            <color indexed="81"/>
            <rFont val="Tahoma"/>
            <family val="2"/>
          </rPr>
          <t>*4</t>
        </r>
      </text>
    </comment>
    <comment ref="AY12" authorId="1" shapeId="0">
      <text>
        <r>
          <rPr>
            <b/>
            <sz val="9"/>
            <color indexed="81"/>
            <rFont val="Tahoma"/>
            <family val="2"/>
          </rPr>
          <t xml:space="preserve">YCC:
</t>
        </r>
        <r>
          <rPr>
            <b/>
            <sz val="9"/>
            <color indexed="81"/>
            <rFont val="細明體"/>
            <family val="3"/>
            <charset val="136"/>
          </rPr>
          <t>下次請每尚鎂依舊價</t>
        </r>
        <r>
          <rPr>
            <b/>
            <sz val="9"/>
            <color indexed="81"/>
            <rFont val="Tahoma"/>
            <family val="2"/>
          </rPr>
          <t xml:space="preserve">@50 
200109 </t>
        </r>
        <r>
          <rPr>
            <b/>
            <sz val="9"/>
            <color indexed="81"/>
            <rFont val="細明體"/>
            <family val="3"/>
            <charset val="136"/>
          </rPr>
          <t>急單收費</t>
        </r>
        <r>
          <rPr>
            <b/>
            <sz val="10"/>
            <color indexed="81"/>
            <rFont val="細明體"/>
            <family val="3"/>
            <charset val="136"/>
          </rPr>
          <t xml:space="preserve">@65(BOSS同意65元，下次依舊價@50)
</t>
        </r>
      </text>
    </comment>
    <comment ref="W13" authorId="1" shapeId="0">
      <text>
        <r>
          <rPr>
            <b/>
            <sz val="9"/>
            <color indexed="81"/>
            <rFont val="Tahoma"/>
            <family val="2"/>
          </rPr>
          <t>RITA:
1/9</t>
        </r>
        <r>
          <rPr>
            <b/>
            <sz val="9"/>
            <color indexed="81"/>
            <rFont val="細明體"/>
            <family val="3"/>
            <charset val="136"/>
          </rPr>
          <t>下</t>
        </r>
        <r>
          <rPr>
            <b/>
            <sz val="9"/>
            <color indexed="81"/>
            <rFont val="Tahoma"/>
            <family val="2"/>
          </rPr>
          <t>*4</t>
        </r>
      </text>
    </comment>
    <comment ref="AY13" authorId="1" shapeId="0">
      <text>
        <r>
          <rPr>
            <b/>
            <sz val="9"/>
            <color indexed="81"/>
            <rFont val="Tahoma"/>
            <family val="2"/>
          </rPr>
          <t xml:space="preserve">YCC:
</t>
        </r>
        <r>
          <rPr>
            <b/>
            <sz val="9"/>
            <color indexed="81"/>
            <rFont val="細明體"/>
            <family val="3"/>
            <charset val="136"/>
          </rPr>
          <t>以後</t>
        </r>
        <r>
          <rPr>
            <b/>
            <sz val="10"/>
            <color indexed="81"/>
            <rFont val="細明體"/>
            <family val="3"/>
            <charset val="136"/>
          </rPr>
          <t>請鎂上鎂依舊價</t>
        </r>
        <r>
          <rPr>
            <b/>
            <sz val="10"/>
            <color indexed="81"/>
            <rFont val="Tahoma"/>
            <family val="2"/>
          </rPr>
          <t xml:space="preserve">@35 
200109 </t>
        </r>
        <r>
          <rPr>
            <b/>
            <sz val="10"/>
            <color indexed="81"/>
            <rFont val="細明體"/>
            <family val="3"/>
            <charset val="136"/>
          </rPr>
          <t>急單收費</t>
        </r>
        <r>
          <rPr>
            <b/>
            <sz val="10"/>
            <color indexed="81"/>
            <rFont val="Tahoma"/>
            <family val="2"/>
          </rPr>
          <t>@40(BOSS</t>
        </r>
        <r>
          <rPr>
            <b/>
            <sz val="10"/>
            <color indexed="81"/>
            <rFont val="細明體"/>
            <family val="3"/>
            <charset val="136"/>
          </rPr>
          <t>同意40元，下次依舊價</t>
        </r>
        <r>
          <rPr>
            <b/>
            <sz val="10"/>
            <color indexed="81"/>
            <rFont val="Tahoma"/>
            <family val="2"/>
          </rPr>
          <t>@35)</t>
        </r>
      </text>
    </comment>
  </commentList>
</comments>
</file>

<file path=xl/comments13.xml><?xml version="1.0" encoding="utf-8"?>
<comments xmlns="http://schemas.openxmlformats.org/spreadsheetml/2006/main">
  <authors>
    <author>XIN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200601</t>
        </r>
        <r>
          <rPr>
            <sz val="9"/>
            <color indexed="81"/>
            <rFont val="細明體"/>
            <family val="3"/>
            <charset val="136"/>
          </rPr>
          <t>訂單為單價</t>
        </r>
        <r>
          <rPr>
            <sz val="9"/>
            <color indexed="81"/>
            <rFont val="Tahoma"/>
            <family val="2"/>
          </rPr>
          <t xml:space="preserve">9000 </t>
        </r>
        <r>
          <rPr>
            <sz val="9"/>
            <color indexed="81"/>
            <rFont val="細明體"/>
            <family val="3"/>
            <charset val="136"/>
          </rPr>
          <t>羊說</t>
        </r>
        <r>
          <rPr>
            <sz val="9"/>
            <color indexed="81"/>
            <rFont val="Tahoma"/>
            <family val="2"/>
          </rPr>
          <t>3.4</t>
        </r>
        <r>
          <rPr>
            <sz val="9"/>
            <color indexed="81"/>
            <rFont val="細明體"/>
            <family val="3"/>
            <charset val="136"/>
          </rPr>
          <t>排都是</t>
        </r>
        <r>
          <rPr>
            <sz val="9"/>
            <color indexed="81"/>
            <rFont val="Tahoma"/>
            <family val="2"/>
          </rPr>
          <t xml:space="preserve">9000 </t>
        </r>
        <r>
          <rPr>
            <sz val="9"/>
            <color indexed="81"/>
            <rFont val="細明體"/>
            <family val="3"/>
            <charset val="136"/>
          </rPr>
          <t>之前廠商也是做</t>
        </r>
        <r>
          <rPr>
            <sz val="9"/>
            <color indexed="81"/>
            <rFont val="Tahoma"/>
            <family val="2"/>
          </rPr>
          <t>9000</t>
        </r>
        <r>
          <rPr>
            <sz val="9"/>
            <color indexed="81"/>
            <rFont val="細明體"/>
            <family val="3"/>
            <charset val="136"/>
          </rPr>
          <t>，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>排確認</t>
        </r>
        <r>
          <rPr>
            <sz val="9"/>
            <color indexed="81"/>
            <rFont val="Tahoma"/>
            <family val="2"/>
          </rPr>
          <t>10000</t>
        </r>
        <r>
          <rPr>
            <sz val="9"/>
            <color indexed="81"/>
            <rFont val="細明體"/>
            <family val="3"/>
            <charset val="136"/>
          </rPr>
          <t>。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細明體"/>
            <family val="3"/>
            <charset val="136"/>
          </rPr>
          <t>說因已先問已框住無法改，發</t>
        </r>
        <r>
          <rPr>
            <sz val="9"/>
            <color indexed="81"/>
            <rFont val="Tahoma"/>
            <family val="2"/>
          </rPr>
          <t>MAIL</t>
        </r>
        <r>
          <rPr>
            <sz val="9"/>
            <color indexed="81"/>
            <rFont val="細明體"/>
            <family val="3"/>
            <charset val="136"/>
          </rPr>
          <t>羊確認舊價</t>
        </r>
        <r>
          <rPr>
            <sz val="9"/>
            <color indexed="81"/>
            <rFont val="Tahoma"/>
            <family val="2"/>
          </rPr>
          <t>OK</t>
        </r>
        <r>
          <rPr>
            <sz val="9"/>
            <color indexed="81"/>
            <rFont val="細明體"/>
            <family val="3"/>
            <charset val="136"/>
          </rPr>
          <t xml:space="preserve">。
</t>
        </r>
        <r>
          <rPr>
            <sz val="9"/>
            <color indexed="81"/>
            <rFont val="Tahoma"/>
            <family val="2"/>
          </rPr>
          <t xml:space="preserve">200522BOSS </t>
        </r>
        <r>
          <rPr>
            <sz val="9"/>
            <color indexed="81"/>
            <rFont val="細明體"/>
            <family val="3"/>
            <charset val="136"/>
          </rPr>
          <t>說</t>
        </r>
        <r>
          <rPr>
            <sz val="9"/>
            <color indexed="81"/>
            <rFont val="Tahoma"/>
            <family val="2"/>
          </rPr>
          <t xml:space="preserve"> 1.2</t>
        </r>
        <r>
          <rPr>
            <sz val="9"/>
            <color indexed="81"/>
            <rFont val="細明體"/>
            <family val="3"/>
            <charset val="136"/>
          </rPr>
          <t>排為</t>
        </r>
        <r>
          <rPr>
            <sz val="9"/>
            <color indexed="81"/>
            <rFont val="Tahoma"/>
            <family val="2"/>
          </rPr>
          <t>@8000 3</t>
        </r>
        <r>
          <rPr>
            <sz val="9"/>
            <color indexed="81"/>
            <rFont val="細明體"/>
            <family val="3"/>
            <charset val="136"/>
          </rPr>
          <t>排</t>
        </r>
        <r>
          <rPr>
            <sz val="9"/>
            <color indexed="81"/>
            <rFont val="Tahoma"/>
            <family val="2"/>
          </rPr>
          <t>@9000  4</t>
        </r>
        <r>
          <rPr>
            <sz val="9"/>
            <color indexed="81"/>
            <rFont val="細明體"/>
            <family val="3"/>
            <charset val="136"/>
          </rPr>
          <t>排</t>
        </r>
        <r>
          <rPr>
            <sz val="9"/>
            <color indexed="81"/>
            <rFont val="Tahoma"/>
            <family val="2"/>
          </rPr>
          <t>@9500 5</t>
        </r>
        <r>
          <rPr>
            <sz val="9"/>
            <color indexed="81"/>
            <rFont val="細明體"/>
            <family val="3"/>
            <charset val="136"/>
          </rPr>
          <t>排</t>
        </r>
        <r>
          <rPr>
            <sz val="9"/>
            <color indexed="81"/>
            <rFont val="Tahoma"/>
            <family val="2"/>
          </rPr>
          <t>@10000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200601</t>
        </r>
        <r>
          <rPr>
            <sz val="9"/>
            <color indexed="81"/>
            <rFont val="細明體"/>
            <family val="3"/>
            <charset val="136"/>
          </rPr>
          <t>訂單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細明體"/>
            <family val="3"/>
            <charset val="136"/>
          </rPr>
          <t>排為單價</t>
        </r>
        <r>
          <rPr>
            <sz val="9"/>
            <color indexed="81"/>
            <rFont val="Tahoma"/>
            <family val="2"/>
          </rPr>
          <t xml:space="preserve">4500 </t>
        </r>
        <r>
          <rPr>
            <sz val="9"/>
            <color indexed="81"/>
            <rFont val="細明體"/>
            <family val="3"/>
            <charset val="136"/>
          </rPr>
          <t>羊說</t>
        </r>
        <r>
          <rPr>
            <sz val="9"/>
            <color indexed="81"/>
            <rFont val="Tahoma"/>
            <family val="2"/>
          </rPr>
          <t>3.4</t>
        </r>
        <r>
          <rPr>
            <sz val="9"/>
            <color indexed="81"/>
            <rFont val="細明體"/>
            <family val="3"/>
            <charset val="136"/>
          </rPr>
          <t>排都是相同</t>
        </r>
        <r>
          <rPr>
            <sz val="9"/>
            <color indexed="81"/>
            <rFont val="Tahoma"/>
            <family val="2"/>
          </rPr>
          <t xml:space="preserve">4000 </t>
        </r>
        <r>
          <rPr>
            <sz val="9"/>
            <color indexed="81"/>
            <rFont val="細明體"/>
            <family val="3"/>
            <charset val="136"/>
          </rPr>
          <t>之前廠商也是做相同，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>排確認</t>
        </r>
        <r>
          <rPr>
            <sz val="9"/>
            <color indexed="81"/>
            <rFont val="Tahoma"/>
            <family val="2"/>
          </rPr>
          <t>50000</t>
        </r>
        <r>
          <rPr>
            <sz val="9"/>
            <color indexed="81"/>
            <rFont val="細明體"/>
            <family val="3"/>
            <charset val="136"/>
          </rPr>
          <t>。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細明體"/>
            <family val="3"/>
            <charset val="136"/>
          </rPr>
          <t>說因已先問已框住無法改，發</t>
        </r>
        <r>
          <rPr>
            <sz val="9"/>
            <color indexed="81"/>
            <rFont val="Tahoma"/>
            <family val="2"/>
          </rPr>
          <t>MAIL</t>
        </r>
        <r>
          <rPr>
            <sz val="9"/>
            <color indexed="81"/>
            <rFont val="細明體"/>
            <family val="3"/>
            <charset val="136"/>
          </rPr>
          <t xml:space="preserve">羊確認舊價。
</t>
        </r>
        <r>
          <rPr>
            <sz val="9"/>
            <color indexed="81"/>
            <rFont val="Tahoma"/>
            <family val="2"/>
          </rPr>
          <t xml:space="preserve">200522BOSS </t>
        </r>
        <r>
          <rPr>
            <sz val="9"/>
            <color indexed="81"/>
            <rFont val="細明體"/>
            <family val="3"/>
            <charset val="136"/>
          </rPr>
          <t>說</t>
        </r>
        <r>
          <rPr>
            <sz val="9"/>
            <color indexed="81"/>
            <rFont val="Tahoma"/>
            <family val="2"/>
          </rPr>
          <t xml:space="preserve"> 1.2</t>
        </r>
        <r>
          <rPr>
            <sz val="9"/>
            <color indexed="81"/>
            <rFont val="細明體"/>
            <family val="3"/>
            <charset val="136"/>
          </rPr>
          <t>排為</t>
        </r>
        <r>
          <rPr>
            <sz val="9"/>
            <color indexed="81"/>
            <rFont val="Tahoma"/>
            <family val="2"/>
          </rPr>
          <t>@3600 3</t>
        </r>
        <r>
          <rPr>
            <sz val="9"/>
            <color indexed="81"/>
            <rFont val="細明體"/>
            <family val="3"/>
            <charset val="136"/>
          </rPr>
          <t>排</t>
        </r>
        <r>
          <rPr>
            <sz val="9"/>
            <color indexed="81"/>
            <rFont val="Tahoma"/>
            <family val="2"/>
          </rPr>
          <t>@4000  4</t>
        </r>
        <r>
          <rPr>
            <sz val="9"/>
            <color indexed="81"/>
            <rFont val="細明體"/>
            <family val="3"/>
            <charset val="136"/>
          </rPr>
          <t>排</t>
        </r>
        <r>
          <rPr>
            <sz val="9"/>
            <color indexed="81"/>
            <rFont val="Tahoma"/>
            <family val="2"/>
          </rPr>
          <t>@4500 5</t>
        </r>
        <r>
          <rPr>
            <sz val="9"/>
            <color indexed="81"/>
            <rFont val="細明體"/>
            <family val="3"/>
            <charset val="136"/>
          </rPr>
          <t>排</t>
        </r>
        <r>
          <rPr>
            <sz val="9"/>
            <color indexed="81"/>
            <rFont val="Tahoma"/>
            <family val="2"/>
          </rPr>
          <t>@5000</t>
        </r>
      </text>
    </comment>
  </commentList>
</comments>
</file>

<file path=xl/comments2.xml><?xml version="1.0" encoding="utf-8"?>
<comments xmlns="http://schemas.openxmlformats.org/spreadsheetml/2006/main">
  <authors>
    <author>XIN</author>
  </authors>
  <commentList>
    <comment ref="O2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BOSS </t>
        </r>
        <r>
          <rPr>
            <sz val="12"/>
            <color indexed="81"/>
            <rFont val="細明體"/>
            <family val="3"/>
            <charset val="136"/>
          </rPr>
          <t>說可備多或少
用意為改天工作量少可先做備品。</t>
        </r>
      </text>
    </comment>
    <comment ref="K4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200722 </t>
        </r>
        <r>
          <rPr>
            <sz val="12"/>
            <color indexed="81"/>
            <rFont val="細明體"/>
            <family val="3"/>
            <charset val="136"/>
          </rPr>
          <t>試作品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細明體"/>
            <family val="3"/>
            <charset val="136"/>
          </rPr>
          <t>原為備品
跟林師傅確認BOSS已知
試作品為1.量測角度.2.光滑面 已跟BOSS 討論好
但料建有NG問題所已報廢 不須再補料。 XIN</t>
        </r>
      </text>
    </comment>
  </commentList>
</comments>
</file>

<file path=xl/comments3.xml><?xml version="1.0" encoding="utf-8"?>
<comments xmlns="http://schemas.openxmlformats.org/spreadsheetml/2006/main">
  <authors>
    <author>XIN</author>
  </authors>
  <commentList>
    <comment ref="O2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BOSS </t>
        </r>
        <r>
          <rPr>
            <sz val="12"/>
            <color indexed="81"/>
            <rFont val="細明體"/>
            <family val="3"/>
            <charset val="136"/>
          </rPr>
          <t>說可備多或少
用意為改天工作量少可先做備品。</t>
        </r>
      </text>
    </comment>
    <comment ref="G4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200617</t>
        </r>
        <r>
          <rPr>
            <sz val="12"/>
            <color indexed="81"/>
            <rFont val="細明體"/>
            <family val="3"/>
            <charset val="136"/>
          </rPr>
          <t>初報</t>
        </r>
        <r>
          <rPr>
            <sz val="12"/>
            <color indexed="81"/>
            <rFont val="Tahoma"/>
            <family val="2"/>
          </rPr>
          <t xml:space="preserve">8080 </t>
        </r>
        <r>
          <rPr>
            <sz val="12"/>
            <color indexed="81"/>
            <rFont val="細明體"/>
            <family val="3"/>
            <charset val="136"/>
          </rPr>
          <t>議</t>
        </r>
        <r>
          <rPr>
            <sz val="12"/>
            <color indexed="81"/>
            <rFont val="Tahoma"/>
            <family val="2"/>
          </rPr>
          <t>7900 BOSS OK</t>
        </r>
        <r>
          <rPr>
            <sz val="12"/>
            <color indexed="81"/>
            <rFont val="細明體"/>
            <family val="3"/>
            <charset val="136"/>
          </rPr>
          <t>但未報到表面</t>
        </r>
        <r>
          <rPr>
            <sz val="12"/>
            <color indexed="81"/>
            <rFont val="Tahoma"/>
            <family val="2"/>
          </rPr>
          <t>(</t>
        </r>
        <r>
          <rPr>
            <sz val="12"/>
            <color indexed="81"/>
            <rFont val="細明體"/>
            <family val="3"/>
            <charset val="136"/>
          </rPr>
          <t>差</t>
        </r>
        <r>
          <rPr>
            <sz val="12"/>
            <color indexed="81"/>
            <rFont val="Tahoma"/>
            <family val="2"/>
          </rPr>
          <t>250)</t>
        </r>
        <r>
          <rPr>
            <sz val="12"/>
            <color indexed="81"/>
            <rFont val="細明體"/>
            <family val="3"/>
            <charset val="136"/>
          </rPr>
          <t>部追渣先拿單</t>
        </r>
      </text>
    </comment>
    <comment ref="G5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200617</t>
        </r>
        <r>
          <rPr>
            <sz val="12"/>
            <color indexed="81"/>
            <rFont val="細明體"/>
            <family val="3"/>
            <charset val="136"/>
          </rPr>
          <t>初報</t>
        </r>
        <r>
          <rPr>
            <sz val="12"/>
            <color indexed="81"/>
            <rFont val="Tahoma"/>
            <family val="2"/>
          </rPr>
          <t>8520(</t>
        </r>
        <r>
          <rPr>
            <sz val="12"/>
            <color indexed="81"/>
            <rFont val="細明體"/>
            <family val="3"/>
            <charset val="136"/>
          </rPr>
          <t>含研磨</t>
        </r>
        <r>
          <rPr>
            <sz val="12"/>
            <color indexed="81"/>
            <rFont val="Tahoma"/>
            <family val="2"/>
          </rPr>
          <t xml:space="preserve">) </t>
        </r>
        <r>
          <rPr>
            <sz val="12"/>
            <color indexed="81"/>
            <rFont val="細明體"/>
            <family val="3"/>
            <charset val="136"/>
          </rPr>
          <t>議7000</t>
        </r>
        <r>
          <rPr>
            <sz val="12"/>
            <color indexed="81"/>
            <rFont val="Tahoma"/>
            <family val="2"/>
          </rPr>
          <t xml:space="preserve"> BOSS</t>
        </r>
        <r>
          <rPr>
            <sz val="12"/>
            <color indexed="81"/>
            <rFont val="細明體"/>
            <family val="3"/>
            <charset val="136"/>
          </rPr>
          <t>說</t>
        </r>
        <r>
          <rPr>
            <sz val="12"/>
            <color indexed="81"/>
            <rFont val="Tahoma"/>
            <family val="2"/>
          </rPr>
          <t>7000(</t>
        </r>
        <r>
          <rPr>
            <sz val="12"/>
            <color indexed="81"/>
            <rFont val="細明體"/>
            <family val="3"/>
            <charset val="136"/>
          </rPr>
          <t>不含研磨</t>
        </r>
        <r>
          <rPr>
            <sz val="12"/>
            <color indexed="81"/>
            <rFont val="Tahoma"/>
            <family val="2"/>
          </rPr>
          <t>)8000(</t>
        </r>
        <r>
          <rPr>
            <sz val="12"/>
            <color indexed="81"/>
            <rFont val="細明體"/>
            <family val="3"/>
            <charset val="136"/>
          </rPr>
          <t>含研磨</t>
        </r>
        <r>
          <rPr>
            <sz val="12"/>
            <color indexed="81"/>
            <rFont val="Tahoma"/>
            <family val="2"/>
          </rPr>
          <t xml:space="preserve">) </t>
        </r>
        <r>
          <rPr>
            <sz val="12"/>
            <color indexed="81"/>
            <rFont val="細明體"/>
            <family val="3"/>
            <charset val="136"/>
          </rPr>
          <t>因挖空面西大會變型建議研磨</t>
        </r>
        <r>
          <rPr>
            <sz val="12"/>
            <color indexed="81"/>
            <rFont val="Tahoma"/>
            <family val="2"/>
          </rPr>
          <t xml:space="preserve">) </t>
        </r>
        <r>
          <rPr>
            <sz val="12"/>
            <color indexed="81"/>
            <rFont val="細明體"/>
            <family val="3"/>
            <charset val="136"/>
          </rPr>
          <t>黃</t>
        </r>
        <r>
          <rPr>
            <sz val="12"/>
            <color indexed="81"/>
            <rFont val="Tahoma"/>
            <family val="2"/>
          </rPr>
          <t>:</t>
        </r>
        <r>
          <rPr>
            <sz val="12"/>
            <color indexed="81"/>
            <rFont val="細明體"/>
            <family val="3"/>
            <charset val="136"/>
          </rPr>
          <t>供程師說不用研磨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細明體"/>
            <family val="3"/>
            <charset val="136"/>
          </rPr>
          <t>決</t>
        </r>
        <r>
          <rPr>
            <sz val="12"/>
            <color indexed="81"/>
            <rFont val="Tahoma"/>
            <family val="2"/>
          </rPr>
          <t>7000(</t>
        </r>
        <r>
          <rPr>
            <sz val="12"/>
            <color indexed="81"/>
            <rFont val="細明體"/>
            <family val="3"/>
            <charset val="136"/>
          </rPr>
          <t>不研</t>
        </r>
        <r>
          <rPr>
            <sz val="12"/>
            <color indexed="81"/>
            <rFont val="Tahoma"/>
            <family val="2"/>
          </rPr>
          <t>) OK</t>
        </r>
        <r>
          <rPr>
            <sz val="12"/>
            <color indexed="81"/>
            <rFont val="細明體"/>
            <family val="3"/>
            <charset val="136"/>
          </rPr>
          <t>但未報到表面</t>
        </r>
        <r>
          <rPr>
            <sz val="12"/>
            <color indexed="81"/>
            <rFont val="Tahoma"/>
            <family val="2"/>
          </rPr>
          <t>(</t>
        </r>
        <r>
          <rPr>
            <sz val="12"/>
            <color indexed="81"/>
            <rFont val="細明體"/>
            <family val="3"/>
            <charset val="136"/>
          </rPr>
          <t>差150</t>
        </r>
        <r>
          <rPr>
            <sz val="12"/>
            <color indexed="81"/>
            <rFont val="Tahoma"/>
            <family val="2"/>
          </rPr>
          <t>)</t>
        </r>
        <r>
          <rPr>
            <sz val="12"/>
            <color indexed="81"/>
            <rFont val="細明體"/>
            <family val="3"/>
            <charset val="136"/>
          </rPr>
          <t>不追加先拿單</t>
        </r>
      </text>
    </comment>
  </commentList>
</comments>
</file>

<file path=xl/comments4.xml><?xml version="1.0" encoding="utf-8"?>
<comments xmlns="http://schemas.openxmlformats.org/spreadsheetml/2006/main">
  <authors>
    <author>XIN</author>
  </authors>
  <commentList>
    <comment ref="O2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BOSS </t>
        </r>
        <r>
          <rPr>
            <sz val="12"/>
            <color indexed="81"/>
            <rFont val="細明體"/>
            <family val="3"/>
            <charset val="136"/>
          </rPr>
          <t>說可備多或少
用意為改天工作量少可先做備品。</t>
        </r>
      </text>
    </comment>
    <comment ref="C4" authorId="0" shapeId="0">
      <text>
        <r>
          <rPr>
            <b/>
            <sz val="12"/>
            <color indexed="81"/>
            <rFont val="Cambria"/>
            <family val="1"/>
          </rPr>
          <t>XIN:</t>
        </r>
        <r>
          <rPr>
            <sz val="12"/>
            <color indexed="81"/>
            <rFont val="Cambria"/>
            <family val="1"/>
          </rPr>
          <t xml:space="preserve">
200624 </t>
        </r>
        <r>
          <rPr>
            <sz val="12"/>
            <color indexed="81"/>
            <rFont val="細明體"/>
            <family val="3"/>
            <charset val="136"/>
          </rPr>
          <t>改</t>
        </r>
        <r>
          <rPr>
            <sz val="12"/>
            <color indexed="81"/>
            <rFont val="Cambria"/>
            <family val="1"/>
          </rPr>
          <t>7/10</t>
        </r>
        <r>
          <rPr>
            <sz val="12"/>
            <color indexed="81"/>
            <rFont val="細明體"/>
            <family val="3"/>
            <charset val="136"/>
          </rPr>
          <t xml:space="preserve">之前
</t>
        </r>
        <r>
          <rPr>
            <sz val="12"/>
            <color indexed="81"/>
            <rFont val="Cambria"/>
            <family val="1"/>
          </rPr>
          <t>7/17</t>
        </r>
        <r>
          <rPr>
            <sz val="12"/>
            <color indexed="81"/>
            <rFont val="細明體"/>
            <family val="3"/>
            <charset val="136"/>
          </rPr>
          <t>之前</t>
        </r>
      </text>
    </comment>
    <comment ref="C5" authorId="0" shapeId="0">
      <text>
        <r>
          <rPr>
            <b/>
            <sz val="12"/>
            <color indexed="81"/>
            <rFont val="Cambria"/>
            <family val="1"/>
          </rPr>
          <t>XIN:</t>
        </r>
        <r>
          <rPr>
            <sz val="12"/>
            <color indexed="81"/>
            <rFont val="Cambria"/>
            <family val="1"/>
          </rPr>
          <t xml:space="preserve">
200624 </t>
        </r>
        <r>
          <rPr>
            <sz val="12"/>
            <color indexed="81"/>
            <rFont val="細明體"/>
            <family val="3"/>
            <charset val="136"/>
          </rPr>
          <t>改</t>
        </r>
        <r>
          <rPr>
            <sz val="12"/>
            <color indexed="81"/>
            <rFont val="Cambria"/>
            <family val="1"/>
          </rPr>
          <t>7/10</t>
        </r>
        <r>
          <rPr>
            <sz val="12"/>
            <color indexed="81"/>
            <rFont val="細明體"/>
            <family val="3"/>
            <charset val="136"/>
          </rPr>
          <t xml:space="preserve">之前
</t>
        </r>
        <r>
          <rPr>
            <sz val="12"/>
            <color indexed="81"/>
            <rFont val="Cambria"/>
            <family val="1"/>
          </rPr>
          <t>7/17</t>
        </r>
        <r>
          <rPr>
            <sz val="12"/>
            <color indexed="81"/>
            <rFont val="細明體"/>
            <family val="3"/>
            <charset val="136"/>
          </rPr>
          <t>之前</t>
        </r>
      </text>
    </comment>
    <comment ref="C6" authorId="0" shapeId="0">
      <text>
        <r>
          <rPr>
            <b/>
            <sz val="12"/>
            <color indexed="81"/>
            <rFont val="Cambria"/>
            <family val="1"/>
          </rPr>
          <t>XIN:</t>
        </r>
        <r>
          <rPr>
            <sz val="12"/>
            <color indexed="81"/>
            <rFont val="Cambria"/>
            <family val="1"/>
          </rPr>
          <t xml:space="preserve">
200624 </t>
        </r>
        <r>
          <rPr>
            <sz val="12"/>
            <color indexed="81"/>
            <rFont val="細明體"/>
            <family val="3"/>
            <charset val="136"/>
          </rPr>
          <t>改</t>
        </r>
        <r>
          <rPr>
            <sz val="12"/>
            <color indexed="81"/>
            <rFont val="Cambria"/>
            <family val="1"/>
          </rPr>
          <t>7/10</t>
        </r>
        <r>
          <rPr>
            <sz val="12"/>
            <color indexed="81"/>
            <rFont val="細明體"/>
            <family val="3"/>
            <charset val="136"/>
          </rPr>
          <t xml:space="preserve">之前
</t>
        </r>
        <r>
          <rPr>
            <sz val="12"/>
            <color indexed="81"/>
            <rFont val="Cambria"/>
            <family val="1"/>
          </rPr>
          <t>7/17</t>
        </r>
        <r>
          <rPr>
            <sz val="12"/>
            <color indexed="81"/>
            <rFont val="細明體"/>
            <family val="3"/>
            <charset val="136"/>
          </rPr>
          <t>之前</t>
        </r>
      </text>
    </comment>
  </commentList>
</comments>
</file>

<file path=xl/comments5.xml><?xml version="1.0" encoding="utf-8"?>
<comments xmlns="http://schemas.openxmlformats.org/spreadsheetml/2006/main">
  <authors>
    <author>XIN</author>
    <author>YCC</author>
    <author>PEI</author>
  </authors>
  <commentList>
    <comment ref="O2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BOSS </t>
        </r>
        <r>
          <rPr>
            <sz val="12"/>
            <color indexed="81"/>
            <rFont val="細明體"/>
            <family val="3"/>
            <charset val="136"/>
          </rPr>
          <t>說可備多或少
用意為改天工作量少可先做備品。</t>
        </r>
      </text>
    </comment>
    <comment ref="AL13" authorId="1" shapeId="0">
      <text>
        <r>
          <rPr>
            <b/>
            <sz val="12"/>
            <color indexed="81"/>
            <rFont val="Tahoma"/>
            <family val="2"/>
          </rPr>
          <t>YCC:</t>
        </r>
        <r>
          <rPr>
            <sz val="12"/>
            <color indexed="81"/>
            <rFont val="Tahoma"/>
            <family val="2"/>
          </rPr>
          <t xml:space="preserve">
200720
</t>
        </r>
        <r>
          <rPr>
            <sz val="12"/>
            <color indexed="81"/>
            <rFont val="細明體"/>
            <family val="3"/>
            <charset val="136"/>
          </rPr>
          <t>現金匯款</t>
        </r>
        <r>
          <rPr>
            <sz val="12"/>
            <color indexed="81"/>
            <rFont val="Tahoma"/>
            <family val="2"/>
          </rPr>
          <t xml:space="preserve">
200721
</t>
        </r>
        <r>
          <rPr>
            <sz val="12"/>
            <color indexed="81"/>
            <rFont val="細明體"/>
            <family val="3"/>
            <charset val="136"/>
          </rPr>
          <t>貨運</t>
        </r>
        <r>
          <rPr>
            <sz val="12"/>
            <color indexed="81"/>
            <rFont val="Tahoma"/>
            <family val="2"/>
          </rPr>
          <t>-</t>
        </r>
        <r>
          <rPr>
            <sz val="12"/>
            <color indexed="81"/>
            <rFont val="細明體"/>
            <family val="3"/>
            <charset val="136"/>
          </rPr>
          <t>貨到付款</t>
        </r>
        <r>
          <rPr>
            <sz val="12"/>
            <color indexed="81"/>
            <rFont val="Tahoma"/>
            <family val="2"/>
          </rPr>
          <t xml:space="preserve">$190
</t>
        </r>
      </text>
    </comment>
    <comment ref="AL14" authorId="1" shapeId="0">
      <text>
        <r>
          <rPr>
            <b/>
            <sz val="12"/>
            <color indexed="81"/>
            <rFont val="Tahoma"/>
            <family val="2"/>
          </rPr>
          <t>YCC:</t>
        </r>
        <r>
          <rPr>
            <sz val="12"/>
            <color indexed="81"/>
            <rFont val="Tahoma"/>
            <family val="2"/>
          </rPr>
          <t xml:space="preserve">
200720
</t>
        </r>
        <r>
          <rPr>
            <sz val="12"/>
            <color indexed="81"/>
            <rFont val="細明體"/>
            <family val="3"/>
            <charset val="136"/>
          </rPr>
          <t>現金匯款</t>
        </r>
        <r>
          <rPr>
            <sz val="12"/>
            <color indexed="81"/>
            <rFont val="Tahoma"/>
            <family val="2"/>
          </rPr>
          <t xml:space="preserve">
200721
</t>
        </r>
        <r>
          <rPr>
            <sz val="12"/>
            <color indexed="81"/>
            <rFont val="細明體"/>
            <family val="3"/>
            <charset val="136"/>
          </rPr>
          <t>貨運</t>
        </r>
        <r>
          <rPr>
            <sz val="12"/>
            <color indexed="81"/>
            <rFont val="Tahoma"/>
            <family val="2"/>
          </rPr>
          <t>-</t>
        </r>
        <r>
          <rPr>
            <sz val="12"/>
            <color indexed="81"/>
            <rFont val="細明體"/>
            <family val="3"/>
            <charset val="136"/>
          </rPr>
          <t>貨到付款</t>
        </r>
        <r>
          <rPr>
            <sz val="12"/>
            <color indexed="81"/>
            <rFont val="Tahoma"/>
            <family val="2"/>
          </rPr>
          <t xml:space="preserve">$190
</t>
        </r>
      </text>
    </comment>
    <comment ref="AL15" authorId="1" shapeId="0">
      <text>
        <r>
          <rPr>
            <b/>
            <sz val="12"/>
            <color indexed="81"/>
            <rFont val="Tahoma"/>
            <family val="2"/>
          </rPr>
          <t>YCC:</t>
        </r>
        <r>
          <rPr>
            <sz val="12"/>
            <color indexed="81"/>
            <rFont val="Tahoma"/>
            <family val="2"/>
          </rPr>
          <t xml:space="preserve">
200720 </t>
        </r>
        <r>
          <rPr>
            <sz val="12"/>
            <color indexed="81"/>
            <rFont val="細明體"/>
            <family val="3"/>
            <charset val="136"/>
          </rPr>
          <t>恩欣格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現金匯款</t>
        </r>
        <r>
          <rPr>
            <sz val="12"/>
            <color indexed="81"/>
            <rFont val="Tahoma"/>
            <family val="2"/>
          </rPr>
          <t xml:space="preserve">
200721 </t>
        </r>
        <r>
          <rPr>
            <sz val="12"/>
            <color indexed="81"/>
            <rFont val="細明體"/>
            <family val="3"/>
            <charset val="136"/>
          </rPr>
          <t>恩欣格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貨運</t>
        </r>
        <r>
          <rPr>
            <sz val="12"/>
            <color indexed="81"/>
            <rFont val="Tahoma"/>
            <family val="2"/>
          </rPr>
          <t>-</t>
        </r>
        <r>
          <rPr>
            <sz val="12"/>
            <color indexed="81"/>
            <rFont val="細明體"/>
            <family val="3"/>
            <charset val="136"/>
          </rPr>
          <t>貨到付款</t>
        </r>
        <r>
          <rPr>
            <sz val="12"/>
            <color indexed="81"/>
            <rFont val="Tahoma"/>
            <family val="2"/>
          </rPr>
          <t xml:space="preserve">$190
200731 </t>
        </r>
        <r>
          <rPr>
            <sz val="12"/>
            <color indexed="81"/>
            <rFont val="細明體"/>
            <family val="3"/>
            <charset val="136"/>
          </rPr>
          <t>聯東</t>
        </r>
        <r>
          <rPr>
            <sz val="12"/>
            <color indexed="81"/>
            <rFont val="Tahoma"/>
            <family val="2"/>
          </rPr>
          <t xml:space="preserve">
BOSS</t>
        </r>
        <r>
          <rPr>
            <sz val="12"/>
            <color indexed="81"/>
            <rFont val="細明體"/>
            <family val="3"/>
            <charset val="136"/>
          </rPr>
          <t>付現金</t>
        </r>
        <r>
          <rPr>
            <sz val="12"/>
            <color indexed="81"/>
            <rFont val="Tahoma"/>
            <family val="2"/>
          </rPr>
          <t>$74</t>
        </r>
        <r>
          <rPr>
            <sz val="12"/>
            <color indexed="81"/>
            <rFont val="細明體"/>
            <family val="3"/>
            <charset val="136"/>
          </rPr>
          <t>含稅</t>
        </r>
      </text>
    </comment>
    <comment ref="BN15" authorId="1" shapeId="0">
      <text>
        <r>
          <rPr>
            <b/>
            <sz val="12"/>
            <color indexed="81"/>
            <rFont val="Tahoma"/>
            <family val="2"/>
          </rPr>
          <t>YCC: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黃銅線切割</t>
        </r>
      </text>
    </comment>
    <comment ref="BT16" authorId="2" shapeId="0">
      <text>
        <r>
          <rPr>
            <b/>
            <sz val="12"/>
            <color indexed="81"/>
            <rFont val="Cambria"/>
            <family val="1"/>
          </rPr>
          <t>PEI:</t>
        </r>
        <r>
          <rPr>
            <sz val="12"/>
            <color indexed="81"/>
            <rFont val="Cambria"/>
            <family val="1"/>
          </rPr>
          <t xml:space="preserve">
10/16 </t>
        </r>
        <r>
          <rPr>
            <sz val="12"/>
            <color indexed="81"/>
            <rFont val="細明體"/>
            <family val="3"/>
            <charset val="136"/>
          </rPr>
          <t xml:space="preserve">神欣
</t>
        </r>
        <r>
          <rPr>
            <sz val="12"/>
            <color indexed="81"/>
            <rFont val="Cambria"/>
            <family val="1"/>
          </rPr>
          <t xml:space="preserve"> </t>
        </r>
        <r>
          <rPr>
            <sz val="12"/>
            <color indexed="81"/>
            <rFont val="細明體"/>
            <family val="3"/>
            <charset val="136"/>
          </rPr>
          <t>白鐵</t>
        </r>
        <r>
          <rPr>
            <sz val="12"/>
            <color indexed="81"/>
            <rFont val="Cambria"/>
            <family val="1"/>
          </rPr>
          <t>PIN(</t>
        </r>
        <r>
          <rPr>
            <sz val="12"/>
            <color indexed="81"/>
            <rFont val="細明體"/>
            <family val="3"/>
            <charset val="136"/>
          </rPr>
          <t>平)</t>
        </r>
        <r>
          <rPr>
            <sz val="12"/>
            <color indexed="81"/>
            <rFont val="Cambria"/>
            <family val="1"/>
          </rPr>
          <t xml:space="preserve"> 1.6*</t>
        </r>
        <r>
          <rPr>
            <sz val="12"/>
            <color indexed="81"/>
            <rFont val="細明體"/>
            <family val="3"/>
            <charset val="136"/>
          </rPr>
          <t>長</t>
        </r>
        <r>
          <rPr>
            <sz val="12"/>
            <color indexed="81"/>
            <rFont val="Cambria"/>
            <family val="1"/>
          </rPr>
          <t>6.00 *10</t>
        </r>
        <r>
          <rPr>
            <sz val="12"/>
            <color indexed="81"/>
            <rFont val="細明體"/>
            <family val="3"/>
            <charset val="136"/>
          </rPr>
          <t>支 @36</t>
        </r>
        <r>
          <rPr>
            <sz val="12"/>
            <color indexed="81"/>
            <rFont val="Cambria"/>
            <family val="1"/>
          </rPr>
          <t xml:space="preserve">
 </t>
        </r>
        <r>
          <rPr>
            <sz val="12"/>
            <color indexed="81"/>
            <rFont val="細明體"/>
            <family val="3"/>
            <charset val="136"/>
          </rPr>
          <t>白鐵</t>
        </r>
        <r>
          <rPr>
            <sz val="12"/>
            <color indexed="81"/>
            <rFont val="Cambria"/>
            <family val="1"/>
          </rPr>
          <t>PIN(</t>
        </r>
        <r>
          <rPr>
            <sz val="12"/>
            <color indexed="81"/>
            <rFont val="細明體"/>
            <family val="3"/>
            <charset val="136"/>
          </rPr>
          <t>平</t>
        </r>
        <r>
          <rPr>
            <sz val="12"/>
            <color indexed="81"/>
            <rFont val="Cambria"/>
            <family val="1"/>
          </rPr>
          <t>) 1.0*</t>
        </r>
        <r>
          <rPr>
            <sz val="12"/>
            <color indexed="81"/>
            <rFont val="細明體"/>
            <family val="3"/>
            <charset val="136"/>
          </rPr>
          <t>長</t>
        </r>
        <r>
          <rPr>
            <sz val="12"/>
            <color indexed="81"/>
            <rFont val="Cambria"/>
            <family val="1"/>
          </rPr>
          <t>6.00 *10</t>
        </r>
        <r>
          <rPr>
            <sz val="12"/>
            <color indexed="81"/>
            <rFont val="細明體"/>
            <family val="3"/>
            <charset val="136"/>
          </rPr>
          <t>支 @36</t>
        </r>
      </text>
    </comment>
  </commentList>
</comments>
</file>

<file path=xl/comments6.xml><?xml version="1.0" encoding="utf-8"?>
<comments xmlns="http://schemas.openxmlformats.org/spreadsheetml/2006/main">
  <authors>
    <author>XIN</author>
    <author>YCC</author>
    <author>PEI</author>
  </authors>
  <commentList>
    <comment ref="O2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BOSS </t>
        </r>
        <r>
          <rPr>
            <sz val="12"/>
            <color indexed="81"/>
            <rFont val="細明體"/>
            <family val="3"/>
            <charset val="136"/>
          </rPr>
          <t>說可備多或少
用意為改天工作量少可先做備品。</t>
        </r>
      </text>
    </comment>
    <comment ref="G4" authorId="0" shapeId="0">
      <text>
        <r>
          <rPr>
            <b/>
            <sz val="12"/>
            <color indexed="81"/>
            <rFont val="Cambria"/>
            <family val="1"/>
          </rPr>
          <t>XIN:</t>
        </r>
        <r>
          <rPr>
            <sz val="12"/>
            <color indexed="81"/>
            <rFont val="Cambria"/>
            <family val="1"/>
          </rPr>
          <t xml:space="preserve">
200902</t>
        </r>
        <r>
          <rPr>
            <sz val="12"/>
            <color indexed="81"/>
            <rFont val="細明體"/>
            <family val="3"/>
            <charset val="136"/>
          </rPr>
          <t xml:space="preserve">整案總價4527決價
4200元 原報價@1755
</t>
        </r>
      </text>
    </comment>
    <comment ref="G5" authorId="0" shapeId="0">
      <text>
        <r>
          <rPr>
            <b/>
            <sz val="12"/>
            <color indexed="81"/>
            <rFont val="Cambria"/>
            <family val="1"/>
          </rPr>
          <t>XIN:</t>
        </r>
        <r>
          <rPr>
            <sz val="12"/>
            <color indexed="81"/>
            <rFont val="Cambria"/>
            <family val="1"/>
          </rPr>
          <t xml:space="preserve">
200902</t>
        </r>
        <r>
          <rPr>
            <sz val="12"/>
            <color indexed="81"/>
            <rFont val="細明體"/>
            <family val="3"/>
            <charset val="136"/>
          </rPr>
          <t xml:space="preserve">整案總價4527決價
4200元 原報價@880
</t>
        </r>
      </text>
    </comment>
    <comment ref="G6" authorId="0" shapeId="0">
      <text>
        <r>
          <rPr>
            <b/>
            <sz val="12"/>
            <color indexed="81"/>
            <rFont val="Cambria"/>
            <family val="1"/>
          </rPr>
          <t>XIN:</t>
        </r>
        <r>
          <rPr>
            <sz val="12"/>
            <color indexed="81"/>
            <rFont val="Cambria"/>
            <family val="1"/>
          </rPr>
          <t xml:space="preserve">
200902</t>
        </r>
        <r>
          <rPr>
            <sz val="12"/>
            <color indexed="81"/>
            <rFont val="細明體"/>
            <family val="3"/>
            <charset val="136"/>
          </rPr>
          <t xml:space="preserve">整案總價4527決價
4200元 原報價@1755
</t>
        </r>
      </text>
    </comment>
    <comment ref="G7" authorId="0" shapeId="0">
      <text>
        <r>
          <rPr>
            <b/>
            <sz val="12"/>
            <color indexed="81"/>
            <rFont val="Cambria"/>
            <family val="1"/>
          </rPr>
          <t>XIN:</t>
        </r>
        <r>
          <rPr>
            <sz val="12"/>
            <color indexed="81"/>
            <rFont val="Cambria"/>
            <family val="1"/>
          </rPr>
          <t xml:space="preserve">
200902</t>
        </r>
        <r>
          <rPr>
            <sz val="12"/>
            <color indexed="81"/>
            <rFont val="細明體"/>
            <family val="3"/>
            <charset val="136"/>
          </rPr>
          <t xml:space="preserve">整案總價4527決價
4200元 原報價@946
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LMC1028-D*1
</t>
        </r>
      </text>
    </comment>
    <comment ref="AY16" authorId="1" shapeId="0">
      <text>
        <r>
          <rPr>
            <b/>
            <sz val="12"/>
            <color indexed="81"/>
            <rFont val="Tahoma"/>
            <family val="2"/>
          </rPr>
          <t>YCC:</t>
        </r>
        <r>
          <rPr>
            <sz val="12"/>
            <color indexed="81"/>
            <rFont val="Tahoma"/>
            <family val="2"/>
          </rPr>
          <t xml:space="preserve">
LMC0905-D*1
LMC0905-E*1
LMC0905-H*1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Y17" authorId="1" shapeId="0">
      <text>
        <r>
          <rPr>
            <b/>
            <sz val="12"/>
            <color indexed="81"/>
            <rFont val="Tahoma"/>
            <family val="2"/>
          </rPr>
          <t>YCC:</t>
        </r>
        <r>
          <rPr>
            <sz val="12"/>
            <color indexed="81"/>
            <rFont val="Tahoma"/>
            <family val="2"/>
          </rPr>
          <t xml:space="preserve">
LMC0905-D*1
LMC0905-E*1
LMC0905-H*1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Y18" authorId="1" shapeId="0">
      <text>
        <r>
          <rPr>
            <b/>
            <sz val="12"/>
            <color indexed="81"/>
            <rFont val="Tahoma"/>
            <family val="2"/>
          </rPr>
          <t>YCC:</t>
        </r>
        <r>
          <rPr>
            <sz val="12"/>
            <color indexed="81"/>
            <rFont val="Tahoma"/>
            <family val="2"/>
          </rPr>
          <t xml:space="preserve">
LMC0915-F*1
LMC0905-G*2</t>
        </r>
      </text>
    </comment>
    <comment ref="AY19" authorId="1" shapeId="0">
      <text>
        <r>
          <rPr>
            <b/>
            <sz val="12"/>
            <color indexed="81"/>
            <rFont val="Tahoma"/>
            <family val="2"/>
          </rPr>
          <t>YCC:</t>
        </r>
        <r>
          <rPr>
            <sz val="12"/>
            <color indexed="81"/>
            <rFont val="Tahoma"/>
            <family val="2"/>
          </rPr>
          <t xml:space="preserve">
LMC0915-F*1
LMC0905-G*2</t>
        </r>
      </text>
    </comment>
    <comment ref="AY20" authorId="1" shapeId="0">
      <text>
        <r>
          <rPr>
            <b/>
            <sz val="12"/>
            <color indexed="81"/>
            <rFont val="Tahoma"/>
            <family val="2"/>
          </rPr>
          <t>YCC:</t>
        </r>
        <r>
          <rPr>
            <sz val="12"/>
            <color indexed="81"/>
            <rFont val="Tahoma"/>
            <family val="2"/>
          </rPr>
          <t xml:space="preserve">
LMC0905-D*1
LMC0905-E*1
LMC0905-H*1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1" authorId="1" shapeId="0">
      <text>
        <r>
          <rPr>
            <b/>
            <sz val="12"/>
            <color indexed="81"/>
            <rFont val="Tahoma"/>
            <family val="2"/>
          </rPr>
          <t>YCC: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便利袋</t>
        </r>
        <r>
          <rPr>
            <sz val="12"/>
            <color indexed="81"/>
            <rFont val="Tahoma"/>
            <family val="2"/>
          </rPr>
          <t>$25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LMC1028-J</t>
        </r>
      </text>
    </comment>
    <comment ref="AL23" authorId="1" shapeId="0">
      <text>
        <r>
          <rPr>
            <b/>
            <sz val="12"/>
            <color indexed="81"/>
            <rFont val="Tahoma"/>
            <family val="2"/>
          </rPr>
          <t>YCC: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便利袋</t>
        </r>
        <r>
          <rPr>
            <sz val="12"/>
            <color indexed="81"/>
            <rFont val="Tahoma"/>
            <family val="2"/>
          </rPr>
          <t>$25</t>
        </r>
      </text>
    </comment>
    <comment ref="BY23" authorId="1" shapeId="0">
      <text>
        <r>
          <rPr>
            <b/>
            <sz val="9"/>
            <color indexed="81"/>
            <rFont val="Tahoma"/>
            <family val="2"/>
          </rPr>
          <t>YCC:</t>
        </r>
        <r>
          <rPr>
            <sz val="9"/>
            <color indexed="81"/>
            <rFont val="Tahoma"/>
            <family val="2"/>
          </rPr>
          <t xml:space="preserve">
200929
</t>
        </r>
        <r>
          <rPr>
            <sz val="9"/>
            <color indexed="81"/>
            <rFont val="細明體"/>
            <family val="3"/>
            <charset val="136"/>
          </rPr>
          <t>購買</t>
        </r>
        <r>
          <rPr>
            <sz val="9"/>
            <color indexed="81"/>
            <rFont val="Tahoma"/>
            <family val="2"/>
          </rPr>
          <t>M4*25L*10PCS</t>
        </r>
      </text>
    </comment>
    <comment ref="CE23" authorId="2" shapeId="0">
      <text>
        <r>
          <rPr>
            <b/>
            <sz val="9"/>
            <color indexed="81"/>
            <rFont val="Tahoma"/>
            <family val="2"/>
          </rPr>
          <t>PEI:</t>
        </r>
        <r>
          <rPr>
            <sz val="9"/>
            <color indexed="81"/>
            <rFont val="Tahoma"/>
            <family val="2"/>
          </rPr>
          <t xml:space="preserve">
SUS303 </t>
        </r>
        <r>
          <rPr>
            <sz val="9"/>
            <color indexed="81"/>
            <rFont val="細明體"/>
            <family val="3"/>
            <charset val="136"/>
          </rPr>
          <t>不銹鋼圓條 10mm*1ML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200916 </t>
        </r>
        <r>
          <rPr>
            <sz val="9"/>
            <color indexed="81"/>
            <rFont val="細明體"/>
            <family val="3"/>
            <charset val="136"/>
          </rPr>
          <t>初報</t>
        </r>
        <r>
          <rPr>
            <sz val="9"/>
            <color indexed="81"/>
            <rFont val="Tahoma"/>
            <family val="2"/>
          </rPr>
          <t xml:space="preserve">@495
</t>
        </r>
        <r>
          <rPr>
            <sz val="9"/>
            <color indexed="81"/>
            <rFont val="細明體"/>
            <family val="3"/>
            <charset val="136"/>
          </rPr>
          <t>羅議</t>
        </r>
        <r>
          <rPr>
            <sz val="9"/>
            <color indexed="81"/>
            <rFont val="Tahoma"/>
            <family val="2"/>
          </rPr>
          <t>@420 BOSS OK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200916 </t>
        </r>
        <r>
          <rPr>
            <sz val="9"/>
            <color indexed="81"/>
            <rFont val="細明體"/>
            <family val="3"/>
            <charset val="136"/>
          </rPr>
          <t>初報</t>
        </r>
        <r>
          <rPr>
            <sz val="9"/>
            <color indexed="81"/>
            <rFont val="Tahoma"/>
            <family val="2"/>
          </rPr>
          <t xml:space="preserve">@495
</t>
        </r>
        <r>
          <rPr>
            <sz val="9"/>
            <color indexed="81"/>
            <rFont val="細明體"/>
            <family val="3"/>
            <charset val="136"/>
          </rPr>
          <t>羅議</t>
        </r>
        <r>
          <rPr>
            <sz val="9"/>
            <color indexed="81"/>
            <rFont val="Tahoma"/>
            <family val="2"/>
          </rPr>
          <t>@420 BOSS OK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200916 </t>
        </r>
        <r>
          <rPr>
            <sz val="9"/>
            <color indexed="81"/>
            <rFont val="細明體"/>
            <family val="3"/>
            <charset val="136"/>
          </rPr>
          <t>初報</t>
        </r>
        <r>
          <rPr>
            <sz val="9"/>
            <color indexed="81"/>
            <rFont val="Tahoma"/>
            <family val="2"/>
          </rPr>
          <t xml:space="preserve">@495
</t>
        </r>
        <r>
          <rPr>
            <sz val="9"/>
            <color indexed="81"/>
            <rFont val="細明體"/>
            <family val="3"/>
            <charset val="136"/>
          </rPr>
          <t>羅議</t>
        </r>
        <r>
          <rPr>
            <sz val="9"/>
            <color indexed="81"/>
            <rFont val="Tahoma"/>
            <family val="2"/>
          </rPr>
          <t>@420 BOSS OK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200916 </t>
        </r>
        <r>
          <rPr>
            <sz val="9"/>
            <color indexed="81"/>
            <rFont val="細明體"/>
            <family val="3"/>
            <charset val="136"/>
          </rPr>
          <t>初報</t>
        </r>
        <r>
          <rPr>
            <sz val="9"/>
            <color indexed="81"/>
            <rFont val="Tahoma"/>
            <family val="2"/>
          </rPr>
          <t xml:space="preserve">@495
</t>
        </r>
        <r>
          <rPr>
            <sz val="9"/>
            <color indexed="81"/>
            <rFont val="細明體"/>
            <family val="3"/>
            <charset val="136"/>
          </rPr>
          <t>羅議</t>
        </r>
        <r>
          <rPr>
            <sz val="9"/>
            <color indexed="81"/>
            <rFont val="Tahoma"/>
            <family val="2"/>
          </rPr>
          <t>@420 BOSS OK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200916 </t>
        </r>
        <r>
          <rPr>
            <sz val="9"/>
            <color indexed="81"/>
            <rFont val="細明體"/>
            <family val="3"/>
            <charset val="136"/>
          </rPr>
          <t>初報</t>
        </r>
        <r>
          <rPr>
            <sz val="9"/>
            <color indexed="81"/>
            <rFont val="Tahoma"/>
            <family val="2"/>
          </rPr>
          <t xml:space="preserve">@495
</t>
        </r>
        <r>
          <rPr>
            <sz val="9"/>
            <color indexed="81"/>
            <rFont val="細明體"/>
            <family val="3"/>
            <charset val="136"/>
          </rPr>
          <t>羅議</t>
        </r>
        <r>
          <rPr>
            <sz val="9"/>
            <color indexed="81"/>
            <rFont val="Tahoma"/>
            <family val="2"/>
          </rPr>
          <t>@420 BOSS OK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200916 </t>
        </r>
        <r>
          <rPr>
            <sz val="9"/>
            <color indexed="81"/>
            <rFont val="細明體"/>
            <family val="3"/>
            <charset val="136"/>
          </rPr>
          <t>初報</t>
        </r>
        <r>
          <rPr>
            <sz val="9"/>
            <color indexed="81"/>
            <rFont val="Tahoma"/>
            <family val="2"/>
          </rPr>
          <t xml:space="preserve">@495
</t>
        </r>
        <r>
          <rPr>
            <sz val="9"/>
            <color indexed="81"/>
            <rFont val="細明體"/>
            <family val="3"/>
            <charset val="136"/>
          </rPr>
          <t>羅議</t>
        </r>
        <r>
          <rPr>
            <sz val="9"/>
            <color indexed="81"/>
            <rFont val="Tahoma"/>
            <family val="2"/>
          </rPr>
          <t>@420 BOSS OK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200916 </t>
        </r>
        <r>
          <rPr>
            <sz val="9"/>
            <color indexed="81"/>
            <rFont val="細明體"/>
            <family val="3"/>
            <charset val="136"/>
          </rPr>
          <t>初報</t>
        </r>
        <r>
          <rPr>
            <sz val="9"/>
            <color indexed="81"/>
            <rFont val="Tahoma"/>
            <family val="2"/>
          </rPr>
          <t xml:space="preserve">@495
</t>
        </r>
        <r>
          <rPr>
            <sz val="9"/>
            <color indexed="81"/>
            <rFont val="細明體"/>
            <family val="3"/>
            <charset val="136"/>
          </rPr>
          <t>羅議</t>
        </r>
        <r>
          <rPr>
            <sz val="9"/>
            <color indexed="81"/>
            <rFont val="Tahoma"/>
            <family val="2"/>
          </rPr>
          <t>@420 BOSS OK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200916 </t>
        </r>
        <r>
          <rPr>
            <sz val="9"/>
            <color indexed="81"/>
            <rFont val="細明體"/>
            <family val="3"/>
            <charset val="136"/>
          </rPr>
          <t>初報</t>
        </r>
        <r>
          <rPr>
            <sz val="9"/>
            <color indexed="81"/>
            <rFont val="Tahoma"/>
            <family val="2"/>
          </rPr>
          <t xml:space="preserve">@495
</t>
        </r>
        <r>
          <rPr>
            <sz val="9"/>
            <color indexed="81"/>
            <rFont val="細明體"/>
            <family val="3"/>
            <charset val="136"/>
          </rPr>
          <t>羅議</t>
        </r>
        <r>
          <rPr>
            <sz val="9"/>
            <color indexed="81"/>
            <rFont val="Tahoma"/>
            <family val="2"/>
          </rPr>
          <t>@420 BOSS OK</t>
        </r>
      </text>
    </comment>
    <comment ref="K42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201217*3 OK
NG*2</t>
        </r>
      </text>
    </comment>
    <comment ref="K44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201217</t>
        </r>
        <r>
          <rPr>
            <sz val="9"/>
            <color indexed="81"/>
            <rFont val="細明體"/>
            <family val="3"/>
            <charset val="136"/>
          </rPr>
          <t>入</t>
        </r>
        <r>
          <rPr>
            <sz val="9"/>
            <color indexed="81"/>
            <rFont val="Tahoma"/>
            <family val="2"/>
          </rPr>
          <t>1 (</t>
        </r>
        <r>
          <rPr>
            <sz val="9"/>
            <color indexed="81"/>
            <rFont val="細明體"/>
            <family val="3"/>
            <charset val="136"/>
          </rPr>
          <t>委外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細明體"/>
            <family val="3"/>
            <charset val="136"/>
          </rPr>
          <t>另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細明體"/>
            <family val="3"/>
            <charset val="136"/>
          </rPr>
          <t>帶</t>
        </r>
        <r>
          <rPr>
            <sz val="9"/>
            <color indexed="81"/>
            <rFont val="Tahoma"/>
            <family val="2"/>
          </rPr>
          <t>CY</t>
        </r>
        <r>
          <rPr>
            <sz val="9"/>
            <color indexed="81"/>
            <rFont val="細明體"/>
            <family val="3"/>
            <charset val="136"/>
          </rPr>
          <t>製做</t>
        </r>
        <r>
          <rPr>
            <sz val="9"/>
            <color indexed="81"/>
            <rFont val="Tahoma"/>
            <family val="2"/>
          </rPr>
          <t xml:space="preserve"> XIN</t>
        </r>
      </text>
    </comment>
    <comment ref="M45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LMC0905-D*1</t>
        </r>
      </text>
    </comment>
    <comment ref="AX45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LTS1016-A*1
LTS1016-B*1
LMC1028-D*1</t>
        </r>
      </text>
    </comment>
    <comment ref="K46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201217*3 OK
</t>
        </r>
      </text>
    </comment>
    <comment ref="AX46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LMC1027-D
LMC1028-E~H</t>
        </r>
      </text>
    </comment>
    <comment ref="K47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201217*2 OK
NG*1</t>
        </r>
      </text>
    </comment>
    <comment ref="AX47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LMC1027-D
LMC1028-E~H</t>
        </r>
      </text>
    </comment>
    <comment ref="K48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201217*5OK
NG*1</t>
        </r>
      </text>
    </comment>
    <comment ref="AX48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LMC1027-D
LMC1028-E~H</t>
        </r>
      </text>
    </comment>
    <comment ref="K49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201217*3 OK
</t>
        </r>
      </text>
    </comment>
    <comment ref="AX49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LMC1027-D
LMC1028-E~H</t>
        </r>
      </text>
    </comment>
    <comment ref="M51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LMC0905-J*4</t>
        </r>
      </text>
    </comment>
    <comment ref="K55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NG*1</t>
        </r>
      </text>
    </comment>
    <comment ref="AX55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LMC1027-D
LMC1028-E~H</t>
        </r>
      </text>
    </comment>
    <comment ref="G58" authorId="1" shapeId="0">
      <text>
        <r>
          <rPr>
            <b/>
            <sz val="9"/>
            <color indexed="81"/>
            <rFont val="Tahoma"/>
            <family val="2"/>
          </rPr>
          <t>YCC:</t>
        </r>
        <r>
          <rPr>
            <sz val="9"/>
            <color indexed="81"/>
            <rFont val="Tahoma"/>
            <family val="2"/>
          </rPr>
          <t xml:space="preserve">
201204
</t>
        </r>
        <r>
          <rPr>
            <sz val="9"/>
            <color indexed="81"/>
            <rFont val="細明體"/>
            <family val="3"/>
            <charset val="136"/>
          </rPr>
          <t>原價格</t>
        </r>
        <r>
          <rPr>
            <sz val="9"/>
            <color indexed="81"/>
            <rFont val="Tahoma"/>
            <family val="2"/>
          </rPr>
          <t>1254,</t>
        </r>
        <r>
          <rPr>
            <sz val="9"/>
            <color indexed="81"/>
            <rFont val="細明體"/>
            <family val="3"/>
            <charset val="136"/>
          </rPr>
          <t>議價</t>
        </r>
        <r>
          <rPr>
            <sz val="9"/>
            <color indexed="81"/>
            <rFont val="Tahoma"/>
            <family val="2"/>
          </rPr>
          <t>1200,
BOSS</t>
        </r>
        <r>
          <rPr>
            <sz val="9"/>
            <color indexed="81"/>
            <rFont val="細明體"/>
            <family val="3"/>
            <charset val="136"/>
          </rPr>
          <t>同意此為成交價</t>
        </r>
      </text>
    </comment>
  </commentList>
</comments>
</file>

<file path=xl/comments7.xml><?xml version="1.0" encoding="utf-8"?>
<comments xmlns="http://schemas.openxmlformats.org/spreadsheetml/2006/main">
  <authors>
    <author>XIN</author>
  </authors>
  <commentList>
    <comment ref="O2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BOSS </t>
        </r>
        <r>
          <rPr>
            <sz val="12"/>
            <color indexed="81"/>
            <rFont val="細明體"/>
            <family val="3"/>
            <charset val="136"/>
          </rPr>
          <t>說可備多或少
用意為改天工作量少可先做備品。</t>
        </r>
      </text>
    </comment>
    <comment ref="C4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打樣品跟汪說</t>
        </r>
        <r>
          <rPr>
            <sz val="12"/>
            <color indexed="81"/>
            <rFont val="Tahoma"/>
            <family val="2"/>
          </rPr>
          <t xml:space="preserve">7/9 </t>
        </r>
        <r>
          <rPr>
            <sz val="12"/>
            <color indexed="81"/>
            <rFont val="細明體"/>
            <family val="3"/>
            <charset val="136"/>
          </rPr>
          <t>如提前好提前交貨</t>
        </r>
      </text>
    </comment>
    <comment ref="G4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201615BOSS </t>
        </r>
        <r>
          <rPr>
            <sz val="12"/>
            <color indexed="81"/>
            <rFont val="細明體"/>
            <family val="3"/>
            <charset val="136"/>
          </rPr>
          <t>初報(含研磨)@900*10pcs
                (不含研磨)@600pcs
議(含研磨)1~10EA@820
          11~51EA@750
          51以上@700  BOSS OK已回傳
供料打樣1pcs 無訂單可取回(客供料)</t>
        </r>
      </text>
    </comment>
    <comment ref="C5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打樣品跟汪說</t>
        </r>
        <r>
          <rPr>
            <sz val="12"/>
            <color indexed="81"/>
            <rFont val="Tahoma"/>
            <family val="2"/>
          </rPr>
          <t xml:space="preserve">7/9 </t>
        </r>
        <r>
          <rPr>
            <sz val="12"/>
            <color indexed="81"/>
            <rFont val="細明體"/>
            <family val="3"/>
            <charset val="136"/>
          </rPr>
          <t>如提前好提前交貨</t>
        </r>
      </text>
    </comment>
    <comment ref="G5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201615BOSS </t>
        </r>
        <r>
          <rPr>
            <sz val="12"/>
            <color indexed="81"/>
            <rFont val="細明體"/>
            <family val="3"/>
            <charset val="136"/>
          </rPr>
          <t>初報(含研磨)@900*10pcs
                (不含研磨)@600pcs
議(含研磨)1~10EA@820
          11~51EA@750
          51以上@700  BOSS OK已回傳
供料打樣1pcs 無訂單可取回(客供料)</t>
        </r>
      </text>
    </comment>
  </commentList>
</comments>
</file>

<file path=xl/comments8.xml><?xml version="1.0" encoding="utf-8"?>
<comments xmlns="http://schemas.openxmlformats.org/spreadsheetml/2006/main">
  <authors>
    <author>XIN</author>
  </authors>
  <commentList>
    <comment ref="O2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BOSS </t>
        </r>
        <r>
          <rPr>
            <sz val="12"/>
            <color indexed="81"/>
            <rFont val="細明體"/>
            <family val="3"/>
            <charset val="136"/>
          </rPr>
          <t>說可備多或少
用意為改天工作量少可先做備品。</t>
        </r>
      </text>
    </comment>
  </commentList>
</comments>
</file>

<file path=xl/comments9.xml><?xml version="1.0" encoding="utf-8"?>
<comments xmlns="http://schemas.openxmlformats.org/spreadsheetml/2006/main">
  <authors>
    <author>XIN</author>
  </authors>
  <commentList>
    <comment ref="O2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BOSS </t>
        </r>
        <r>
          <rPr>
            <sz val="12"/>
            <color indexed="81"/>
            <rFont val="細明體"/>
            <family val="3"/>
            <charset val="136"/>
          </rPr>
          <t>說可備多或少
用意為改天工作量少可先做備品。</t>
        </r>
      </text>
    </comment>
  </commentList>
</comments>
</file>

<file path=xl/sharedStrings.xml><?xml version="1.0" encoding="utf-8"?>
<sst xmlns="http://schemas.openxmlformats.org/spreadsheetml/2006/main" count="3078" uniqueCount="1093">
  <si>
    <t>庫存</t>
    <phoneticPr fontId="4" type="noConversion"/>
  </si>
  <si>
    <t>訂單</t>
    <phoneticPr fontId="4" type="noConversion"/>
  </si>
  <si>
    <t>NG</t>
    <phoneticPr fontId="4" type="noConversion"/>
  </si>
  <si>
    <t>圖</t>
    <phoneticPr fontId="4" type="noConversion"/>
  </si>
  <si>
    <t>材料</t>
    <phoneticPr fontId="4" type="noConversion"/>
  </si>
  <si>
    <t>CNC</t>
    <phoneticPr fontId="5" type="noConversion"/>
  </si>
  <si>
    <r>
      <t>表面</t>
    </r>
    <r>
      <rPr>
        <sz val="12"/>
        <color theme="1"/>
        <rFont val="cambria"/>
        <family val="1"/>
      </rPr>
      <t/>
    </r>
    <phoneticPr fontId="5" type="noConversion"/>
  </si>
  <si>
    <r>
      <t>磨床</t>
    </r>
    <r>
      <rPr>
        <sz val="12"/>
        <color theme="1"/>
        <rFont val="cambria"/>
        <family val="1"/>
      </rPr>
      <t/>
    </r>
    <phoneticPr fontId="5" type="noConversion"/>
  </si>
  <si>
    <r>
      <t>側孔</t>
    </r>
    <r>
      <rPr>
        <sz val="12"/>
        <color theme="1"/>
        <rFont val="cambria"/>
        <family val="1"/>
      </rPr>
      <t/>
    </r>
    <phoneticPr fontId="4" type="noConversion"/>
  </si>
  <si>
    <r>
      <t>線切割</t>
    </r>
    <r>
      <rPr>
        <sz val="12"/>
        <color theme="1"/>
        <rFont val="cambria"/>
        <family val="1"/>
      </rPr>
      <t/>
    </r>
    <phoneticPr fontId="4" type="noConversion"/>
  </si>
  <si>
    <r>
      <t>熱處理</t>
    </r>
    <r>
      <rPr>
        <sz val="12"/>
        <color theme="1"/>
        <rFont val="cambria"/>
        <family val="1"/>
      </rPr>
      <t/>
    </r>
    <phoneticPr fontId="4" type="noConversion"/>
  </si>
  <si>
    <t>其它1</t>
    <phoneticPr fontId="4" type="noConversion"/>
  </si>
  <si>
    <t>其他2</t>
    <phoneticPr fontId="4" type="noConversion"/>
  </si>
  <si>
    <t>客編</t>
    <phoneticPr fontId="4" type="noConversion"/>
  </si>
  <si>
    <t>交期</t>
    <phoneticPr fontId="5" type="noConversion"/>
  </si>
  <si>
    <t>訂單
數量</t>
    <phoneticPr fontId="5" type="noConversion"/>
  </si>
  <si>
    <t>單價</t>
    <phoneticPr fontId="5" type="noConversion"/>
  </si>
  <si>
    <t>$</t>
    <phoneticPr fontId="4" type="noConversion"/>
  </si>
  <si>
    <t>代料</t>
    <phoneticPr fontId="5" type="noConversion"/>
  </si>
  <si>
    <t>表面處理</t>
    <phoneticPr fontId="4" type="noConversion"/>
  </si>
  <si>
    <t>備
庫存</t>
    <phoneticPr fontId="3" type="noConversion"/>
  </si>
  <si>
    <t>備
半成品</t>
    <phoneticPr fontId="3" type="noConversion"/>
  </si>
  <si>
    <t>備
素材</t>
    <phoneticPr fontId="3" type="noConversion"/>
  </si>
  <si>
    <t>出
庫存</t>
    <phoneticPr fontId="3" type="noConversion"/>
  </si>
  <si>
    <t>可備</t>
    <phoneticPr fontId="4" type="noConversion"/>
  </si>
  <si>
    <t>備註</t>
    <phoneticPr fontId="4" type="noConversion"/>
  </si>
  <si>
    <t>訂單日</t>
    <phoneticPr fontId="4" type="noConversion"/>
  </si>
  <si>
    <r>
      <rPr>
        <sz val="12"/>
        <color rgb="FFFF0000"/>
        <rFont val="新細明體"/>
        <family val="1"/>
        <charset val="136"/>
      </rPr>
      <t>採購單號</t>
    </r>
    <phoneticPr fontId="4" type="noConversion"/>
  </si>
  <si>
    <t>專案代號</t>
    <phoneticPr fontId="4" type="noConversion"/>
  </si>
  <si>
    <t>原圖</t>
    <phoneticPr fontId="4" type="noConversion"/>
  </si>
  <si>
    <t>案別</t>
    <phoneticPr fontId="3" type="noConversion"/>
  </si>
  <si>
    <t>單據編號</t>
    <phoneticPr fontId="5" type="noConversion"/>
  </si>
  <si>
    <t>　發現:
CY.客戶　</t>
    <phoneticPr fontId="4" type="noConversion"/>
  </si>
  <si>
    <r>
      <t>NG</t>
    </r>
    <r>
      <rPr>
        <sz val="12"/>
        <color rgb="FF0000FF"/>
        <rFont val="細明體"/>
        <family val="3"/>
        <charset val="136"/>
      </rPr>
      <t>問題</t>
    </r>
    <phoneticPr fontId="4" type="noConversion"/>
  </si>
  <si>
    <t>異常單
流水號</t>
    <phoneticPr fontId="4" type="noConversion"/>
  </si>
  <si>
    <t>NG$</t>
    <phoneticPr fontId="4" type="noConversion"/>
  </si>
  <si>
    <t>出圖</t>
    <phoneticPr fontId="4" type="noConversion"/>
  </si>
  <si>
    <t>收圖</t>
    <phoneticPr fontId="4" type="noConversion"/>
  </si>
  <si>
    <t>下料日期</t>
    <phoneticPr fontId="5" type="noConversion"/>
  </si>
  <si>
    <t>到料日</t>
    <phoneticPr fontId="4" type="noConversion"/>
  </si>
  <si>
    <t>材料廠商</t>
    <phoneticPr fontId="5" type="noConversion"/>
  </si>
  <si>
    <t>尺寸</t>
    <phoneticPr fontId="4" type="noConversion"/>
  </si>
  <si>
    <t>數量</t>
    <phoneticPr fontId="4" type="noConversion"/>
  </si>
  <si>
    <t>單價</t>
    <phoneticPr fontId="4" type="noConversion"/>
  </si>
  <si>
    <t>1做幾</t>
    <phoneticPr fontId="4" type="noConversion"/>
  </si>
  <si>
    <t>料</t>
    <phoneticPr fontId="3" type="noConversion"/>
  </si>
  <si>
    <r>
      <t xml:space="preserve"> </t>
    </r>
    <r>
      <rPr>
        <sz val="12"/>
        <color indexed="12"/>
        <rFont val="細明體"/>
        <family val="3"/>
        <charset val="136"/>
      </rPr>
      <t>廠商</t>
    </r>
    <phoneticPr fontId="5" type="noConversion"/>
  </si>
  <si>
    <t>料</t>
    <phoneticPr fontId="5" type="noConversion"/>
  </si>
  <si>
    <t>取料日</t>
    <phoneticPr fontId="5" type="noConversion"/>
  </si>
  <si>
    <t>廠商</t>
    <phoneticPr fontId="5" type="noConversion"/>
  </si>
  <si>
    <r>
      <rPr>
        <sz val="12"/>
        <color indexed="12"/>
        <rFont val="細明體"/>
        <family val="3"/>
        <charset val="136"/>
      </rPr>
      <t>送</t>
    </r>
    <phoneticPr fontId="5" type="noConversion"/>
  </si>
  <si>
    <r>
      <rPr>
        <sz val="12"/>
        <color indexed="12"/>
        <rFont val="細明體"/>
        <family val="3"/>
        <charset val="136"/>
      </rPr>
      <t>回</t>
    </r>
    <phoneticPr fontId="5" type="noConversion"/>
  </si>
  <si>
    <t>備註</t>
  </si>
  <si>
    <r>
      <t xml:space="preserve"> </t>
    </r>
    <r>
      <rPr>
        <sz val="12"/>
        <color indexed="12"/>
        <rFont val="細明體"/>
        <family val="3"/>
        <charset val="136"/>
      </rPr>
      <t>送</t>
    </r>
    <phoneticPr fontId="5" type="noConversion"/>
  </si>
  <si>
    <r>
      <t xml:space="preserve"> </t>
    </r>
    <r>
      <rPr>
        <sz val="12"/>
        <color indexed="12"/>
        <rFont val="細明體"/>
        <family val="3"/>
        <charset val="136"/>
      </rPr>
      <t>回</t>
    </r>
    <phoneticPr fontId="5" type="noConversion"/>
  </si>
  <si>
    <t>加工項目</t>
    <phoneticPr fontId="5" type="noConversion"/>
  </si>
  <si>
    <t>廠商</t>
    <phoneticPr fontId="4" type="noConversion"/>
  </si>
  <si>
    <t>加工   項目</t>
    <phoneticPr fontId="5" type="noConversion"/>
  </si>
  <si>
    <t>送</t>
    <phoneticPr fontId="5" type="noConversion"/>
  </si>
  <si>
    <t>回</t>
    <phoneticPr fontId="5" type="noConversion"/>
  </si>
  <si>
    <t>代工  總金</t>
    <phoneticPr fontId="5" type="noConversion"/>
  </si>
  <si>
    <t>結案</t>
    <phoneticPr fontId="5" type="noConversion"/>
  </si>
  <si>
    <r>
      <t>N  C 
(</t>
    </r>
    <r>
      <rPr>
        <b/>
        <sz val="12"/>
        <color rgb="FF0000FF"/>
        <rFont val="細明體"/>
        <family val="3"/>
        <charset val="136"/>
      </rPr>
      <t>程式名稱</t>
    </r>
    <r>
      <rPr>
        <b/>
        <sz val="12"/>
        <color rgb="FF0000FF"/>
        <rFont val="Comic Sans MS"/>
        <family val="4"/>
      </rPr>
      <t>)</t>
    </r>
    <phoneticPr fontId="5" type="noConversion"/>
  </si>
  <si>
    <r>
      <t>D  W  G  (</t>
    </r>
    <r>
      <rPr>
        <b/>
        <sz val="12"/>
        <color rgb="FF0000FF"/>
        <rFont val="細明體"/>
        <family val="3"/>
        <charset val="136"/>
      </rPr>
      <t>品名</t>
    </r>
    <r>
      <rPr>
        <b/>
        <sz val="12"/>
        <color rgb="FF0000FF"/>
        <rFont val="Comic Sans MS"/>
        <family val="4"/>
      </rPr>
      <t>.</t>
    </r>
    <r>
      <rPr>
        <b/>
        <sz val="12"/>
        <color rgb="FF0000FF"/>
        <rFont val="細明體"/>
        <family val="3"/>
        <charset val="136"/>
      </rPr>
      <t>圖號</t>
    </r>
    <r>
      <rPr>
        <b/>
        <sz val="12"/>
        <color rgb="FF0000FF"/>
        <rFont val="Comic Sans MS"/>
        <family val="4"/>
      </rPr>
      <t>)</t>
    </r>
    <phoneticPr fontId="5" type="noConversion"/>
  </si>
  <si>
    <t>訂單
日期</t>
    <phoneticPr fontId="5" type="noConversion"/>
  </si>
  <si>
    <t>訂單
日期</t>
    <phoneticPr fontId="5" type="noConversion"/>
  </si>
  <si>
    <r>
      <t>&lt;CY</t>
    </r>
    <r>
      <rPr>
        <sz val="10"/>
        <rFont val="細明體"/>
        <family val="3"/>
        <charset val="136"/>
      </rPr>
      <t>代料</t>
    </r>
    <r>
      <rPr>
        <sz val="10"/>
        <rFont val="Courier New"/>
        <family val="3"/>
      </rPr>
      <t>&gt;</t>
    </r>
    <phoneticPr fontId="5" type="noConversion"/>
  </si>
  <si>
    <t>200</t>
    <phoneticPr fontId="3" type="noConversion"/>
  </si>
  <si>
    <t>賀華</t>
    <phoneticPr fontId="3" type="noConversion"/>
  </si>
  <si>
    <t>1X2</t>
    <phoneticPr fontId="3" type="noConversion"/>
  </si>
  <si>
    <t>PEI</t>
    <phoneticPr fontId="3" type="noConversion"/>
  </si>
  <si>
    <t>&lt;CY代料&gt;</t>
  </si>
  <si>
    <t>1</t>
    <phoneticPr fontId="3" type="noConversion"/>
  </si>
  <si>
    <t>CY</t>
    <phoneticPr fontId="3" type="noConversion"/>
  </si>
  <si>
    <t>2</t>
    <phoneticPr fontId="3" type="noConversion"/>
  </si>
  <si>
    <t>4</t>
    <phoneticPr fontId="3" type="noConversion"/>
  </si>
  <si>
    <r>
      <t xml:space="preserve">2019-DWG </t>
    </r>
    <r>
      <rPr>
        <b/>
        <sz val="18"/>
        <color rgb="FFFF0000"/>
        <rFont val="細明體"/>
        <family val="3"/>
        <charset val="136"/>
      </rPr>
      <t>庫存</t>
    </r>
    <phoneticPr fontId="5" type="noConversion"/>
  </si>
  <si>
    <r>
      <t xml:space="preserve">2020-DWG </t>
    </r>
    <r>
      <rPr>
        <b/>
        <sz val="18"/>
        <color rgb="FFFF0000"/>
        <rFont val="細明體"/>
        <family val="3"/>
        <charset val="136"/>
      </rPr>
      <t>訂單</t>
    </r>
    <phoneticPr fontId="5" type="noConversion"/>
  </si>
  <si>
    <t>3</t>
    <phoneticPr fontId="3" type="noConversion"/>
  </si>
  <si>
    <r>
      <t>&lt;CY</t>
    </r>
    <r>
      <rPr>
        <sz val="10"/>
        <color theme="1"/>
        <rFont val="細明體"/>
        <family val="3"/>
        <charset val="136"/>
      </rPr>
      <t>代料</t>
    </r>
    <r>
      <rPr>
        <sz val="10"/>
        <color theme="1"/>
        <rFont val="Courier New"/>
        <family val="3"/>
      </rPr>
      <t>&gt;</t>
    </r>
    <phoneticPr fontId="5" type="noConversion"/>
  </si>
  <si>
    <t>PEI</t>
  </si>
  <si>
    <t>40</t>
    <phoneticPr fontId="3" type="noConversion"/>
  </si>
  <si>
    <t>6</t>
    <phoneticPr fontId="3" type="noConversion"/>
  </si>
  <si>
    <t>久億</t>
  </si>
  <si>
    <t>100</t>
    <phoneticPr fontId="3" type="noConversion"/>
  </si>
  <si>
    <t>50</t>
    <phoneticPr fontId="3" type="noConversion"/>
  </si>
  <si>
    <t>1</t>
    <phoneticPr fontId="3" type="noConversion"/>
  </si>
  <si>
    <r>
      <t xml:space="preserve">2019-DWG </t>
    </r>
    <r>
      <rPr>
        <b/>
        <sz val="18"/>
        <color rgb="FFFF0000"/>
        <rFont val="細明體"/>
        <family val="3"/>
        <charset val="136"/>
      </rPr>
      <t>庫存↓</t>
    </r>
    <phoneticPr fontId="5" type="noConversion"/>
  </si>
  <si>
    <r>
      <t xml:space="preserve">2020-DWG </t>
    </r>
    <r>
      <rPr>
        <b/>
        <sz val="18"/>
        <color rgb="FFFF0000"/>
        <rFont val="細明體"/>
        <family val="3"/>
        <charset val="136"/>
      </rPr>
      <t>訂單↓</t>
    </r>
    <phoneticPr fontId="5" type="noConversion"/>
  </si>
  <si>
    <t>LCC01</t>
    <phoneticPr fontId="3" type="noConversion"/>
  </si>
  <si>
    <t>DD</t>
    <phoneticPr fontId="3" type="noConversion"/>
  </si>
  <si>
    <t>6/26(13PCS)
7/15(87PCS) (7/12)</t>
    <phoneticPr fontId="4" type="noConversion"/>
  </si>
  <si>
    <t>KDD0520-A</t>
    <phoneticPr fontId="4" type="noConversion"/>
  </si>
  <si>
    <t xml:space="preserve">22786 HOUSING </t>
    <phoneticPr fontId="4" type="noConversion"/>
  </si>
  <si>
    <r>
      <t>CY</t>
    </r>
    <r>
      <rPr>
        <sz val="10"/>
        <color indexed="8"/>
        <rFont val="細明體"/>
        <family val="3"/>
        <charset val="136"/>
      </rPr>
      <t>代料</t>
    </r>
    <phoneticPr fontId="4" type="noConversion"/>
  </si>
  <si>
    <t>7/18-100</t>
    <phoneticPr fontId="4" type="noConversion"/>
  </si>
  <si>
    <t>5/30 梧濟SS400 156*56*13*4PCS@40(1做5)
6/11 梧濟SS400 156*56*13*18PCS@40(1做5)</t>
  </si>
  <si>
    <t>玻璃砂
150番</t>
    <phoneticPr fontId="3" type="noConversion"/>
  </si>
  <si>
    <t>6/10
6/18</t>
  </si>
  <si>
    <t>4PCS共100
@10*16KG=160(18PCS)</t>
  </si>
  <si>
    <t>KDD0801-A</t>
    <phoneticPr fontId="4" type="noConversion"/>
  </si>
  <si>
    <t>220</t>
    <phoneticPr fontId="3" type="noConversion"/>
  </si>
  <si>
    <t>梧濟SS400 156*56*13*44PCS@40(1做5)-8/1=$1760 PEI</t>
  </si>
  <si>
    <t>@10*40KGS=410(44PCS)</t>
  </si>
  <si>
    <t xml:space="preserve">
發票8/5+21=$431 PEI</t>
  </si>
  <si>
    <t>KDD01</t>
    <phoneticPr fontId="3" type="noConversion"/>
  </si>
  <si>
    <t>PEI</t>
    <phoneticPr fontId="3" type="noConversion"/>
  </si>
  <si>
    <t>鎂上鎂</t>
    <phoneticPr fontId="3" type="noConversion"/>
  </si>
  <si>
    <r>
      <t xml:space="preserve">PH1200M130030 </t>
    </r>
    <r>
      <rPr>
        <sz val="12"/>
        <rFont val="新細明體"/>
        <family val="1"/>
        <charset val="136"/>
      </rPr>
      <t>側板</t>
    </r>
    <r>
      <rPr>
        <sz val="12"/>
        <rFont val="cambria"/>
        <family val="1"/>
      </rPr>
      <t xml:space="preserve">  (</t>
    </r>
    <r>
      <rPr>
        <sz val="12"/>
        <rFont val="新細明體"/>
        <family val="1"/>
        <charset val="136"/>
      </rPr>
      <t>陽極處理</t>
    </r>
    <r>
      <rPr>
        <sz val="12"/>
        <rFont val="cambria"/>
        <family val="1"/>
      </rPr>
      <t>-</t>
    </r>
    <r>
      <rPr>
        <sz val="12"/>
        <rFont val="新細明體"/>
        <family val="1"/>
        <charset val="136"/>
      </rPr>
      <t>原</t>
    </r>
    <r>
      <rPr>
        <sz val="12"/>
        <rFont val="cambria"/>
        <family val="1"/>
      </rPr>
      <t xml:space="preserve">)       </t>
    </r>
  </si>
  <si>
    <t>超曄</t>
  </si>
  <si>
    <t>10</t>
    <phoneticPr fontId="3" type="noConversion"/>
  </si>
  <si>
    <t>1X1</t>
    <phoneticPr fontId="3" type="noConversion"/>
  </si>
  <si>
    <t>鎂上鎂</t>
    <phoneticPr fontId="3" type="noConversion"/>
  </si>
  <si>
    <t>LHO01</t>
    <phoneticPr fontId="3" type="noConversion"/>
  </si>
  <si>
    <t>X</t>
  </si>
  <si>
    <t>鎂上鎂</t>
  </si>
  <si>
    <t>榮欣</t>
    <phoneticPr fontId="3" type="noConversion"/>
  </si>
  <si>
    <t>@300*4</t>
    <phoneticPr fontId="3" type="noConversion"/>
  </si>
  <si>
    <t>FS</t>
    <phoneticPr fontId="3" type="noConversion"/>
  </si>
  <si>
    <t>@40*4</t>
    <phoneticPr fontId="3" type="noConversion"/>
  </si>
  <si>
    <t>富亞興</t>
    <phoneticPr fontId="3" type="noConversion"/>
  </si>
  <si>
    <t>10/14(10/16)</t>
    <phoneticPr fontId="4" type="noConversion"/>
  </si>
  <si>
    <t>10/28</t>
    <phoneticPr fontId="3" type="noConversion"/>
  </si>
  <si>
    <t>1/9</t>
    <phoneticPr fontId="3" type="noConversion"/>
  </si>
  <si>
    <t>LM</t>
    <phoneticPr fontId="3" type="noConversion"/>
  </si>
  <si>
    <t>10/5(10/9)</t>
    <phoneticPr fontId="4" type="noConversion"/>
  </si>
  <si>
    <t>KLM0930-A</t>
    <phoneticPr fontId="4" type="noConversion"/>
  </si>
  <si>
    <r>
      <t xml:space="preserve">S3JNMA50-220-11-0 </t>
    </r>
    <r>
      <rPr>
        <sz val="12"/>
        <color theme="1"/>
        <rFont val="細明體"/>
        <family val="3"/>
        <charset val="136"/>
      </rPr>
      <t>微調座 (無電解鎳)</t>
    </r>
    <phoneticPr fontId="4" type="noConversion"/>
  </si>
  <si>
    <r>
      <t xml:space="preserve">327981Q-S </t>
    </r>
    <r>
      <rPr>
        <sz val="12"/>
        <color theme="1"/>
        <rFont val="細明體"/>
        <family val="3"/>
        <charset val="136"/>
      </rPr>
      <t>吳順祥</t>
    </r>
    <phoneticPr fontId="4" type="noConversion"/>
  </si>
  <si>
    <t>7A2222011</t>
    <phoneticPr fontId="4" type="noConversion"/>
  </si>
  <si>
    <t>后里</t>
  </si>
  <si>
    <t>10/8-2</t>
    <phoneticPr fontId="4" type="noConversion"/>
  </si>
  <si>
    <t>9/30永鑫 S45C(S50C B6公差+-0.1+全周C0.5) 83.2*47.2*43.2*3pcs@140 (1做1) 單10/1 PEI</t>
  </si>
  <si>
    <t>10/8</t>
    <phoneticPr fontId="3" type="noConversion"/>
  </si>
  <si>
    <t>@50*3=150</t>
    <phoneticPr fontId="3" type="noConversion"/>
  </si>
  <si>
    <t>KLM0930-B</t>
    <phoneticPr fontId="4" type="noConversion"/>
  </si>
  <si>
    <r>
      <t xml:space="preserve">S3JNMA50-220-12-0 </t>
    </r>
    <r>
      <rPr>
        <sz val="12"/>
        <color theme="1"/>
        <rFont val="細明體"/>
        <family val="3"/>
        <charset val="136"/>
      </rPr>
      <t xml:space="preserve">調整馬達座 (無電解鎳) </t>
    </r>
    <r>
      <rPr>
        <sz val="12"/>
        <color rgb="FFFF0000"/>
        <rFont val="細明體"/>
        <family val="3"/>
        <charset val="136"/>
      </rPr>
      <t>設變</t>
    </r>
    <phoneticPr fontId="4" type="noConversion"/>
  </si>
  <si>
    <t>7A2222012</t>
  </si>
  <si>
    <t>10/4設變重叫料10/3永鑫 S45C (S50C B6公差+-0.1+全周C0.5) 49.7*47.2*45.2*3pcs@120 (1做1)單10/5 PEI
9/30永鑫 S45C (S50C B6公差+-0.1+全周C0.5) 47.3*45.3*45.3*3pcs@120 (1做1)單10/1 PEI</t>
  </si>
  <si>
    <t>@35*3=105</t>
    <phoneticPr fontId="3" type="noConversion"/>
  </si>
  <si>
    <t>10/16(10/18)</t>
    <phoneticPr fontId="4" type="noConversion"/>
  </si>
  <si>
    <t>KLM1007-A</t>
    <phoneticPr fontId="4" type="noConversion"/>
  </si>
  <si>
    <r>
      <t xml:space="preserve">1QZ4HD16 </t>
    </r>
    <r>
      <rPr>
        <sz val="12"/>
        <color theme="1"/>
        <rFont val="細明體"/>
        <family val="3"/>
        <charset val="136"/>
      </rPr>
      <t>馬達座 (陽極處理原色)</t>
    </r>
    <phoneticPr fontId="4" type="noConversion"/>
  </si>
  <si>
    <r>
      <t xml:space="preserve">328532B-S </t>
    </r>
    <r>
      <rPr>
        <sz val="12"/>
        <color theme="1"/>
        <rFont val="細明體"/>
        <family val="3"/>
        <charset val="136"/>
      </rPr>
      <t xml:space="preserve">吳順祥*6
</t>
    </r>
    <r>
      <rPr>
        <sz val="12"/>
        <color theme="1"/>
        <rFont val="cambria"/>
        <family val="1"/>
      </rPr>
      <t xml:space="preserve">328519B-S </t>
    </r>
    <r>
      <rPr>
        <sz val="12"/>
        <color theme="1"/>
        <rFont val="細明體"/>
        <family val="3"/>
        <charset val="136"/>
      </rPr>
      <t>吳順祥*5</t>
    </r>
    <phoneticPr fontId="4" type="noConversion"/>
  </si>
  <si>
    <t>R1U1R113
R1U1R114</t>
    <phoneticPr fontId="4" type="noConversion"/>
  </si>
  <si>
    <t>10/17-11</t>
    <phoneticPr fontId="4" type="noConversion"/>
  </si>
  <si>
    <t>10/8賀華 6061 100*72*58*7pcs@179(1做2)-到10/9*7 PEI</t>
  </si>
  <si>
    <t>10/16</t>
    <phoneticPr fontId="3" type="noConversion"/>
  </si>
  <si>
    <r>
      <t>*14</t>
    </r>
    <r>
      <rPr>
        <sz val="11"/>
        <color theme="1"/>
        <rFont val="細明體"/>
        <family val="3"/>
        <charset val="136"/>
      </rPr>
      <t>共</t>
    </r>
    <r>
      <rPr>
        <sz val="11"/>
        <color theme="1"/>
        <rFont val="cambria"/>
        <family val="1"/>
      </rPr>
      <t>400</t>
    </r>
    <phoneticPr fontId="3" type="noConversion"/>
  </si>
  <si>
    <t>組立</t>
  </si>
  <si>
    <r>
      <t>10/28(11/5</t>
    </r>
    <r>
      <rPr>
        <sz val="11"/>
        <rFont val="細明體"/>
        <family val="3"/>
        <charset val="136"/>
      </rPr>
      <t>前</t>
    </r>
    <r>
      <rPr>
        <sz val="11"/>
        <rFont val="Cambria"/>
        <family val="1"/>
      </rPr>
      <t>)</t>
    </r>
    <phoneticPr fontId="4" type="noConversion"/>
  </si>
  <si>
    <t>KLM1018(710)-C</t>
    <phoneticPr fontId="4" type="noConversion"/>
  </si>
  <si>
    <r>
      <t>S3JNMA50-710-03-0 FORK (</t>
    </r>
    <r>
      <rPr>
        <sz val="12"/>
        <rFont val="細明體"/>
        <family val="3"/>
        <charset val="136"/>
      </rPr>
      <t>中間</t>
    </r>
    <r>
      <rPr>
        <sz val="12"/>
        <rFont val="cambria"/>
        <family val="1"/>
      </rPr>
      <t>) (X)</t>
    </r>
    <phoneticPr fontId="4" type="noConversion"/>
  </si>
  <si>
    <t>328929A-S 吳順祥</t>
  </si>
  <si>
    <t>S3JNMA50</t>
  </si>
  <si>
    <t>11/1-1</t>
    <phoneticPr fontId="4" type="noConversion"/>
  </si>
  <si>
    <t>10/17台灣三住鋁擠型型號HFSQN4-1540-502  長502寬40*2PCS@261(1做1)到10/24*1 PEI 備素材*1 PEI</t>
  </si>
  <si>
    <t>KLM1018(710)-E</t>
    <phoneticPr fontId="4" type="noConversion"/>
  </si>
  <si>
    <r>
      <t>S3JNMA50-710-05-0 FORK (</t>
    </r>
    <r>
      <rPr>
        <sz val="12"/>
        <rFont val="細明體"/>
        <family val="3"/>
        <charset val="136"/>
      </rPr>
      <t>左右</t>
    </r>
    <r>
      <rPr>
        <sz val="12"/>
        <rFont val="cambria"/>
        <family val="1"/>
      </rPr>
      <t>) (X)</t>
    </r>
    <phoneticPr fontId="4" type="noConversion"/>
  </si>
  <si>
    <t>11/1-2</t>
    <phoneticPr fontId="4" type="noConversion"/>
  </si>
  <si>
    <t>10/17台灣三住鋁擠型型號HFSQN4-1520-502  長502寬20*4PCS@156(1做1)到10/24*2 PEI 備素材*1 PEI</t>
  </si>
  <si>
    <t>KLM1018(730)-H</t>
    <phoneticPr fontId="4" type="noConversion"/>
  </si>
  <si>
    <r>
      <t xml:space="preserve">S3JNMA50-730-09-0 </t>
    </r>
    <r>
      <rPr>
        <sz val="12"/>
        <color theme="1"/>
        <rFont val="細明體"/>
        <family val="3"/>
        <charset val="136"/>
      </rPr>
      <t>六角棒</t>
    </r>
    <r>
      <rPr>
        <sz val="12"/>
        <color theme="1"/>
        <rFont val="cambria"/>
        <family val="1"/>
      </rPr>
      <t>(</t>
    </r>
    <r>
      <rPr>
        <sz val="12"/>
        <color theme="1"/>
        <rFont val="細明體"/>
        <family val="3"/>
        <charset val="136"/>
      </rPr>
      <t>吸盤</t>
    </r>
    <r>
      <rPr>
        <sz val="12"/>
        <color theme="1"/>
        <rFont val="cambria"/>
        <family val="1"/>
      </rPr>
      <t>) (</t>
    </r>
    <r>
      <rPr>
        <sz val="12"/>
        <color theme="1"/>
        <rFont val="細明體"/>
        <family val="3"/>
        <charset val="136"/>
      </rPr>
      <t>霧面原色陽極處理</t>
    </r>
    <r>
      <rPr>
        <sz val="12"/>
        <color theme="1"/>
        <rFont val="cambria"/>
        <family val="1"/>
      </rPr>
      <t>)</t>
    </r>
    <phoneticPr fontId="4" type="noConversion"/>
  </si>
  <si>
    <t>328931A-S 吳順祥</t>
  </si>
  <si>
    <t>11/1-4</t>
    <phoneticPr fontId="4" type="noConversion"/>
  </si>
  <si>
    <t xml:space="preserve">10/17台灣三住型號RDRA10-73品名ROTARY SHAFT ∮10*長73*5PCS@108(1做1)到10/25*1 PEI </t>
  </si>
  <si>
    <t>10/21</t>
    <phoneticPr fontId="3" type="noConversion"/>
  </si>
  <si>
    <t>NG*1不扣料錢@113</t>
    <phoneticPr fontId="3" type="noConversion"/>
  </si>
  <si>
    <t>10/31</t>
    <phoneticPr fontId="3" type="noConversion"/>
  </si>
  <si>
    <r>
      <rPr>
        <sz val="11"/>
        <color theme="1"/>
        <rFont val="細明體"/>
        <family val="3"/>
        <charset val="136"/>
      </rPr>
      <t>共</t>
    </r>
    <r>
      <rPr>
        <sz val="11"/>
        <color theme="1"/>
        <rFont val="cambria"/>
        <family val="1"/>
      </rPr>
      <t>2900</t>
    </r>
    <r>
      <rPr>
        <sz val="11"/>
        <color theme="1"/>
        <rFont val="細明體"/>
        <family val="3"/>
        <charset val="136"/>
      </rPr>
      <t>一批</t>
    </r>
    <phoneticPr fontId="3" type="noConversion"/>
  </si>
  <si>
    <t>KLM1022-B</t>
    <phoneticPr fontId="4" type="noConversion"/>
  </si>
  <si>
    <r>
      <t xml:space="preserve">S3JNMA50-740-06-0 PIN </t>
    </r>
    <r>
      <rPr>
        <sz val="12"/>
        <color theme="1"/>
        <rFont val="細明體"/>
        <family val="3"/>
        <charset val="136"/>
      </rPr>
      <t>六角棒</t>
    </r>
    <r>
      <rPr>
        <sz val="12"/>
        <color theme="1"/>
        <rFont val="cambria"/>
        <family val="1"/>
      </rPr>
      <t xml:space="preserve"> (</t>
    </r>
    <r>
      <rPr>
        <sz val="12"/>
        <color theme="1"/>
        <rFont val="細明體"/>
        <family val="3"/>
        <charset val="136"/>
      </rPr>
      <t>霧面原色陽極處理</t>
    </r>
    <r>
      <rPr>
        <sz val="12"/>
        <color theme="1"/>
        <rFont val="cambria"/>
        <family val="1"/>
      </rPr>
      <t>)</t>
    </r>
    <phoneticPr fontId="4" type="noConversion"/>
  </si>
  <si>
    <r>
      <t>329406B-S</t>
    </r>
    <r>
      <rPr>
        <sz val="12"/>
        <color theme="1"/>
        <rFont val="細明體"/>
        <family val="3"/>
        <charset val="136"/>
      </rPr>
      <t>吳順祥</t>
    </r>
    <phoneticPr fontId="4" type="noConversion"/>
  </si>
  <si>
    <t>S3JNMA50</t>
    <phoneticPr fontId="4" type="noConversion"/>
  </si>
  <si>
    <t>11/5-36</t>
    <phoneticPr fontId="4" type="noConversion"/>
  </si>
  <si>
    <t>10/22台灣三住型號RDRA7-80品名ROTARY SHAFT ∮7*長80*37PCS@97(1做1)到10/29*37 PEI</t>
  </si>
  <si>
    <t>10/30</t>
    <phoneticPr fontId="3" type="noConversion"/>
  </si>
  <si>
    <t>@80*36</t>
    <phoneticPr fontId="3" type="noConversion"/>
  </si>
  <si>
    <r>
      <t>1/8</t>
    </r>
    <r>
      <rPr>
        <sz val="11"/>
        <color theme="1"/>
        <rFont val="細明體"/>
        <family val="3"/>
        <charset val="136"/>
      </rPr>
      <t>寄(1/10到)</t>
    </r>
    <phoneticPr fontId="4" type="noConversion"/>
  </si>
  <si>
    <t>KLM1224-A</t>
    <phoneticPr fontId="4" type="noConversion"/>
  </si>
  <si>
    <t>1</t>
    <phoneticPr fontId="3" type="noConversion"/>
  </si>
  <si>
    <r>
      <t xml:space="preserve">331588C-S </t>
    </r>
    <r>
      <rPr>
        <sz val="12"/>
        <color theme="1"/>
        <rFont val="細明體"/>
        <family val="3"/>
        <charset val="136"/>
      </rPr>
      <t>吳順祥</t>
    </r>
    <phoneticPr fontId="4" type="noConversion"/>
  </si>
  <si>
    <t>T37EMA50</t>
    <phoneticPr fontId="4" type="noConversion"/>
  </si>
  <si>
    <t>1/9-4</t>
    <phoneticPr fontId="4" type="noConversion"/>
  </si>
  <si>
    <t>12/25永鑫 S45C(S50C B6公差+-0.1+全周C0.5) 83.2*47.2*43.2*5pcs@140 (1做1)到12/26*5 PEI</t>
  </si>
  <si>
    <t>@65*5</t>
    <phoneticPr fontId="3" type="noConversion"/>
  </si>
  <si>
    <t>KLM1224-B</t>
    <phoneticPr fontId="4" type="noConversion"/>
  </si>
  <si>
    <r>
      <t xml:space="preserve">S3JNMA50-220-12-0 </t>
    </r>
    <r>
      <rPr>
        <sz val="12"/>
        <color theme="1"/>
        <rFont val="細明體"/>
        <family val="3"/>
        <charset val="136"/>
      </rPr>
      <t>調整馬達座 (無電解鎳) 設變</t>
    </r>
    <phoneticPr fontId="4" type="noConversion"/>
  </si>
  <si>
    <t>查</t>
    <phoneticPr fontId="3" type="noConversion"/>
  </si>
  <si>
    <t>12/24永鑫 S45C (S50C B6公差+-0.1+全周C0.5) 49.7*47.2*45.2*4pcs@120 (1做1)到12/26*4 PEI</t>
  </si>
  <si>
    <t>KLM01</t>
    <phoneticPr fontId="3" type="noConversion"/>
  </si>
  <si>
    <t>PEI</t>
    <phoneticPr fontId="3" type="noConversion"/>
  </si>
  <si>
    <t>委外
日期</t>
    <phoneticPr fontId="5" type="noConversion"/>
  </si>
  <si>
    <t>實際
交貨日</t>
    <phoneticPr fontId="5" type="noConversion"/>
  </si>
  <si>
    <t>SUS420</t>
    <phoneticPr fontId="3" type="noConversion"/>
  </si>
  <si>
    <t>1</t>
    <phoneticPr fontId="3" type="noConversion"/>
  </si>
  <si>
    <t>X</t>
    <phoneticPr fontId="3" type="noConversion"/>
  </si>
  <si>
    <t>X</t>
    <phoneticPr fontId="3" type="noConversion"/>
  </si>
  <si>
    <t>1X1</t>
  </si>
  <si>
    <t>X</t>
    <phoneticPr fontId="3" type="noConversion"/>
  </si>
  <si>
    <t>FS</t>
  </si>
  <si>
    <t>盛新</t>
    <phoneticPr fontId="3" type="noConversion"/>
  </si>
  <si>
    <t>陽極原色</t>
    <phoneticPr fontId="3" type="noConversion"/>
  </si>
  <si>
    <t>利岱</t>
    <phoneticPr fontId="3" type="noConversion"/>
  </si>
  <si>
    <t>300</t>
    <phoneticPr fontId="3" type="noConversion"/>
  </si>
  <si>
    <t>PEI</t>
    <phoneticPr fontId="3" type="noConversion"/>
  </si>
  <si>
    <t>139</t>
    <phoneticPr fontId="3" type="noConversion"/>
  </si>
  <si>
    <t>CY</t>
    <phoneticPr fontId="3" type="noConversion"/>
  </si>
  <si>
    <t>25</t>
    <phoneticPr fontId="3" type="noConversion"/>
  </si>
  <si>
    <t>400</t>
    <phoneticPr fontId="3" type="noConversion"/>
  </si>
  <si>
    <t>1X1</t>
    <phoneticPr fontId="3" type="noConversion"/>
  </si>
  <si>
    <t>利岱</t>
  </si>
  <si>
    <t>PEI</t>
    <phoneticPr fontId="3" type="noConversion"/>
  </si>
  <si>
    <t>5</t>
    <phoneticPr fontId="3" type="noConversion"/>
  </si>
  <si>
    <t xml:space="preserve"> </t>
    <phoneticPr fontId="3" type="noConversion"/>
  </si>
  <si>
    <t>85</t>
    <phoneticPr fontId="3" type="noConversion"/>
  </si>
  <si>
    <t>X</t>
    <phoneticPr fontId="3" type="noConversion"/>
  </si>
  <si>
    <t>LM</t>
    <phoneticPr fontId="3" type="noConversion"/>
  </si>
  <si>
    <r>
      <t>11/19</t>
    </r>
    <r>
      <rPr>
        <sz val="11"/>
        <rFont val="細明體"/>
        <family val="3"/>
        <charset val="136"/>
      </rPr>
      <t>急</t>
    </r>
    <phoneticPr fontId="3" type="noConversion"/>
  </si>
  <si>
    <t>KLM1114-A</t>
    <phoneticPr fontId="3" type="noConversion"/>
  </si>
  <si>
    <r>
      <t xml:space="preserve">配重塊(7kg)(X) </t>
    </r>
    <r>
      <rPr>
        <sz val="12"/>
        <color rgb="FFFF0000"/>
        <rFont val="細明體"/>
        <family val="3"/>
        <charset val="136"/>
      </rPr>
      <t>11/15取消</t>
    </r>
    <phoneticPr fontId="3" type="noConversion"/>
  </si>
  <si>
    <t>x</t>
    <phoneticPr fontId="3" type="noConversion"/>
  </si>
  <si>
    <t>1</t>
    <phoneticPr fontId="3" type="noConversion"/>
  </si>
  <si>
    <r>
      <t>11/14</t>
    </r>
    <r>
      <rPr>
        <sz val="12"/>
        <color theme="1"/>
        <rFont val="細明體"/>
        <family val="3"/>
        <charset val="136"/>
      </rPr>
      <t>尚景</t>
    </r>
    <r>
      <rPr>
        <sz val="12"/>
        <color theme="1"/>
        <rFont val="cambria"/>
        <family val="1"/>
      </rPr>
      <t>SUS304 80*80*140*1PCS@1500(1</t>
    </r>
    <r>
      <rPr>
        <sz val="12"/>
        <color theme="1"/>
        <rFont val="細明體"/>
        <family val="3"/>
        <charset val="136"/>
      </rPr>
      <t>做</t>
    </r>
    <r>
      <rPr>
        <sz val="12"/>
        <color theme="1"/>
        <rFont val="cambria"/>
        <family val="1"/>
      </rPr>
      <t>1) PEI</t>
    </r>
    <phoneticPr fontId="3" type="noConversion"/>
  </si>
  <si>
    <t>無電解鎳</t>
    <phoneticPr fontId="3" type="noConversion"/>
  </si>
  <si>
    <t>X</t>
    <phoneticPr fontId="3" type="noConversion"/>
  </si>
  <si>
    <t>第幾次</t>
    <phoneticPr fontId="3" type="noConversion"/>
  </si>
  <si>
    <t>案別</t>
    <phoneticPr fontId="3" type="noConversion"/>
  </si>
  <si>
    <t>排.孔.厚度(特殊)</t>
    <phoneticPr fontId="3" type="noConversion"/>
  </si>
  <si>
    <t>價格</t>
    <phoneticPr fontId="3" type="noConversion"/>
  </si>
  <si>
    <t>NC</t>
    <phoneticPr fontId="3" type="noConversion"/>
  </si>
  <si>
    <t>第一次報價 案別:</t>
    <phoneticPr fontId="3" type="noConversion"/>
  </si>
  <si>
    <t xml:space="preserve">(治-圓10)  2排*5孔  </t>
    <phoneticPr fontId="3" type="noConversion"/>
  </si>
  <si>
    <t>初報
A-8/12報價9890 議8000 BOSS 重報9000 決8500
 BOSS同意
B-8/12報價4330 議3500BOSS 重報3930 決3600
 BOSS同意</t>
    <phoneticPr fontId="3" type="noConversion"/>
  </si>
  <si>
    <t>KHTA0812-A~C</t>
    <phoneticPr fontId="3" type="noConversion"/>
  </si>
  <si>
    <t>第二次報價 案別:</t>
    <phoneticPr fontId="3" type="noConversion"/>
  </si>
  <si>
    <t>(治-圓50)  5排*10孔</t>
    <phoneticPr fontId="3" type="noConversion"/>
  </si>
  <si>
    <t>多孔50孔</t>
    <phoneticPr fontId="3" type="noConversion"/>
  </si>
  <si>
    <t>KHTA0819-A~C</t>
    <phoneticPr fontId="3" type="noConversion"/>
  </si>
  <si>
    <t>第三次報價 案別:</t>
    <phoneticPr fontId="3" type="noConversion"/>
  </si>
  <si>
    <t>(治-圓10)  5排*10孔</t>
    <phoneticPr fontId="3" type="noConversion"/>
  </si>
  <si>
    <t>A-原同KHTA0812-A 案 $8500 
190821 羊說治具1排與2排的價格都一樣原@8500其他廠商都8000要改 BOSS OK</t>
    <phoneticPr fontId="3" type="noConversion"/>
  </si>
  <si>
    <t>KHTA0821-A~C</t>
    <phoneticPr fontId="3" type="noConversion"/>
  </si>
  <si>
    <t>第四次報價 案別:</t>
    <phoneticPr fontId="3" type="noConversion"/>
  </si>
  <si>
    <t>厚度75 凸4塊 1排*2孔</t>
    <phoneticPr fontId="3" type="noConversion"/>
  </si>
  <si>
    <t>重報價</t>
    <phoneticPr fontId="3" type="noConversion"/>
  </si>
  <si>
    <t>無做</t>
    <phoneticPr fontId="3" type="noConversion"/>
  </si>
  <si>
    <t>上治具</t>
    <phoneticPr fontId="3" type="noConversion"/>
  </si>
  <si>
    <t>固定塊</t>
    <phoneticPr fontId="3" type="noConversion"/>
  </si>
  <si>
    <t>校驗治具</t>
    <phoneticPr fontId="3" type="noConversion"/>
  </si>
  <si>
    <t>價格:</t>
    <phoneticPr fontId="3" type="noConversion"/>
  </si>
  <si>
    <t>價格:有標準對照格式</t>
    <phoneticPr fontId="3" type="noConversion"/>
  </si>
  <si>
    <t>原報8500因羊廠商8000所以改 BOSSOK
BOSS200522說之前有說多一排多價500元</t>
    <phoneticPr fontId="3" type="noConversion"/>
  </si>
  <si>
    <t>8/12報價4330 議3500BOSS 重報3930 決3600
 BOSS同意</t>
    <phoneticPr fontId="3" type="noConversion"/>
  </si>
  <si>
    <t>1.2排@8000</t>
    <phoneticPr fontId="3" type="noConversion"/>
  </si>
  <si>
    <t>1.2排@3600</t>
    <phoneticPr fontId="3" type="noConversion"/>
  </si>
  <si>
    <t>5排@10000</t>
    <phoneticPr fontId="3" type="noConversion"/>
  </si>
  <si>
    <t>5排@5000</t>
    <phoneticPr fontId="3" type="noConversion"/>
  </si>
  <si>
    <t>材料:6061</t>
    <phoneticPr fontId="3" type="noConversion"/>
  </si>
  <si>
    <t>438*202*48 (1X1)</t>
    <phoneticPr fontId="3" type="noConversion"/>
  </si>
  <si>
    <t>376*134*15 (1X1)</t>
    <phoneticPr fontId="3" type="noConversion"/>
  </si>
  <si>
    <t>316*152*18 (1X1)</t>
    <phoneticPr fontId="3" type="noConversion"/>
  </si>
  <si>
    <t>336*152*18 (1X1)</t>
    <phoneticPr fontId="3" type="noConversion"/>
  </si>
  <si>
    <t>331*152*18 (1X1)</t>
    <phoneticPr fontId="3" type="noConversion"/>
  </si>
  <si>
    <t>21~40 $1200</t>
    <phoneticPr fontId="3" type="noConversion"/>
  </si>
  <si>
    <t>41~60 $1500</t>
    <phoneticPr fontId="3" type="noConversion"/>
  </si>
  <si>
    <t>61~80 $2000</t>
    <phoneticPr fontId="3" type="noConversion"/>
  </si>
  <si>
    <t>有標準對照格式
191101 (通訊錄HTA擋)</t>
    <phoneticPr fontId="3" type="noConversion"/>
  </si>
  <si>
    <t xml:space="preserve"> HTA 一套 明細</t>
    <phoneticPr fontId="86" type="noConversion"/>
  </si>
  <si>
    <t>材料</t>
    <phoneticPr fontId="86" type="noConversion"/>
  </si>
  <si>
    <t>委外CNC</t>
    <phoneticPr fontId="86" type="noConversion"/>
  </si>
  <si>
    <t>委外磨床</t>
    <phoneticPr fontId="86" type="noConversion"/>
  </si>
  <si>
    <r>
      <t xml:space="preserve">DS3070-00XX/
</t>
    </r>
    <r>
      <rPr>
        <sz val="12"/>
        <color theme="1"/>
        <rFont val="細明體"/>
        <family val="3"/>
        <charset val="136"/>
      </rPr>
      <t>專案名稱</t>
    </r>
    <phoneticPr fontId="86" type="noConversion"/>
  </si>
  <si>
    <t>圖號</t>
    <phoneticPr fontId="86" type="noConversion"/>
  </si>
  <si>
    <t>套/數量</t>
    <phoneticPr fontId="86" type="noConversion"/>
  </si>
  <si>
    <t>紀錄</t>
    <phoneticPr fontId="86" type="noConversion"/>
  </si>
  <si>
    <r>
      <rPr>
        <sz val="12"/>
        <color theme="1"/>
        <rFont val="細明體"/>
        <family val="3"/>
        <charset val="136"/>
      </rPr>
      <t>委外</t>
    </r>
    <r>
      <rPr>
        <sz val="12"/>
        <color theme="1"/>
        <rFont val="cambria"/>
        <family val="1"/>
      </rPr>
      <t>CNC</t>
    </r>
    <phoneticPr fontId="86" type="noConversion"/>
  </si>
  <si>
    <t xml:space="preserve">
請填委外CNC</t>
    <phoneticPr fontId="86" type="noConversion"/>
  </si>
  <si>
    <t xml:space="preserve">
請填委外磨床</t>
    <phoneticPr fontId="86" type="noConversion"/>
  </si>
  <si>
    <t>DP7600-00XX
PH1000-00XX</t>
    <phoneticPr fontId="86" type="noConversion"/>
  </si>
  <si>
    <r>
      <t xml:space="preserve">DP7600M030030 </t>
    </r>
    <r>
      <rPr>
        <sz val="12"/>
        <rFont val="細明體"/>
        <family val="3"/>
        <charset val="136"/>
      </rPr>
      <t>流道板</t>
    </r>
    <r>
      <rPr>
        <sz val="12"/>
        <rFont val="cambria"/>
        <family val="1"/>
      </rPr>
      <t>(</t>
    </r>
    <r>
      <rPr>
        <sz val="12"/>
        <rFont val="細明體"/>
        <family val="3"/>
        <charset val="136"/>
      </rPr>
      <t>鍍硬鉻</t>
    </r>
    <r>
      <rPr>
        <sz val="12"/>
        <rFont val="cambria"/>
        <family val="1"/>
      </rPr>
      <t>) -</t>
    </r>
    <r>
      <rPr>
        <sz val="12"/>
        <rFont val="細明體"/>
        <family val="3"/>
        <charset val="136"/>
      </rPr>
      <t>厚</t>
    </r>
    <phoneticPr fontId="4" type="noConversion"/>
  </si>
  <si>
    <t xml:space="preserve">永鑫 S45C(B6全周C1.0 +-0.1) 572.3*120.3*38.3*4pcs@1038 (1做1)到10/30 PEI
</t>
    <phoneticPr fontId="86" type="noConversion"/>
  </si>
  <si>
    <r>
      <rPr>
        <b/>
        <sz val="10"/>
        <color theme="1"/>
        <rFont val="細明體"/>
        <family val="3"/>
        <charset val="136"/>
      </rPr>
      <t>永鑫</t>
    </r>
    <r>
      <rPr>
        <b/>
        <sz val="10"/>
        <color theme="1"/>
        <rFont val="Cambria"/>
        <family val="1"/>
      </rPr>
      <t>200311</t>
    </r>
    <r>
      <rPr>
        <b/>
        <sz val="10"/>
        <color theme="1"/>
        <rFont val="細明體"/>
        <family val="3"/>
        <charset val="136"/>
      </rPr>
      <t>議郭說尺寸細長無空間</t>
    </r>
    <r>
      <rPr>
        <b/>
        <sz val="10"/>
        <color theme="1"/>
        <rFont val="Cambria"/>
        <family val="1"/>
      </rPr>
      <t xml:space="preserve">
</t>
    </r>
    <r>
      <rPr>
        <b/>
        <sz val="10"/>
        <color theme="1"/>
        <rFont val="細明體"/>
        <family val="3"/>
        <charset val="136"/>
      </rPr>
      <t>永鑫</t>
    </r>
    <r>
      <rPr>
        <b/>
        <sz val="10"/>
        <color theme="1"/>
        <rFont val="Cambria"/>
        <family val="1"/>
      </rPr>
      <t>190306@1038</t>
    </r>
    <phoneticPr fontId="86" type="noConversion"/>
  </si>
  <si>
    <t>榮欣@</t>
    <phoneticPr fontId="86" type="noConversion"/>
  </si>
  <si>
    <r>
      <t xml:space="preserve">
</t>
    </r>
    <r>
      <rPr>
        <sz val="10"/>
        <color theme="1"/>
        <rFont val="細明體"/>
        <family val="3"/>
        <charset val="136"/>
      </rPr>
      <t>星明</t>
    </r>
    <r>
      <rPr>
        <sz val="10"/>
        <color theme="1"/>
        <rFont val="cambria"/>
        <family val="1"/>
      </rPr>
      <t>191007</t>
    </r>
    <r>
      <rPr>
        <sz val="10"/>
        <color theme="1"/>
        <rFont val="細明體"/>
        <family val="3"/>
        <charset val="136"/>
      </rPr>
      <t>降</t>
    </r>
    <r>
      <rPr>
        <sz val="10"/>
        <color theme="1"/>
        <rFont val="cambria"/>
        <family val="1"/>
      </rPr>
      <t xml:space="preserve">@1800
</t>
    </r>
    <r>
      <rPr>
        <sz val="10"/>
        <color theme="1"/>
        <rFont val="細明體"/>
        <family val="3"/>
        <charset val="136"/>
      </rPr>
      <t>星明</t>
    </r>
    <r>
      <rPr>
        <sz val="10"/>
        <color theme="1"/>
        <rFont val="cambria"/>
        <family val="1"/>
      </rPr>
      <t xml:space="preserve">190701@2000
</t>
    </r>
    <r>
      <rPr>
        <sz val="10"/>
        <color theme="1"/>
        <rFont val="細明體"/>
        <family val="3"/>
        <charset val="136"/>
      </rPr>
      <t>可嘉</t>
    </r>
    <r>
      <rPr>
        <sz val="10"/>
        <color theme="1"/>
        <rFont val="cambria"/>
        <family val="1"/>
      </rPr>
      <t>190311@2400</t>
    </r>
    <phoneticPr fontId="86" type="noConversion"/>
  </si>
  <si>
    <t>嘉展@1500</t>
    <phoneticPr fontId="86" type="noConversion"/>
  </si>
  <si>
    <r>
      <t xml:space="preserve">DP7600M030040 </t>
    </r>
    <r>
      <rPr>
        <sz val="12"/>
        <rFont val="細明體"/>
        <family val="3"/>
        <charset val="136"/>
      </rPr>
      <t>流道板</t>
    </r>
    <r>
      <rPr>
        <sz val="12"/>
        <rFont val="cambria"/>
        <family val="1"/>
      </rPr>
      <t>(</t>
    </r>
    <r>
      <rPr>
        <sz val="12"/>
        <rFont val="細明體"/>
        <family val="3"/>
        <charset val="136"/>
      </rPr>
      <t>鍍硬鉻</t>
    </r>
    <r>
      <rPr>
        <sz val="12"/>
        <rFont val="cambria"/>
        <family val="1"/>
      </rPr>
      <t>) -</t>
    </r>
    <r>
      <rPr>
        <sz val="12"/>
        <rFont val="細明體"/>
        <family val="3"/>
        <charset val="136"/>
      </rPr>
      <t>ㄇ型</t>
    </r>
    <r>
      <rPr>
        <sz val="12"/>
        <rFont val="cambria"/>
        <family val="1"/>
      </rPr>
      <t xml:space="preserve"> </t>
    </r>
    <r>
      <rPr>
        <sz val="12"/>
        <color rgb="FFFF0000"/>
        <rFont val="細明體"/>
        <family val="3"/>
        <charset val="136"/>
      </rPr>
      <t/>
    </r>
    <phoneticPr fontId="4" type="noConversion"/>
  </si>
  <si>
    <r>
      <rPr>
        <sz val="10"/>
        <color theme="1"/>
        <rFont val="細明體"/>
        <family val="3"/>
        <charset val="136"/>
      </rPr>
      <t>永鑫</t>
    </r>
    <r>
      <rPr>
        <sz val="10"/>
        <color theme="1"/>
        <rFont val="Cambria"/>
        <family val="2"/>
        <charset val="136"/>
      </rPr>
      <t xml:space="preserve"> S45C(B6 </t>
    </r>
    <r>
      <rPr>
        <sz val="10"/>
        <color theme="1"/>
        <rFont val="細明體"/>
        <family val="3"/>
        <charset val="136"/>
      </rPr>
      <t>全周</t>
    </r>
    <r>
      <rPr>
        <sz val="10"/>
        <color theme="1"/>
        <rFont val="Cambria"/>
        <family val="2"/>
        <charset val="136"/>
      </rPr>
      <t>C1.0 +-0.1) 572.4*96.4*12.4*4pcs@400 (1</t>
    </r>
    <r>
      <rPr>
        <sz val="10"/>
        <color theme="1"/>
        <rFont val="細明體"/>
        <family val="3"/>
        <charset val="136"/>
      </rPr>
      <t>做</t>
    </r>
    <r>
      <rPr>
        <sz val="10"/>
        <color theme="1"/>
        <rFont val="Cambria"/>
        <family val="2"/>
        <charset val="136"/>
      </rPr>
      <t>1)</t>
    </r>
    <r>
      <rPr>
        <sz val="10"/>
        <color theme="1"/>
        <rFont val="細明體"/>
        <family val="3"/>
        <charset val="136"/>
      </rPr>
      <t>到</t>
    </r>
    <r>
      <rPr>
        <sz val="10"/>
        <color theme="1"/>
        <rFont val="Cambria"/>
        <family val="2"/>
        <charset val="136"/>
      </rPr>
      <t xml:space="preserve">10/30 PEI
</t>
    </r>
    <phoneticPr fontId="86" type="noConversion"/>
  </si>
  <si>
    <r>
      <t>200311</t>
    </r>
    <r>
      <rPr>
        <b/>
        <sz val="10"/>
        <color theme="1"/>
        <rFont val="細明體"/>
        <family val="3"/>
        <charset val="136"/>
      </rPr>
      <t>議郭說尺寸細長無空間</t>
    </r>
    <r>
      <rPr>
        <b/>
        <sz val="10"/>
        <color theme="1"/>
        <rFont val="Cambria"/>
        <family val="1"/>
      </rPr>
      <t xml:space="preserve">
</t>
    </r>
    <r>
      <rPr>
        <b/>
        <sz val="10"/>
        <color theme="1"/>
        <rFont val="細明體"/>
        <family val="3"/>
        <charset val="136"/>
      </rPr>
      <t>永鑫</t>
    </r>
    <r>
      <rPr>
        <b/>
        <sz val="10"/>
        <color theme="1"/>
        <rFont val="Cambria"/>
        <family val="1"/>
      </rPr>
      <t xml:space="preserve"> 190731@400
</t>
    </r>
    <r>
      <rPr>
        <b/>
        <sz val="10"/>
        <color theme="1"/>
        <rFont val="細明體"/>
        <family val="3"/>
        <charset val="136"/>
      </rPr>
      <t>六合</t>
    </r>
    <r>
      <rPr>
        <b/>
        <sz val="10"/>
        <color theme="1"/>
        <rFont val="Cambria"/>
        <family val="1"/>
      </rPr>
      <t xml:space="preserve"> 190607@400
</t>
    </r>
    <r>
      <rPr>
        <b/>
        <sz val="10"/>
        <color theme="1"/>
        <rFont val="細明體"/>
        <family val="3"/>
        <charset val="136"/>
      </rPr>
      <t>永鑫</t>
    </r>
    <r>
      <rPr>
        <b/>
        <sz val="10"/>
        <color theme="1"/>
        <rFont val="Cambria"/>
        <family val="1"/>
      </rPr>
      <t>190306@445</t>
    </r>
    <phoneticPr fontId="86" type="noConversion"/>
  </si>
  <si>
    <t>欣鈺@1200</t>
    <phoneticPr fontId="86" type="noConversion"/>
  </si>
  <si>
    <t>嘉展@550</t>
    <phoneticPr fontId="86" type="noConversion"/>
  </si>
  <si>
    <r>
      <t xml:space="preserve">DP7600M030050 </t>
    </r>
    <r>
      <rPr>
        <sz val="12"/>
        <rFont val="細明體"/>
        <family val="3"/>
        <charset val="136"/>
      </rPr>
      <t>流道板</t>
    </r>
    <r>
      <rPr>
        <sz val="12"/>
        <rFont val="cambria"/>
        <family val="1"/>
      </rPr>
      <t>(</t>
    </r>
    <r>
      <rPr>
        <sz val="12"/>
        <rFont val="細明體"/>
        <family val="3"/>
        <charset val="136"/>
      </rPr>
      <t>鍍硬鉻</t>
    </r>
    <r>
      <rPr>
        <sz val="12"/>
        <rFont val="cambria"/>
        <family val="1"/>
      </rPr>
      <t>) -</t>
    </r>
    <r>
      <rPr>
        <sz val="12"/>
        <rFont val="細明體"/>
        <family val="3"/>
        <charset val="136"/>
      </rPr>
      <t>厚</t>
    </r>
    <phoneticPr fontId="4" type="noConversion"/>
  </si>
  <si>
    <t xml:space="preserve">永鑫 S45C(B6 全周C1.0 +-0.1)572.3*120.3*38.3*4pcs@1038 (1做1)到10/30 PEI
</t>
    <phoneticPr fontId="86" type="noConversion"/>
  </si>
  <si>
    <r>
      <t xml:space="preserve">DP7600M030060 </t>
    </r>
    <r>
      <rPr>
        <sz val="12"/>
        <rFont val="細明體"/>
        <family val="3"/>
        <charset val="136"/>
      </rPr>
      <t>流道板</t>
    </r>
    <r>
      <rPr>
        <sz val="12"/>
        <rFont val="cambria"/>
        <family val="1"/>
      </rPr>
      <t>(</t>
    </r>
    <r>
      <rPr>
        <sz val="12"/>
        <rFont val="細明體"/>
        <family val="3"/>
        <charset val="136"/>
      </rPr>
      <t>鍍硬鉻</t>
    </r>
    <r>
      <rPr>
        <sz val="12"/>
        <rFont val="cambria"/>
        <family val="1"/>
      </rPr>
      <t>) -</t>
    </r>
    <r>
      <rPr>
        <sz val="12"/>
        <rFont val="細明體"/>
        <family val="3"/>
        <charset val="136"/>
      </rPr>
      <t>ㄇ型</t>
    </r>
    <phoneticPr fontId="4" type="noConversion"/>
  </si>
  <si>
    <r>
      <rPr>
        <sz val="10"/>
        <color theme="1"/>
        <rFont val="細明體"/>
        <family val="3"/>
        <charset val="136"/>
      </rPr>
      <t>永鑫</t>
    </r>
    <r>
      <rPr>
        <sz val="10"/>
        <color theme="1"/>
        <rFont val="Cambria"/>
        <family val="2"/>
        <charset val="136"/>
      </rPr>
      <t xml:space="preserve"> S45C(B6 </t>
    </r>
    <r>
      <rPr>
        <sz val="10"/>
        <color theme="1"/>
        <rFont val="細明體"/>
        <family val="3"/>
        <charset val="136"/>
      </rPr>
      <t>全周</t>
    </r>
    <r>
      <rPr>
        <sz val="10"/>
        <color theme="1"/>
        <rFont val="Cambria"/>
        <family val="2"/>
        <charset val="136"/>
      </rPr>
      <t>C1.0 +-0.1) 572.4*96.4*12.4*4pcs@400 (1</t>
    </r>
    <r>
      <rPr>
        <sz val="10"/>
        <color theme="1"/>
        <rFont val="細明體"/>
        <family val="3"/>
        <charset val="136"/>
      </rPr>
      <t>做</t>
    </r>
    <r>
      <rPr>
        <sz val="10"/>
        <color theme="1"/>
        <rFont val="Cambria"/>
        <family val="2"/>
        <charset val="136"/>
      </rPr>
      <t xml:space="preserve">1) </t>
    </r>
    <r>
      <rPr>
        <sz val="10"/>
        <color theme="1"/>
        <rFont val="細明體"/>
        <family val="3"/>
        <charset val="136"/>
      </rPr>
      <t>到</t>
    </r>
    <r>
      <rPr>
        <sz val="10"/>
        <color theme="1"/>
        <rFont val="Cambria"/>
        <family val="2"/>
        <charset val="136"/>
      </rPr>
      <t xml:space="preserve">10/30 PEI
</t>
    </r>
    <phoneticPr fontId="86" type="noConversion"/>
  </si>
  <si>
    <t>HP5010-00XX</t>
    <phoneticPr fontId="86" type="noConversion"/>
  </si>
  <si>
    <r>
      <t xml:space="preserve">HP5000M060200 </t>
    </r>
    <r>
      <rPr>
        <sz val="12"/>
        <rFont val="細明體"/>
        <family val="3"/>
        <charset val="136"/>
      </rPr>
      <t>流道板</t>
    </r>
    <r>
      <rPr>
        <sz val="12"/>
        <rFont val="cambria"/>
        <family val="1"/>
      </rPr>
      <t xml:space="preserve">  (</t>
    </r>
    <r>
      <rPr>
        <sz val="12"/>
        <rFont val="細明體"/>
        <family val="3"/>
        <charset val="136"/>
      </rPr>
      <t>鍍硬鉻</t>
    </r>
    <r>
      <rPr>
        <sz val="12"/>
        <rFont val="cambria"/>
        <family val="1"/>
      </rPr>
      <t>)-</t>
    </r>
    <r>
      <rPr>
        <sz val="12"/>
        <rFont val="細明體"/>
        <family val="3"/>
        <charset val="136"/>
      </rPr>
      <t>小</t>
    </r>
    <r>
      <rPr>
        <sz val="12"/>
        <rFont val="cambria"/>
        <family val="1"/>
      </rPr>
      <t xml:space="preserve">           </t>
    </r>
    <phoneticPr fontId="4" type="noConversion"/>
  </si>
  <si>
    <t xml:space="preserve">永鑫 SS400 (B6 全周C1.0 +-0.1) 364.2*62.7*12.3*2pcs@283 (1做1)到10/29 PEI
</t>
    <phoneticPr fontId="86" type="noConversion"/>
  </si>
  <si>
    <r>
      <rPr>
        <b/>
        <sz val="10"/>
        <color theme="1"/>
        <rFont val="細明體"/>
        <family val="3"/>
        <charset val="136"/>
      </rPr>
      <t>永鑫</t>
    </r>
    <r>
      <rPr>
        <b/>
        <sz val="10"/>
        <color theme="1"/>
        <rFont val="Cambria"/>
        <family val="1"/>
      </rPr>
      <t>200311</t>
    </r>
    <r>
      <rPr>
        <b/>
        <sz val="10"/>
        <color theme="1"/>
        <rFont val="細明體"/>
        <family val="3"/>
        <charset val="136"/>
      </rPr>
      <t>議郭說尺寸細長無空間
永鑫</t>
    </r>
    <r>
      <rPr>
        <b/>
        <sz val="10"/>
        <color theme="1"/>
        <rFont val="Cambria"/>
        <family val="1"/>
      </rPr>
      <t>190306@283</t>
    </r>
    <phoneticPr fontId="86" type="noConversion"/>
  </si>
  <si>
    <t>欣鈺@750</t>
    <phoneticPr fontId="86" type="noConversion"/>
  </si>
  <si>
    <t>CY</t>
    <phoneticPr fontId="86" type="noConversion"/>
  </si>
  <si>
    <r>
      <t xml:space="preserve">HP5000M060210 </t>
    </r>
    <r>
      <rPr>
        <sz val="12"/>
        <rFont val="細明體"/>
        <family val="3"/>
        <charset val="136"/>
      </rPr>
      <t>流道板</t>
    </r>
    <r>
      <rPr>
        <sz val="12"/>
        <rFont val="cambria"/>
        <family val="1"/>
      </rPr>
      <t xml:space="preserve">  (</t>
    </r>
    <r>
      <rPr>
        <sz val="12"/>
        <rFont val="細明體"/>
        <family val="3"/>
        <charset val="136"/>
      </rPr>
      <t>鍍硬鉻</t>
    </r>
    <r>
      <rPr>
        <sz val="12"/>
        <rFont val="cambria"/>
        <family val="1"/>
      </rPr>
      <t>)-</t>
    </r>
    <r>
      <rPr>
        <sz val="12"/>
        <rFont val="細明體"/>
        <family val="3"/>
        <charset val="136"/>
      </rPr>
      <t>小</t>
    </r>
    <r>
      <rPr>
        <sz val="12"/>
        <rFont val="cambria"/>
        <family val="1"/>
      </rPr>
      <t xml:space="preserve">             </t>
    </r>
    <phoneticPr fontId="4" type="noConversion"/>
  </si>
  <si>
    <t xml:space="preserve">永鑫 SS400 (B6 全周C1.0 +-0.1) 364.2*71.7*12.3*2pcs@320 (1做1)到10/29 PEI
</t>
    <phoneticPr fontId="86" type="noConversion"/>
  </si>
  <si>
    <r>
      <rPr>
        <b/>
        <sz val="10"/>
        <color theme="1"/>
        <rFont val="細明體"/>
        <family val="3"/>
        <charset val="136"/>
      </rPr>
      <t>永鑫</t>
    </r>
    <r>
      <rPr>
        <b/>
        <sz val="10"/>
        <color theme="1"/>
        <rFont val="Cambria"/>
        <family val="1"/>
      </rPr>
      <t>200311</t>
    </r>
    <r>
      <rPr>
        <b/>
        <sz val="10"/>
        <color theme="1"/>
        <rFont val="細明體"/>
        <family val="3"/>
        <charset val="136"/>
      </rPr>
      <t>議郭說尺寸細長無空間
永鑫</t>
    </r>
    <r>
      <rPr>
        <b/>
        <sz val="10"/>
        <color theme="1"/>
        <rFont val="Cambria"/>
        <family val="1"/>
      </rPr>
      <t>190306@320</t>
    </r>
    <phoneticPr fontId="86" type="noConversion"/>
  </si>
  <si>
    <t>DS3070-00XXT04</t>
    <phoneticPr fontId="86" type="noConversion"/>
  </si>
  <si>
    <r>
      <t xml:space="preserve">PH1200M130020 </t>
    </r>
    <r>
      <rPr>
        <sz val="12"/>
        <rFont val="新細明體"/>
        <family val="1"/>
        <charset val="136"/>
      </rPr>
      <t>側板</t>
    </r>
    <r>
      <rPr>
        <sz val="12"/>
        <rFont val="cambria"/>
        <family val="1"/>
      </rPr>
      <t xml:space="preserve">  (</t>
    </r>
    <r>
      <rPr>
        <sz val="12"/>
        <rFont val="新細明體"/>
        <family val="1"/>
        <charset val="136"/>
      </rPr>
      <t>陽極處理</t>
    </r>
    <r>
      <rPr>
        <sz val="12"/>
        <rFont val="cambria"/>
        <family val="1"/>
      </rPr>
      <t>-</t>
    </r>
    <r>
      <rPr>
        <sz val="12"/>
        <rFont val="新細明體"/>
        <family val="1"/>
        <charset val="136"/>
      </rPr>
      <t>原</t>
    </r>
    <r>
      <rPr>
        <sz val="12"/>
        <rFont val="cambria"/>
        <family val="1"/>
      </rPr>
      <t xml:space="preserve">)        </t>
    </r>
  </si>
  <si>
    <t xml:space="preserve">賀華  6061韓鋁板 888*469*15*2pcs@2770 (1做1)到11/5*2 PEI
</t>
    <phoneticPr fontId="86" type="noConversion"/>
  </si>
  <si>
    <t>賀華200415@2560 公斤數調降約4.55% 6061(降150/斤→140)
賀華200226@2682 各10片
賀華190612@2770
賀華190304@2855</t>
    <phoneticPr fontId="86" type="noConversion"/>
  </si>
  <si>
    <t>X</t>
    <phoneticPr fontId="86" type="noConversion"/>
  </si>
  <si>
    <t>100</t>
  </si>
  <si>
    <t>SUS304</t>
  </si>
  <si>
    <t>3.4排@9000</t>
    <phoneticPr fontId="3" type="noConversion"/>
  </si>
  <si>
    <t>3.4排@4000</t>
    <phoneticPr fontId="3" type="noConversion"/>
  </si>
  <si>
    <t>LCY0603-A</t>
    <phoneticPr fontId="3" type="noConversion"/>
  </si>
  <si>
    <r>
      <t xml:space="preserve">HP5300A801040 </t>
    </r>
    <r>
      <rPr>
        <sz val="12"/>
        <rFont val="細明體"/>
        <family val="3"/>
        <charset val="136"/>
      </rPr>
      <t>浮動座</t>
    </r>
    <r>
      <rPr>
        <sz val="12"/>
        <rFont val="cambria"/>
        <family val="1"/>
      </rPr>
      <t xml:space="preserve"> (</t>
    </r>
    <r>
      <rPr>
        <sz val="12"/>
        <rFont val="細明體"/>
        <family val="3"/>
        <charset val="136"/>
      </rPr>
      <t>試做</t>
    </r>
    <r>
      <rPr>
        <sz val="12"/>
        <rFont val="cambria"/>
        <family val="1"/>
      </rPr>
      <t>HTA)(X)</t>
    </r>
    <phoneticPr fontId="3" type="noConversion"/>
  </si>
  <si>
    <t>200509</t>
    <phoneticPr fontId="3" type="noConversion"/>
  </si>
  <si>
    <t>2020/06/30</t>
    <phoneticPr fontId="3" type="noConversion"/>
  </si>
  <si>
    <t>1200(14X14)</t>
    <phoneticPr fontId="3" type="noConversion"/>
  </si>
  <si>
    <t>1~20 $1000</t>
    <phoneticPr fontId="3" type="noConversion"/>
  </si>
  <si>
    <t>陽極-原色</t>
  </si>
  <si>
    <t>SY</t>
    <phoneticPr fontId="3" type="noConversion"/>
  </si>
  <si>
    <t>LSY0615-A</t>
    <phoneticPr fontId="3" type="noConversion"/>
  </si>
  <si>
    <t>LSY0615-B</t>
    <phoneticPr fontId="3" type="noConversion"/>
  </si>
  <si>
    <r>
      <t>2800-0008-002416 04670</t>
    </r>
    <r>
      <rPr>
        <sz val="12"/>
        <rFont val="細明體"/>
        <family val="3"/>
        <charset val="136"/>
      </rPr>
      <t>熱板</t>
    </r>
    <r>
      <rPr>
        <sz val="12"/>
        <rFont val="cambria"/>
        <family val="1"/>
      </rPr>
      <t>(X</t>
    </r>
    <r>
      <rPr>
        <sz val="12"/>
        <rFont val="細明體"/>
        <family val="3"/>
        <charset val="136"/>
      </rPr>
      <t>含研磨</t>
    </r>
    <r>
      <rPr>
        <sz val="12"/>
        <rFont val="cambria"/>
        <family val="1"/>
      </rPr>
      <t xml:space="preserve">) </t>
    </r>
    <r>
      <rPr>
        <sz val="12"/>
        <color rgb="FFFF0000"/>
        <rFont val="細明體"/>
        <family val="3"/>
        <charset val="136"/>
      </rPr>
      <t>打樣品</t>
    </r>
    <phoneticPr fontId="3" type="noConversion"/>
  </si>
  <si>
    <t>X</t>
    <phoneticPr fontId="3" type="noConversion"/>
  </si>
  <si>
    <t>打樣-無訂單</t>
    <phoneticPr fontId="3" type="noConversion"/>
  </si>
  <si>
    <r>
      <t>[</t>
    </r>
    <r>
      <rPr>
        <sz val="12"/>
        <color rgb="FF0000FF"/>
        <rFont val="細明體"/>
        <family val="3"/>
        <charset val="136"/>
      </rPr>
      <t>客供料</t>
    </r>
    <r>
      <rPr>
        <sz val="12"/>
        <color rgb="FF0000FF"/>
        <rFont val="cambria"/>
        <family val="1"/>
      </rPr>
      <t xml:space="preserve">] </t>
    </r>
    <phoneticPr fontId="3" type="noConversion"/>
  </si>
  <si>
    <t>SY</t>
    <phoneticPr fontId="3" type="noConversion"/>
  </si>
  <si>
    <t>調質鋼28~32</t>
    <phoneticPr fontId="3" type="noConversion"/>
  </si>
  <si>
    <t>1X?</t>
    <phoneticPr fontId="3" type="noConversion"/>
  </si>
  <si>
    <t>600*63*10</t>
    <phoneticPr fontId="3" type="noConversion"/>
  </si>
  <si>
    <t>600*63*10</t>
    <phoneticPr fontId="3" type="noConversion"/>
  </si>
  <si>
    <t>JJ</t>
    <phoneticPr fontId="3" type="noConversion"/>
  </si>
  <si>
    <t>2020/07/07
(7/08)急</t>
    <phoneticPr fontId="3" type="noConversion"/>
  </si>
  <si>
    <t>LJJ0617-A</t>
    <phoneticPr fontId="3" type="noConversion"/>
  </si>
  <si>
    <t>LJJ0617-B</t>
    <phoneticPr fontId="3" type="noConversion"/>
  </si>
  <si>
    <r>
      <t xml:space="preserve">ZLY-01-010M </t>
    </r>
    <r>
      <rPr>
        <sz val="12"/>
        <rFont val="細明體"/>
        <family val="3"/>
        <charset val="136"/>
      </rPr>
      <t>滑軌背板 (無電解鎳)</t>
    </r>
    <phoneticPr fontId="3" type="noConversion"/>
  </si>
  <si>
    <r>
      <t xml:space="preserve">ZLY-01-040M </t>
    </r>
    <r>
      <rPr>
        <sz val="12"/>
        <rFont val="細明體"/>
        <family val="3"/>
        <charset val="136"/>
      </rPr>
      <t>下板 (無電解鎳)</t>
    </r>
    <r>
      <rPr>
        <sz val="12"/>
        <color rgb="FFFF0000"/>
        <rFont val="細明體"/>
        <family val="3"/>
        <charset val="136"/>
      </rPr>
      <t>(不用研磨)</t>
    </r>
    <phoneticPr fontId="3" type="noConversion"/>
  </si>
  <si>
    <t>X</t>
    <phoneticPr fontId="3" type="noConversion"/>
  </si>
  <si>
    <t>回傳報價單</t>
    <phoneticPr fontId="3" type="noConversion"/>
  </si>
  <si>
    <t>6/19</t>
    <phoneticPr fontId="3" type="noConversion"/>
  </si>
  <si>
    <t>2020/07/06
(7/09)</t>
    <phoneticPr fontId="3" type="noConversion"/>
  </si>
  <si>
    <t>LJR</t>
  </si>
  <si>
    <t>8-3-2 (X)</t>
  </si>
  <si>
    <t>30-1-1 (X)</t>
  </si>
  <si>
    <t>6/22</t>
    <phoneticPr fontId="3" type="noConversion"/>
  </si>
  <si>
    <t>6/23</t>
    <phoneticPr fontId="3" type="noConversion"/>
  </si>
  <si>
    <t>2020/07/09
(7/10)</t>
    <phoneticPr fontId="3" type="noConversion"/>
  </si>
  <si>
    <t>LLJR0622-A</t>
    <phoneticPr fontId="3" type="noConversion"/>
  </si>
  <si>
    <t>LLJR0622-B</t>
    <phoneticPr fontId="3" type="noConversion"/>
  </si>
  <si>
    <t>6/24</t>
    <phoneticPr fontId="3" type="noConversion"/>
  </si>
  <si>
    <t>∮15*2500L</t>
    <phoneticPr fontId="3" type="noConversion"/>
  </si>
  <si>
    <t>205</t>
    <phoneticPr fontId="3" type="noConversion"/>
  </si>
  <si>
    <t>1200</t>
    <phoneticPr fontId="3" type="noConversion"/>
  </si>
  <si>
    <t>43*86*65</t>
    <phoneticPr fontId="3" type="noConversion"/>
  </si>
  <si>
    <t>200</t>
    <phoneticPr fontId="3" type="noConversion"/>
  </si>
  <si>
    <t>111</t>
    <phoneticPr fontId="3" type="noConversion"/>
  </si>
  <si>
    <t>PU1090629004</t>
    <phoneticPr fontId="3" type="noConversion"/>
  </si>
  <si>
    <t>200604</t>
    <phoneticPr fontId="3" type="noConversion"/>
  </si>
  <si>
    <t>(+2+2+3)</t>
    <phoneticPr fontId="3" type="noConversion"/>
  </si>
  <si>
    <r>
      <t>2800-0008-002151 30177</t>
    </r>
    <r>
      <rPr>
        <sz val="12"/>
        <rFont val="細明體"/>
        <family val="3"/>
        <charset val="136"/>
      </rPr>
      <t>熱板</t>
    </r>
    <r>
      <rPr>
        <sz val="12"/>
        <rFont val="cambria"/>
        <family val="1"/>
      </rPr>
      <t>(X</t>
    </r>
    <r>
      <rPr>
        <sz val="12"/>
        <rFont val="細明體"/>
        <family val="3"/>
        <charset val="136"/>
      </rPr>
      <t>含研磨</t>
    </r>
    <r>
      <rPr>
        <sz val="12"/>
        <rFont val="cambria"/>
        <family val="1"/>
      </rPr>
      <t xml:space="preserve">) </t>
    </r>
    <r>
      <rPr>
        <sz val="12"/>
        <color rgb="FFFF0000"/>
        <rFont val="細明體"/>
        <family val="3"/>
        <charset val="136"/>
      </rPr>
      <t>打樣品</t>
    </r>
    <phoneticPr fontId="3" type="noConversion"/>
  </si>
  <si>
    <t>世捷</t>
    <phoneticPr fontId="3" type="noConversion"/>
  </si>
  <si>
    <t>6/24</t>
    <phoneticPr fontId="3" type="noConversion"/>
  </si>
  <si>
    <t>6/30</t>
    <phoneticPr fontId="3" type="noConversion"/>
  </si>
  <si>
    <r>
      <t>840(</t>
    </r>
    <r>
      <rPr>
        <sz val="12"/>
        <rFont val="細明體"/>
        <family val="3"/>
        <charset val="136"/>
      </rPr>
      <t>含稅</t>
    </r>
    <r>
      <rPr>
        <sz val="12"/>
        <rFont val="cambria"/>
        <family val="1"/>
      </rPr>
      <t>)</t>
    </r>
    <phoneticPr fontId="3" type="noConversion"/>
  </si>
  <si>
    <t>PEI</t>
    <phoneticPr fontId="3" type="noConversion"/>
  </si>
  <si>
    <t>錫寶</t>
    <phoneticPr fontId="3" type="noConversion"/>
  </si>
  <si>
    <t>六合</t>
    <phoneticPr fontId="3" type="noConversion"/>
  </si>
  <si>
    <t>SUS316</t>
    <phoneticPr fontId="3" type="noConversion"/>
  </si>
  <si>
    <r>
      <t>[</t>
    </r>
    <r>
      <rPr>
        <sz val="12"/>
        <rFont val="細明體"/>
        <family val="3"/>
        <charset val="136"/>
      </rPr>
      <t>材料</t>
    </r>
    <r>
      <rPr>
        <sz val="12"/>
        <rFont val="cambria"/>
        <family val="1"/>
      </rPr>
      <t>+B6</t>
    </r>
    <r>
      <rPr>
        <sz val="12"/>
        <rFont val="細明體"/>
        <family val="3"/>
        <charset val="136"/>
      </rPr>
      <t>公差±</t>
    </r>
    <r>
      <rPr>
        <sz val="12"/>
        <rFont val="cambria"/>
        <family val="1"/>
      </rPr>
      <t xml:space="preserve">0.1 </t>
    </r>
    <r>
      <rPr>
        <sz val="12"/>
        <rFont val="細明體"/>
        <family val="3"/>
        <charset val="136"/>
      </rPr>
      <t>全周</t>
    </r>
    <r>
      <rPr>
        <sz val="12"/>
        <rFont val="cambria"/>
        <family val="1"/>
      </rPr>
      <t>C0.5]182.3*152.3*15.3</t>
    </r>
    <phoneticPr fontId="3" type="noConversion"/>
  </si>
  <si>
    <t>PEI</t>
    <phoneticPr fontId="3" type="noConversion"/>
  </si>
  <si>
    <r>
      <t>1215      (</t>
    </r>
    <r>
      <rPr>
        <sz val="12"/>
        <rFont val="細明體"/>
        <family val="3"/>
        <charset val="136"/>
      </rPr>
      <t>快削鋼</t>
    </r>
    <r>
      <rPr>
        <sz val="12"/>
        <rFont val="cambria"/>
        <family val="1"/>
      </rPr>
      <t>)</t>
    </r>
    <phoneticPr fontId="3" type="noConversion"/>
  </si>
  <si>
    <t>60*86*65</t>
    <phoneticPr fontId="3" type="noConversion"/>
  </si>
  <si>
    <t>8-4 (X)</t>
    <phoneticPr fontId="3" type="noConversion"/>
  </si>
  <si>
    <r>
      <t>&lt;SY</t>
    </r>
    <r>
      <rPr>
        <sz val="12"/>
        <color indexed="8"/>
        <rFont val="細明體"/>
        <family val="3"/>
        <charset val="136"/>
      </rPr>
      <t>供</t>
    </r>
    <r>
      <rPr>
        <sz val="12"/>
        <rFont val="細明體"/>
        <family val="3"/>
        <charset val="136"/>
      </rPr>
      <t>料</t>
    </r>
    <r>
      <rPr>
        <sz val="12"/>
        <rFont val="Courier New"/>
        <family val="3"/>
      </rPr>
      <t>&gt;</t>
    </r>
    <phoneticPr fontId="5" type="noConversion"/>
  </si>
  <si>
    <t>2020-0703-01</t>
    <phoneticPr fontId="3" type="noConversion"/>
  </si>
  <si>
    <t>7/6</t>
    <phoneticPr fontId="3" type="noConversion"/>
  </si>
  <si>
    <t>世捷</t>
    <phoneticPr fontId="3" type="noConversion"/>
  </si>
  <si>
    <t>7/3</t>
    <phoneticPr fontId="3" type="noConversion"/>
  </si>
  <si>
    <t>7/6</t>
    <phoneticPr fontId="3" type="noConversion"/>
  </si>
  <si>
    <r>
      <t>158(</t>
    </r>
    <r>
      <rPr>
        <sz val="12"/>
        <rFont val="細明體"/>
        <family val="3"/>
        <charset val="136"/>
      </rPr>
      <t>含稅</t>
    </r>
    <r>
      <rPr>
        <sz val="12"/>
        <rFont val="cambria"/>
        <family val="1"/>
      </rPr>
      <t>)</t>
    </r>
    <phoneticPr fontId="3" type="noConversion"/>
  </si>
  <si>
    <r>
      <t>210(</t>
    </r>
    <r>
      <rPr>
        <sz val="12"/>
        <rFont val="細明體"/>
        <family val="3"/>
        <charset val="136"/>
      </rPr>
      <t>含稅</t>
    </r>
    <r>
      <rPr>
        <sz val="12"/>
        <rFont val="cambria"/>
        <family val="1"/>
      </rPr>
      <t>)</t>
    </r>
    <phoneticPr fontId="3" type="noConversion"/>
  </si>
  <si>
    <t>LLJR0622-C</t>
    <phoneticPr fontId="3" type="noConversion"/>
  </si>
  <si>
    <r>
      <t>75360770 HEATSINK  (</t>
    </r>
    <r>
      <rPr>
        <sz val="12"/>
        <rFont val="細明體"/>
        <family val="3"/>
        <charset val="136"/>
      </rPr>
      <t>皮膜硬化</t>
    </r>
    <r>
      <rPr>
        <sz val="12"/>
        <rFont val="cambria"/>
        <family val="1"/>
      </rPr>
      <t>20~30um+</t>
    </r>
    <r>
      <rPr>
        <sz val="12"/>
        <rFont val="細明體"/>
        <family val="3"/>
        <charset val="136"/>
      </rPr>
      <t>組立</t>
    </r>
    <r>
      <rPr>
        <sz val="12"/>
        <rFont val="cambria"/>
        <family val="1"/>
      </rPr>
      <t>)</t>
    </r>
    <r>
      <rPr>
        <sz val="10"/>
        <rFont val="cambria"/>
        <family val="1"/>
      </rPr>
      <t>(</t>
    </r>
    <r>
      <rPr>
        <sz val="10"/>
        <rFont val="細明體"/>
        <family val="3"/>
        <charset val="136"/>
      </rPr>
      <t>供客戶樣品</t>
    </r>
    <r>
      <rPr>
        <sz val="10"/>
        <rFont val="cambria"/>
        <family val="1"/>
      </rPr>
      <t>0</t>
    </r>
    <r>
      <rPr>
        <sz val="10"/>
        <rFont val="細明體"/>
        <family val="3"/>
        <charset val="136"/>
      </rPr>
      <t>元</t>
    </r>
    <r>
      <rPr>
        <sz val="10"/>
        <rFont val="cambria"/>
        <family val="1"/>
      </rPr>
      <t>)</t>
    </r>
    <phoneticPr fontId="3" type="noConversion"/>
  </si>
  <si>
    <r>
      <t>75360810 FLOATING BASE  (</t>
    </r>
    <r>
      <rPr>
        <sz val="12"/>
        <rFont val="細明體"/>
        <family val="3"/>
        <charset val="136"/>
      </rPr>
      <t>皮膜硬化</t>
    </r>
    <r>
      <rPr>
        <sz val="12"/>
        <rFont val="cambria"/>
        <family val="1"/>
      </rPr>
      <t>20~30um+</t>
    </r>
    <r>
      <rPr>
        <sz val="12"/>
        <rFont val="細明體"/>
        <family val="3"/>
        <charset val="136"/>
      </rPr>
      <t>組立</t>
    </r>
    <r>
      <rPr>
        <sz val="12"/>
        <rFont val="cambria"/>
        <family val="1"/>
      </rPr>
      <t>)</t>
    </r>
    <r>
      <rPr>
        <sz val="10"/>
        <rFont val="cambria"/>
        <family val="1"/>
      </rPr>
      <t>(</t>
    </r>
    <r>
      <rPr>
        <sz val="10"/>
        <rFont val="細明體"/>
        <family val="3"/>
        <charset val="136"/>
      </rPr>
      <t>供客戶樣品</t>
    </r>
    <r>
      <rPr>
        <sz val="10"/>
        <rFont val="cambria"/>
        <family val="1"/>
      </rPr>
      <t>0</t>
    </r>
    <r>
      <rPr>
        <sz val="10"/>
        <rFont val="細明體"/>
        <family val="3"/>
        <charset val="136"/>
      </rPr>
      <t>元</t>
    </r>
    <r>
      <rPr>
        <sz val="10"/>
        <rFont val="cambria"/>
        <family val="1"/>
      </rPr>
      <t>)</t>
    </r>
    <phoneticPr fontId="3" type="noConversion"/>
  </si>
  <si>
    <r>
      <t>75360800 FRAME (</t>
    </r>
    <r>
      <rPr>
        <sz val="12"/>
        <rFont val="細明體"/>
        <family val="3"/>
        <charset val="136"/>
      </rPr>
      <t>陽極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藍色</t>
    </r>
    <r>
      <rPr>
        <sz val="12"/>
        <rFont val="cambria"/>
        <family val="1"/>
      </rPr>
      <t>10~15um+</t>
    </r>
    <r>
      <rPr>
        <sz val="12"/>
        <rFont val="細明體"/>
        <family val="3"/>
        <charset val="136"/>
      </rPr>
      <t>組立</t>
    </r>
    <r>
      <rPr>
        <sz val="12"/>
        <rFont val="cambria"/>
        <family val="1"/>
      </rPr>
      <t>)</t>
    </r>
    <r>
      <rPr>
        <sz val="10"/>
        <rFont val="cambria"/>
        <family val="1"/>
      </rPr>
      <t>(</t>
    </r>
    <r>
      <rPr>
        <sz val="10"/>
        <rFont val="細明體"/>
        <family val="3"/>
        <charset val="136"/>
      </rPr>
      <t>供客戶樣品</t>
    </r>
    <r>
      <rPr>
        <sz val="10"/>
        <rFont val="cambria"/>
        <family val="1"/>
      </rPr>
      <t>0</t>
    </r>
    <r>
      <rPr>
        <sz val="10"/>
        <rFont val="細明體"/>
        <family val="3"/>
        <charset val="136"/>
      </rPr>
      <t>元</t>
    </r>
    <r>
      <rPr>
        <sz val="10"/>
        <rFont val="cambria"/>
        <family val="1"/>
      </rPr>
      <t>)</t>
    </r>
    <phoneticPr fontId="3" type="noConversion"/>
  </si>
  <si>
    <r>
      <t>75273570 LEVER (</t>
    </r>
    <r>
      <rPr>
        <sz val="12"/>
        <rFont val="細明體"/>
        <family val="3"/>
        <charset val="136"/>
      </rPr>
      <t>組立</t>
    </r>
    <r>
      <rPr>
        <sz val="12"/>
        <rFont val="cambria"/>
        <family val="1"/>
      </rPr>
      <t>)(</t>
    </r>
    <r>
      <rPr>
        <sz val="12"/>
        <rFont val="細明體"/>
        <family val="3"/>
        <charset val="136"/>
      </rPr>
      <t>供客戶樣品</t>
    </r>
    <r>
      <rPr>
        <sz val="12"/>
        <rFont val="cambria"/>
        <family val="1"/>
      </rPr>
      <t>0</t>
    </r>
    <r>
      <rPr>
        <sz val="12"/>
        <rFont val="細明體"/>
        <family val="3"/>
        <charset val="136"/>
      </rPr>
      <t>元</t>
    </r>
    <r>
      <rPr>
        <sz val="12"/>
        <rFont val="cambria"/>
        <family val="1"/>
      </rPr>
      <t>)</t>
    </r>
    <phoneticPr fontId="3" type="noConversion"/>
  </si>
  <si>
    <r>
      <t>75287720 LATCH (</t>
    </r>
    <r>
      <rPr>
        <sz val="12"/>
        <rFont val="細明體"/>
        <family val="3"/>
        <charset val="136"/>
      </rPr>
      <t>噴砂</t>
    </r>
    <r>
      <rPr>
        <sz val="12"/>
        <rFont val="cambria"/>
        <family val="1"/>
      </rPr>
      <t>+</t>
    </r>
    <r>
      <rPr>
        <sz val="12"/>
        <rFont val="細明體"/>
        <family val="3"/>
        <charset val="136"/>
      </rPr>
      <t>陽極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藍色</t>
    </r>
    <r>
      <rPr>
        <sz val="12"/>
        <rFont val="cambria"/>
        <family val="1"/>
      </rPr>
      <t>10~15um+</t>
    </r>
    <r>
      <rPr>
        <sz val="12"/>
        <rFont val="細明體"/>
        <family val="3"/>
        <charset val="136"/>
      </rPr>
      <t>組立</t>
    </r>
    <r>
      <rPr>
        <sz val="12"/>
        <rFont val="cambria"/>
        <family val="1"/>
      </rPr>
      <t>)</t>
    </r>
    <r>
      <rPr>
        <sz val="10"/>
        <rFont val="cambria"/>
        <family val="1"/>
      </rPr>
      <t>(</t>
    </r>
    <r>
      <rPr>
        <sz val="10"/>
        <rFont val="細明體"/>
        <family val="3"/>
        <charset val="136"/>
      </rPr>
      <t>供客戶樣品</t>
    </r>
    <r>
      <rPr>
        <sz val="10"/>
        <rFont val="cambria"/>
        <family val="1"/>
      </rPr>
      <t>0</t>
    </r>
    <r>
      <rPr>
        <sz val="10"/>
        <rFont val="細明體"/>
        <family val="3"/>
        <charset val="136"/>
      </rPr>
      <t>元</t>
    </r>
    <r>
      <rPr>
        <sz val="10"/>
        <rFont val="cambria"/>
        <family val="1"/>
      </rPr>
      <t>)</t>
    </r>
    <phoneticPr fontId="3" type="noConversion"/>
  </si>
  <si>
    <r>
      <t>75360780 BASE PLATE  (</t>
    </r>
    <r>
      <rPr>
        <sz val="12"/>
        <rFont val="細明體"/>
        <family val="3"/>
        <charset val="136"/>
      </rPr>
      <t>陽極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藍色</t>
    </r>
    <r>
      <rPr>
        <sz val="12"/>
        <rFont val="cambria"/>
        <family val="1"/>
      </rPr>
      <t>10~15um+</t>
    </r>
    <r>
      <rPr>
        <sz val="12"/>
        <rFont val="細明體"/>
        <family val="3"/>
        <charset val="136"/>
      </rPr>
      <t>組立</t>
    </r>
    <r>
      <rPr>
        <sz val="12"/>
        <rFont val="cambria"/>
        <family val="1"/>
      </rPr>
      <t>)</t>
    </r>
    <r>
      <rPr>
        <sz val="10"/>
        <rFont val="cambria"/>
        <family val="1"/>
      </rPr>
      <t>(</t>
    </r>
    <r>
      <rPr>
        <sz val="10"/>
        <rFont val="細明體"/>
        <family val="3"/>
        <charset val="136"/>
      </rPr>
      <t>供客戶樣品</t>
    </r>
    <r>
      <rPr>
        <sz val="10"/>
        <rFont val="cambria"/>
        <family val="1"/>
      </rPr>
      <t>0</t>
    </r>
    <r>
      <rPr>
        <sz val="10"/>
        <rFont val="細明體"/>
        <family val="3"/>
        <charset val="136"/>
      </rPr>
      <t>元</t>
    </r>
    <r>
      <rPr>
        <sz val="10"/>
        <rFont val="cambria"/>
        <family val="1"/>
      </rPr>
      <t>)</t>
    </r>
    <phoneticPr fontId="3" type="noConversion"/>
  </si>
  <si>
    <r>
      <t>75360790 BACK SUPPORTER (</t>
    </r>
    <r>
      <rPr>
        <sz val="12"/>
        <rFont val="細明體"/>
        <family val="3"/>
        <charset val="136"/>
      </rPr>
      <t>陽極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藍色</t>
    </r>
    <r>
      <rPr>
        <sz val="12"/>
        <rFont val="cambria"/>
        <family val="1"/>
      </rPr>
      <t>10~15um+</t>
    </r>
    <r>
      <rPr>
        <sz val="12"/>
        <rFont val="細明體"/>
        <family val="3"/>
        <charset val="136"/>
      </rPr>
      <t>組立</t>
    </r>
    <r>
      <rPr>
        <sz val="12"/>
        <rFont val="cambria"/>
        <family val="1"/>
      </rPr>
      <t>)</t>
    </r>
    <r>
      <rPr>
        <sz val="10"/>
        <rFont val="cambria"/>
        <family val="1"/>
      </rPr>
      <t>(</t>
    </r>
    <r>
      <rPr>
        <sz val="10"/>
        <rFont val="細明體"/>
        <family val="3"/>
        <charset val="136"/>
      </rPr>
      <t>供客戶樣品</t>
    </r>
    <phoneticPr fontId="3" type="noConversion"/>
  </si>
  <si>
    <r>
      <t>75308790 BACK SUPPORTER (</t>
    </r>
    <r>
      <rPr>
        <sz val="12"/>
        <rFont val="細明體"/>
        <family val="3"/>
        <charset val="136"/>
      </rPr>
      <t>組立</t>
    </r>
    <r>
      <rPr>
        <sz val="12"/>
        <rFont val="cambria"/>
        <family val="1"/>
      </rPr>
      <t>)</t>
    </r>
    <r>
      <rPr>
        <sz val="10"/>
        <rFont val="cambria"/>
        <family val="1"/>
      </rPr>
      <t>(</t>
    </r>
    <r>
      <rPr>
        <sz val="10"/>
        <rFont val="細明體"/>
        <family val="3"/>
        <charset val="136"/>
      </rPr>
      <t>供客戶樣品</t>
    </r>
    <r>
      <rPr>
        <sz val="10"/>
        <rFont val="cambria"/>
        <family val="1"/>
      </rPr>
      <t>0</t>
    </r>
    <r>
      <rPr>
        <sz val="10"/>
        <rFont val="細明體"/>
        <family val="3"/>
        <charset val="136"/>
      </rPr>
      <t>元</t>
    </r>
    <r>
      <rPr>
        <sz val="10"/>
        <rFont val="cambria"/>
        <family val="1"/>
      </rPr>
      <t>)</t>
    </r>
    <phoneticPr fontId="3" type="noConversion"/>
  </si>
  <si>
    <r>
      <t>61281420 ACRYLIC (</t>
    </r>
    <r>
      <rPr>
        <sz val="12"/>
        <rFont val="細明體"/>
        <family val="3"/>
        <charset val="136"/>
      </rPr>
      <t>組立</t>
    </r>
    <r>
      <rPr>
        <sz val="12"/>
        <rFont val="cambria"/>
        <family val="1"/>
      </rPr>
      <t>)(</t>
    </r>
    <r>
      <rPr>
        <sz val="12"/>
        <rFont val="細明體"/>
        <family val="3"/>
        <charset val="136"/>
      </rPr>
      <t>供客戶樣品</t>
    </r>
    <r>
      <rPr>
        <sz val="12"/>
        <rFont val="cambria"/>
        <family val="1"/>
      </rPr>
      <t>0</t>
    </r>
    <r>
      <rPr>
        <sz val="12"/>
        <rFont val="細明體"/>
        <family val="3"/>
        <charset val="136"/>
      </rPr>
      <t>元</t>
    </r>
    <r>
      <rPr>
        <sz val="12"/>
        <rFont val="cambria"/>
        <family val="1"/>
      </rPr>
      <t>)</t>
    </r>
    <phoneticPr fontId="3" type="noConversion"/>
  </si>
  <si>
    <r>
      <rPr>
        <sz val="12"/>
        <rFont val="細明體"/>
        <family val="3"/>
        <charset val="136"/>
      </rPr>
      <t>皮膜硬化</t>
    </r>
    <r>
      <rPr>
        <sz val="12"/>
        <rFont val="cambria"/>
        <family val="1"/>
      </rPr>
      <t>20~30um+</t>
    </r>
    <r>
      <rPr>
        <sz val="12"/>
        <rFont val="細明體"/>
        <family val="3"/>
        <charset val="136"/>
      </rPr>
      <t>組立</t>
    </r>
    <phoneticPr fontId="3" type="noConversion"/>
  </si>
  <si>
    <r>
      <rPr>
        <sz val="12"/>
        <rFont val="細明體"/>
        <family val="3"/>
        <charset val="136"/>
      </rPr>
      <t>陽極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藍色</t>
    </r>
    <r>
      <rPr>
        <sz val="12"/>
        <rFont val="cambria"/>
        <family val="1"/>
      </rPr>
      <t>10~15um+</t>
    </r>
    <r>
      <rPr>
        <sz val="12"/>
        <rFont val="細明體"/>
        <family val="3"/>
        <charset val="136"/>
      </rPr>
      <t>組立</t>
    </r>
    <phoneticPr fontId="3" type="noConversion"/>
  </si>
  <si>
    <r>
      <rPr>
        <sz val="12"/>
        <rFont val="細明體"/>
        <family val="3"/>
        <charset val="136"/>
      </rPr>
      <t>噴砂</t>
    </r>
    <r>
      <rPr>
        <sz val="12"/>
        <rFont val="cambria"/>
        <family val="1"/>
      </rPr>
      <t>+</t>
    </r>
    <r>
      <rPr>
        <sz val="12"/>
        <rFont val="細明體"/>
        <family val="3"/>
        <charset val="136"/>
      </rPr>
      <t>陽極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藍色</t>
    </r>
    <r>
      <rPr>
        <sz val="12"/>
        <rFont val="cambria"/>
        <family val="1"/>
      </rPr>
      <t>10~15um+</t>
    </r>
    <r>
      <rPr>
        <sz val="12"/>
        <rFont val="細明體"/>
        <family val="3"/>
        <charset val="136"/>
      </rPr>
      <t>組立</t>
    </r>
    <r>
      <rPr>
        <sz val="12"/>
        <color rgb="FFFF0000"/>
        <rFont val="cambria"/>
        <family val="1"/>
      </rPr>
      <t/>
    </r>
    <phoneticPr fontId="3" type="noConversion"/>
  </si>
  <si>
    <r>
      <t>X(SUS304</t>
    </r>
    <r>
      <rPr>
        <sz val="12"/>
        <rFont val="細明體"/>
        <family val="3"/>
        <charset val="136"/>
      </rPr>
      <t>亮面</t>
    </r>
    <r>
      <rPr>
        <sz val="12"/>
        <rFont val="cambria"/>
        <family val="1"/>
      </rPr>
      <t>)</t>
    </r>
    <phoneticPr fontId="3" type="noConversion"/>
  </si>
  <si>
    <r>
      <t>X(Ultem1000 (</t>
    </r>
    <r>
      <rPr>
        <sz val="12"/>
        <rFont val="細明體"/>
        <family val="3"/>
        <charset val="136"/>
      </rPr>
      <t>琥珀色</t>
    </r>
    <r>
      <rPr>
        <sz val="12"/>
        <rFont val="cambria"/>
        <family val="1"/>
      </rPr>
      <t>Amber))</t>
    </r>
    <phoneticPr fontId="3" type="noConversion"/>
  </si>
  <si>
    <r>
      <t>X(ACRYLIC (</t>
    </r>
    <r>
      <rPr>
        <sz val="12"/>
        <rFont val="細明體"/>
        <family val="3"/>
        <charset val="136"/>
      </rPr>
      <t>透明色</t>
    </r>
    <r>
      <rPr>
        <sz val="12"/>
        <rFont val="cambria"/>
        <family val="1"/>
      </rPr>
      <t xml:space="preserve"> Transparent))</t>
    </r>
    <phoneticPr fontId="3" type="noConversion"/>
  </si>
  <si>
    <t>WY</t>
    <phoneticPr fontId="3" type="noConversion"/>
  </si>
  <si>
    <r>
      <t>2020/07/23
(07/24)</t>
    </r>
    <r>
      <rPr>
        <sz val="12"/>
        <color rgb="FFFF0000"/>
        <rFont val="細明體"/>
        <family val="3"/>
        <charset val="136"/>
      </rPr>
      <t>急</t>
    </r>
    <phoneticPr fontId="3" type="noConversion"/>
  </si>
  <si>
    <t>LWY0714-A</t>
    <phoneticPr fontId="3" type="noConversion"/>
  </si>
  <si>
    <t>LWY0714-B</t>
    <phoneticPr fontId="3" type="noConversion"/>
  </si>
  <si>
    <t>LWY0714-C</t>
    <phoneticPr fontId="3" type="noConversion"/>
  </si>
  <si>
    <t>LWY0714-D</t>
    <phoneticPr fontId="3" type="noConversion"/>
  </si>
  <si>
    <t>LWY0714-E</t>
    <phoneticPr fontId="3" type="noConversion"/>
  </si>
  <si>
    <t>LWY0714-F</t>
    <phoneticPr fontId="3" type="noConversion"/>
  </si>
  <si>
    <t>LWY0714-G</t>
    <phoneticPr fontId="3" type="noConversion"/>
  </si>
  <si>
    <t>LWY0714-H</t>
    <phoneticPr fontId="3" type="noConversion"/>
  </si>
  <si>
    <t>LWY0714-I</t>
    <phoneticPr fontId="3" type="noConversion"/>
  </si>
  <si>
    <r>
      <t>7/14</t>
    </r>
    <r>
      <rPr>
        <sz val="12"/>
        <color rgb="FFFF0000"/>
        <rFont val="細明體"/>
        <family val="3"/>
        <charset val="136"/>
      </rPr>
      <t>取消</t>
    </r>
    <phoneticPr fontId="3" type="noConversion"/>
  </si>
  <si>
    <t>7/15</t>
    <phoneticPr fontId="3" type="noConversion"/>
  </si>
  <si>
    <t>2020-0706-02</t>
    <phoneticPr fontId="3" type="noConversion"/>
  </si>
  <si>
    <t>2020-0708-01</t>
    <phoneticPr fontId="3" type="noConversion"/>
  </si>
  <si>
    <t>2020-0706-03</t>
    <phoneticPr fontId="3" type="noConversion"/>
  </si>
  <si>
    <t>WY</t>
    <phoneticPr fontId="3" type="noConversion"/>
  </si>
  <si>
    <t>WY</t>
    <phoneticPr fontId="3" type="noConversion"/>
  </si>
  <si>
    <t>LWY0715-A</t>
    <phoneticPr fontId="3" type="noConversion"/>
  </si>
  <si>
    <t>LWY0715-B</t>
    <phoneticPr fontId="3" type="noConversion"/>
  </si>
  <si>
    <t>LWY0715-C</t>
    <phoneticPr fontId="3" type="noConversion"/>
  </si>
  <si>
    <r>
      <t>75360750 TOP HOUSING (X) (</t>
    </r>
    <r>
      <rPr>
        <sz val="12"/>
        <rFont val="細明體"/>
        <family val="3"/>
        <charset val="136"/>
      </rPr>
      <t>供客戶樣品</t>
    </r>
    <r>
      <rPr>
        <sz val="12"/>
        <rFont val="cambria"/>
        <family val="1"/>
      </rPr>
      <t>0</t>
    </r>
    <r>
      <rPr>
        <sz val="12"/>
        <rFont val="細明體"/>
        <family val="3"/>
        <charset val="136"/>
      </rPr>
      <t>元</t>
    </r>
    <r>
      <rPr>
        <sz val="12"/>
        <rFont val="cambria"/>
        <family val="1"/>
      </rPr>
      <t>)</t>
    </r>
    <phoneticPr fontId="3" type="noConversion"/>
  </si>
  <si>
    <t>200710</t>
    <phoneticPr fontId="3" type="noConversion"/>
  </si>
  <si>
    <t>試作品</t>
    <phoneticPr fontId="3" type="noConversion"/>
  </si>
  <si>
    <t>7/2</t>
    <phoneticPr fontId="3" type="noConversion"/>
  </si>
  <si>
    <t>7/22</t>
    <phoneticPr fontId="3" type="noConversion"/>
  </si>
  <si>
    <r>
      <t>7/22</t>
    </r>
    <r>
      <rPr>
        <sz val="12"/>
        <rFont val="細明體"/>
        <family val="3"/>
        <charset val="136"/>
      </rPr>
      <t>結案</t>
    </r>
    <r>
      <rPr>
        <sz val="12"/>
        <rFont val="cambria"/>
        <family val="1"/>
      </rPr>
      <t>-NG</t>
    </r>
    <r>
      <rPr>
        <sz val="12"/>
        <rFont val="細明體"/>
        <family val="3"/>
        <charset val="136"/>
      </rPr>
      <t>結</t>
    </r>
    <phoneticPr fontId="3" type="noConversion"/>
  </si>
  <si>
    <t>1-1=0</t>
    <phoneticPr fontId="3" type="noConversion"/>
  </si>
  <si>
    <r>
      <t>2020/07/29
(07/30)</t>
    </r>
    <r>
      <rPr>
        <sz val="12"/>
        <color rgb="FFFF0000"/>
        <rFont val="細明體"/>
        <family val="3"/>
        <charset val="136"/>
      </rPr>
      <t>急</t>
    </r>
    <phoneticPr fontId="3" type="noConversion"/>
  </si>
  <si>
    <t>2</t>
    <phoneticPr fontId="3" type="noConversion"/>
  </si>
  <si>
    <t>單價</t>
    <phoneticPr fontId="5" type="noConversion"/>
  </si>
  <si>
    <t>7/17                                          7/29</t>
    <phoneticPr fontId="3" type="noConversion"/>
  </si>
  <si>
    <t>7/21        7/30</t>
    <phoneticPr fontId="3" type="noConversion"/>
  </si>
  <si>
    <t>錫寶</t>
    <phoneticPr fontId="3" type="noConversion"/>
  </si>
  <si>
    <t>7/23</t>
    <phoneticPr fontId="3" type="noConversion"/>
  </si>
  <si>
    <t>7/27</t>
    <phoneticPr fontId="3" type="noConversion"/>
  </si>
  <si>
    <t>400</t>
    <phoneticPr fontId="3" type="noConversion"/>
  </si>
  <si>
    <t>7/24</t>
    <phoneticPr fontId="3" type="noConversion"/>
  </si>
  <si>
    <t>PEI</t>
    <phoneticPr fontId="3" type="noConversion"/>
  </si>
  <si>
    <t>140</t>
    <phoneticPr fontId="3" type="noConversion"/>
  </si>
  <si>
    <t>7/3</t>
    <phoneticPr fontId="3" type="noConversion"/>
  </si>
  <si>
    <t>6/29</t>
    <phoneticPr fontId="3" type="noConversion"/>
  </si>
  <si>
    <r>
      <rPr>
        <sz val="12"/>
        <rFont val="細明體"/>
        <family val="3"/>
        <charset val="136"/>
      </rPr>
      <t>榮欣</t>
    </r>
    <phoneticPr fontId="3" type="noConversion"/>
  </si>
  <si>
    <t>7/1</t>
    <phoneticPr fontId="3" type="noConversion"/>
  </si>
  <si>
    <t>榮欣代料</t>
    <phoneticPr fontId="3" type="noConversion"/>
  </si>
  <si>
    <t>六合</t>
    <phoneticPr fontId="3" type="noConversion"/>
  </si>
  <si>
    <r>
      <t>[</t>
    </r>
    <r>
      <rPr>
        <sz val="12"/>
        <rFont val="細明體"/>
        <family val="3"/>
        <charset val="136"/>
      </rPr>
      <t>材料</t>
    </r>
    <r>
      <rPr>
        <sz val="12"/>
        <rFont val="cambria"/>
        <family val="1"/>
      </rPr>
      <t>+B6</t>
    </r>
    <r>
      <rPr>
        <sz val="12"/>
        <rFont val="細明體"/>
        <family val="3"/>
        <charset val="136"/>
      </rPr>
      <t>公差±</t>
    </r>
    <r>
      <rPr>
        <sz val="12"/>
        <rFont val="cambria"/>
        <family val="1"/>
      </rPr>
      <t xml:space="preserve">0.1 </t>
    </r>
    <r>
      <rPr>
        <sz val="12"/>
        <rFont val="細明體"/>
        <family val="3"/>
        <charset val="136"/>
      </rPr>
      <t>全周</t>
    </r>
    <r>
      <rPr>
        <sz val="12"/>
        <rFont val="cambria"/>
        <family val="1"/>
      </rPr>
      <t>C0.5]327.7*150.2*10.1(</t>
    </r>
    <r>
      <rPr>
        <sz val="12"/>
        <rFont val="細明體"/>
        <family val="3"/>
        <charset val="136"/>
      </rPr>
      <t>含雷切∮</t>
    </r>
    <r>
      <rPr>
        <sz val="12"/>
        <rFont val="cambria"/>
        <family val="1"/>
      </rPr>
      <t>35</t>
    </r>
    <r>
      <rPr>
        <sz val="12"/>
        <rFont val="細明體"/>
        <family val="3"/>
        <charset val="136"/>
      </rPr>
      <t>橢圓處</t>
    </r>
    <r>
      <rPr>
        <sz val="12"/>
        <rFont val="cambria"/>
        <family val="1"/>
      </rPr>
      <t>)</t>
    </r>
    <phoneticPr fontId="3" type="noConversion"/>
  </si>
  <si>
    <t>2000</t>
    <phoneticPr fontId="3" type="noConversion"/>
  </si>
  <si>
    <t>世捷</t>
    <phoneticPr fontId="3" type="noConversion"/>
  </si>
  <si>
    <t>8/12</t>
    <phoneticPr fontId="3" type="noConversion"/>
  </si>
  <si>
    <t>8/13</t>
    <phoneticPr fontId="3" type="noConversion"/>
  </si>
  <si>
    <r>
      <t>368</t>
    </r>
    <r>
      <rPr>
        <sz val="12"/>
        <rFont val="細明體"/>
        <family val="3"/>
        <charset val="136"/>
      </rPr>
      <t>含稅</t>
    </r>
    <r>
      <rPr>
        <sz val="12"/>
        <rFont val="cambria"/>
        <family val="1"/>
      </rPr>
      <t>)</t>
    </r>
    <phoneticPr fontId="3" type="noConversion"/>
  </si>
  <si>
    <t>PEI</t>
    <phoneticPr fontId="3" type="noConversion"/>
  </si>
  <si>
    <r>
      <rPr>
        <sz val="12"/>
        <rFont val="cambria"/>
        <family val="1"/>
      </rPr>
      <t xml:space="preserve">1.59*300*300          </t>
    </r>
    <r>
      <rPr>
        <sz val="12"/>
        <color rgb="FF0000FF"/>
        <rFont val="cambria"/>
        <family val="1"/>
      </rPr>
      <t xml:space="preserve">                                                               1.2*3.5mm (R0.2)</t>
    </r>
    <phoneticPr fontId="3" type="noConversion"/>
  </si>
  <si>
    <r>
      <rPr>
        <sz val="12"/>
        <rFont val="cambria"/>
        <family val="1"/>
      </rPr>
      <t xml:space="preserve">Uitem 1000  </t>
    </r>
    <r>
      <rPr>
        <sz val="12"/>
        <color rgb="FF0000FF"/>
        <rFont val="cambria"/>
        <family val="1"/>
      </rPr>
      <t>SUS303</t>
    </r>
    <phoneticPr fontId="3" type="noConversion"/>
  </si>
  <si>
    <r>
      <rPr>
        <sz val="12"/>
        <rFont val="細明體"/>
        <family val="3"/>
        <charset val="136"/>
      </rPr>
      <t>恩欣格</t>
    </r>
    <r>
      <rPr>
        <sz val="12"/>
        <color rgb="FF0000FF"/>
        <rFont val="細明體"/>
        <family val="3"/>
        <charset val="136"/>
      </rPr>
      <t xml:space="preserve"> 神欣</t>
    </r>
    <phoneticPr fontId="3" type="noConversion"/>
  </si>
  <si>
    <r>
      <rPr>
        <sz val="12"/>
        <rFont val="cambria"/>
        <family val="1"/>
      </rPr>
      <t xml:space="preserve">1      </t>
    </r>
    <r>
      <rPr>
        <sz val="12"/>
        <color rgb="FF0000FF"/>
        <rFont val="cambria"/>
        <family val="1"/>
      </rPr>
      <t xml:space="preserve">                10  </t>
    </r>
    <phoneticPr fontId="3" type="noConversion"/>
  </si>
  <si>
    <r>
      <rPr>
        <sz val="12"/>
        <rFont val="cambria"/>
        <family val="1"/>
      </rPr>
      <t xml:space="preserve">845    </t>
    </r>
    <r>
      <rPr>
        <sz val="12"/>
        <color rgb="FF0000FF"/>
        <rFont val="cambria"/>
        <family val="1"/>
      </rPr>
      <t xml:space="preserve">             65</t>
    </r>
    <phoneticPr fontId="3" type="noConversion"/>
  </si>
  <si>
    <t>7/17</t>
    <phoneticPr fontId="3" type="noConversion"/>
  </si>
  <si>
    <t>7/21</t>
    <phoneticPr fontId="3" type="noConversion"/>
  </si>
  <si>
    <t xml:space="preserve">恩欣格 聯東  </t>
    <phoneticPr fontId="3" type="noConversion"/>
  </si>
  <si>
    <r>
      <t>Uitem 1000  C3604/</t>
    </r>
    <r>
      <rPr>
        <sz val="12"/>
        <rFont val="細明體"/>
        <family val="3"/>
        <charset val="136"/>
      </rPr>
      <t>黃銅</t>
    </r>
    <phoneticPr fontId="3" type="noConversion"/>
  </si>
  <si>
    <t>3.18*300*300                                                                         50*25*3</t>
    <phoneticPr fontId="3" type="noConversion"/>
  </si>
  <si>
    <t>1                        2</t>
    <phoneticPr fontId="3" type="noConversion"/>
  </si>
  <si>
    <t>1200              35</t>
    <phoneticPr fontId="3" type="noConversion"/>
  </si>
  <si>
    <t>7/17</t>
    <phoneticPr fontId="3" type="noConversion"/>
  </si>
  <si>
    <t>7/21</t>
    <phoneticPr fontId="3" type="noConversion"/>
  </si>
  <si>
    <t>恩欣格</t>
    <phoneticPr fontId="3" type="noConversion"/>
  </si>
  <si>
    <t>Uitem 1000</t>
    <phoneticPr fontId="3" type="noConversion"/>
  </si>
  <si>
    <t>6.35*300*300</t>
    <phoneticPr fontId="3" type="noConversion"/>
  </si>
  <si>
    <t>1480</t>
    <phoneticPr fontId="3" type="noConversion"/>
  </si>
  <si>
    <r>
      <t>75360760 RETAINER (X) (</t>
    </r>
    <r>
      <rPr>
        <sz val="12"/>
        <rFont val="細明體"/>
        <family val="3"/>
        <charset val="136"/>
      </rPr>
      <t>供客戶樣品</t>
    </r>
    <r>
      <rPr>
        <sz val="12"/>
        <rFont val="cambria"/>
        <family val="1"/>
      </rPr>
      <t>0</t>
    </r>
    <r>
      <rPr>
        <sz val="12"/>
        <rFont val="細明體"/>
        <family val="3"/>
        <charset val="136"/>
      </rPr>
      <t>元</t>
    </r>
    <r>
      <rPr>
        <sz val="12"/>
        <rFont val="cambria"/>
        <family val="1"/>
      </rPr>
      <t>)</t>
    </r>
    <phoneticPr fontId="3" type="noConversion"/>
  </si>
  <si>
    <r>
      <t>75360740 FLOATING PLATE (X) (</t>
    </r>
    <r>
      <rPr>
        <sz val="12"/>
        <rFont val="細明體"/>
        <family val="3"/>
        <charset val="136"/>
      </rPr>
      <t>供客戶樣品</t>
    </r>
    <r>
      <rPr>
        <sz val="12"/>
        <rFont val="cambria"/>
        <family val="1"/>
      </rPr>
      <t>0</t>
    </r>
    <r>
      <rPr>
        <sz val="12"/>
        <rFont val="細明體"/>
        <family val="3"/>
        <charset val="136"/>
      </rPr>
      <t>元</t>
    </r>
    <r>
      <rPr>
        <sz val="12"/>
        <rFont val="cambria"/>
        <family val="1"/>
      </rPr>
      <t>)</t>
    </r>
    <phoneticPr fontId="3" type="noConversion"/>
  </si>
  <si>
    <r>
      <rPr>
        <sz val="12"/>
        <rFont val="細明體"/>
        <family val="3"/>
        <charset val="136"/>
      </rPr>
      <t>陽</t>
    </r>
    <r>
      <rPr>
        <sz val="12"/>
        <rFont val="cambria"/>
        <family val="1"/>
      </rPr>
      <t>-</t>
    </r>
    <r>
      <rPr>
        <sz val="12"/>
        <color rgb="FFFF0000"/>
        <rFont val="細明體"/>
        <family val="3"/>
        <charset val="136"/>
      </rPr>
      <t>黑</t>
    </r>
    <phoneticPr fontId="3" type="noConversion"/>
  </si>
  <si>
    <t>WY</t>
    <phoneticPr fontId="3" type="noConversion"/>
  </si>
  <si>
    <r>
      <t>2020/09/04
(09/07)</t>
    </r>
    <r>
      <rPr>
        <sz val="12"/>
        <color rgb="FFFF0000"/>
        <rFont val="細明體"/>
        <family val="3"/>
        <charset val="136"/>
      </rPr>
      <t>急</t>
    </r>
    <phoneticPr fontId="3" type="noConversion"/>
  </si>
  <si>
    <t>LWY0824-A</t>
    <phoneticPr fontId="3" type="noConversion"/>
  </si>
  <si>
    <t>1</t>
    <phoneticPr fontId="3" type="noConversion"/>
  </si>
  <si>
    <t>X</t>
    <phoneticPr fontId="3" type="noConversion"/>
  </si>
  <si>
    <t>補KWY0930-A NG樣品</t>
    <phoneticPr fontId="3" type="noConversion"/>
  </si>
  <si>
    <r>
      <t xml:space="preserve">SPGB1006720 GUIDE PLATE </t>
    </r>
    <r>
      <rPr>
        <sz val="12"/>
        <color rgb="FFFF0000"/>
        <rFont val="cambria"/>
        <family val="1"/>
      </rPr>
      <t>(</t>
    </r>
    <r>
      <rPr>
        <sz val="12"/>
        <color rgb="FFFF0000"/>
        <rFont val="細明體"/>
        <family val="3"/>
        <charset val="136"/>
      </rPr>
      <t>皮膜硬化</t>
    </r>
    <r>
      <rPr>
        <sz val="12"/>
        <color rgb="FFFF0000"/>
        <rFont val="cambria"/>
        <family val="1"/>
      </rPr>
      <t>20~30um+</t>
    </r>
    <r>
      <rPr>
        <sz val="12"/>
        <color rgb="FFFF0000"/>
        <rFont val="細明體"/>
        <family val="3"/>
        <charset val="136"/>
      </rPr>
      <t>組立</t>
    </r>
    <r>
      <rPr>
        <sz val="12"/>
        <color rgb="FFFF0000"/>
        <rFont val="cambria"/>
        <family val="1"/>
      </rPr>
      <t>)</t>
    </r>
    <r>
      <rPr>
        <sz val="12"/>
        <rFont val="cambria"/>
        <family val="1"/>
      </rPr>
      <t>(</t>
    </r>
    <r>
      <rPr>
        <sz val="12"/>
        <rFont val="細明體"/>
        <family val="3"/>
        <charset val="136"/>
      </rPr>
      <t>供客戶樣品</t>
    </r>
    <r>
      <rPr>
        <sz val="12"/>
        <rFont val="cambria"/>
        <family val="1"/>
      </rPr>
      <t>0</t>
    </r>
    <r>
      <rPr>
        <sz val="12"/>
        <rFont val="細明體"/>
        <family val="3"/>
        <charset val="136"/>
      </rPr>
      <t>元</t>
    </r>
    <r>
      <rPr>
        <sz val="12"/>
        <rFont val="cambria"/>
        <family val="1"/>
      </rPr>
      <t>)</t>
    </r>
    <phoneticPr fontId="3" type="noConversion"/>
  </si>
  <si>
    <r>
      <t>9/30</t>
    </r>
    <r>
      <rPr>
        <sz val="12"/>
        <color rgb="FFFF0000"/>
        <rFont val="細明體"/>
        <family val="3"/>
        <charset val="136"/>
      </rPr>
      <t>賀華</t>
    </r>
    <r>
      <rPr>
        <sz val="12"/>
        <color rgb="FFFF0000"/>
        <rFont val="cambria"/>
        <family val="1"/>
      </rPr>
      <t xml:space="preserve">  6061 132*62*(</t>
    </r>
    <r>
      <rPr>
        <sz val="12"/>
        <color rgb="FFFF0000"/>
        <rFont val="細明體"/>
        <family val="3"/>
        <charset val="136"/>
      </rPr>
      <t>之後改</t>
    </r>
    <r>
      <rPr>
        <sz val="12"/>
        <color rgb="FFFF0000"/>
        <rFont val="cambria"/>
        <family val="1"/>
      </rPr>
      <t>10)8*2pcs@30 (1</t>
    </r>
    <r>
      <rPr>
        <sz val="12"/>
        <color rgb="FFFF0000"/>
        <rFont val="細明體"/>
        <family val="3"/>
        <charset val="136"/>
      </rPr>
      <t>做</t>
    </r>
    <r>
      <rPr>
        <sz val="12"/>
        <color rgb="FFFF0000"/>
        <rFont val="cambria"/>
        <family val="1"/>
      </rPr>
      <t xml:space="preserve">2) </t>
    </r>
    <r>
      <rPr>
        <sz val="12"/>
        <color rgb="FFFF0000"/>
        <rFont val="細明體"/>
        <family val="3"/>
        <charset val="136"/>
      </rPr>
      <t>單</t>
    </r>
    <r>
      <rPr>
        <sz val="12"/>
        <color rgb="FFFF0000"/>
        <rFont val="cambria"/>
        <family val="1"/>
      </rPr>
      <t>10/1 PEI
10/24NG</t>
    </r>
    <r>
      <rPr>
        <sz val="12"/>
        <color rgb="FFFF0000"/>
        <rFont val="細明體"/>
        <family val="3"/>
        <charset val="136"/>
      </rPr>
      <t>重叫</t>
    </r>
    <r>
      <rPr>
        <sz val="12"/>
        <color rgb="FFFF0000"/>
        <rFont val="cambria"/>
        <family val="1"/>
      </rPr>
      <t xml:space="preserve"> 2PCS</t>
    </r>
    <phoneticPr fontId="3" type="noConversion"/>
  </si>
  <si>
    <t>皮膜硬化20~30um+組立</t>
    <phoneticPr fontId="3" type="noConversion"/>
  </si>
  <si>
    <t>x</t>
    <phoneticPr fontId="3" type="noConversion"/>
  </si>
  <si>
    <t>2020-0824-01</t>
    <phoneticPr fontId="3" type="noConversion"/>
  </si>
  <si>
    <t>X</t>
    <phoneticPr fontId="3" type="noConversion"/>
  </si>
  <si>
    <t>9/1</t>
    <phoneticPr fontId="3" type="noConversion"/>
  </si>
  <si>
    <t>1+1</t>
    <phoneticPr fontId="3" type="noConversion"/>
  </si>
  <si>
    <t xml:space="preserve">試作品 </t>
    <phoneticPr fontId="3" type="noConversion"/>
  </si>
  <si>
    <t>客戶</t>
    <phoneticPr fontId="3" type="noConversion"/>
  </si>
  <si>
    <t>送驗沒過重新製作</t>
    <phoneticPr fontId="3" type="noConversion"/>
  </si>
  <si>
    <t>MC</t>
    <phoneticPr fontId="3" type="noConversion"/>
  </si>
  <si>
    <r>
      <t>2020/09/10 (9/11)</t>
    </r>
    <r>
      <rPr>
        <sz val="12"/>
        <color rgb="FFFF0000"/>
        <rFont val="細明體"/>
        <family val="3"/>
        <charset val="136"/>
      </rPr>
      <t>急</t>
    </r>
    <phoneticPr fontId="3" type="noConversion"/>
  </si>
  <si>
    <t>LMC0902-A</t>
    <phoneticPr fontId="3" type="noConversion"/>
  </si>
  <si>
    <t>LMC0902-B</t>
    <phoneticPr fontId="3" type="noConversion"/>
  </si>
  <si>
    <t>LMC0902-C</t>
    <phoneticPr fontId="3" type="noConversion"/>
  </si>
  <si>
    <t>LMC0902-D</t>
    <phoneticPr fontId="3" type="noConversion"/>
  </si>
  <si>
    <r>
      <t>超硬</t>
    </r>
    <r>
      <rPr>
        <sz val="12"/>
        <rFont val="細明體"/>
        <family val="3"/>
        <charset val="136"/>
      </rPr>
      <t>陽極</t>
    </r>
    <phoneticPr fontId="3" type="noConversion"/>
  </si>
  <si>
    <r>
      <t>MCFM-0037-0001 Socket Base for NF Card (</t>
    </r>
    <r>
      <rPr>
        <sz val="12"/>
        <rFont val="細明體"/>
        <family val="3"/>
        <charset val="136"/>
      </rPr>
      <t>超硬陽極)</t>
    </r>
    <phoneticPr fontId="3" type="noConversion"/>
  </si>
  <si>
    <t>MCFM-0037-0002 Alignment (X)</t>
    <phoneticPr fontId="3" type="noConversion"/>
  </si>
  <si>
    <r>
      <t xml:space="preserve">MCFM-0037-0003 Socket </t>
    </r>
    <r>
      <rPr>
        <sz val="12"/>
        <rFont val="細明體"/>
        <family val="3"/>
        <charset val="136"/>
      </rPr>
      <t>底板 (X)</t>
    </r>
    <phoneticPr fontId="3" type="noConversion"/>
  </si>
  <si>
    <t>200901</t>
    <phoneticPr fontId="3" type="noConversion"/>
  </si>
  <si>
    <r>
      <t>NF Card</t>
    </r>
    <r>
      <rPr>
        <sz val="12"/>
        <rFont val="細明體"/>
        <family val="3"/>
        <charset val="136"/>
      </rPr>
      <t>單顆測試治具</t>
    </r>
    <phoneticPr fontId="3" type="noConversion"/>
  </si>
  <si>
    <r>
      <t>NF Card</t>
    </r>
    <r>
      <rPr>
        <sz val="12"/>
        <rFont val="細明體"/>
        <family val="3"/>
        <charset val="136"/>
      </rPr>
      <t>單顆測試治具</t>
    </r>
    <phoneticPr fontId="3" type="noConversion"/>
  </si>
  <si>
    <t>20200727-M-02</t>
    <phoneticPr fontId="3" type="noConversion"/>
  </si>
  <si>
    <t>54*38*8</t>
    <phoneticPr fontId="3" type="noConversion"/>
  </si>
  <si>
    <t>9/2</t>
    <phoneticPr fontId="3" type="noConversion"/>
  </si>
  <si>
    <t>9/3</t>
    <phoneticPr fontId="3" type="noConversion"/>
  </si>
  <si>
    <r>
      <t>(</t>
    </r>
    <r>
      <rPr>
        <sz val="12"/>
        <rFont val="細明體"/>
        <family val="3"/>
        <charset val="136"/>
      </rPr>
      <t>金風</t>
    </r>
    <r>
      <rPr>
        <sz val="12"/>
        <rFont val="cambria"/>
        <family val="1"/>
      </rPr>
      <t>)</t>
    </r>
    <r>
      <rPr>
        <sz val="12"/>
        <rFont val="細明體"/>
        <family val="3"/>
        <charset val="136"/>
      </rPr>
      <t>昌</t>
    </r>
    <phoneticPr fontId="3" type="noConversion"/>
  </si>
  <si>
    <r>
      <rPr>
        <sz val="12"/>
        <rFont val="細明體"/>
        <family val="3"/>
        <charset val="136"/>
      </rPr>
      <t>黑色</t>
    </r>
    <r>
      <rPr>
        <sz val="12"/>
        <rFont val="cambria"/>
        <family val="1"/>
      </rPr>
      <t>POM</t>
    </r>
    <phoneticPr fontId="3" type="noConversion"/>
  </si>
  <si>
    <t>LMC0904-A</t>
    <phoneticPr fontId="3" type="noConversion"/>
  </si>
  <si>
    <t>LMC0904-B</t>
    <phoneticPr fontId="3" type="noConversion"/>
  </si>
  <si>
    <t>LMC0904-C</t>
    <phoneticPr fontId="3" type="noConversion"/>
  </si>
  <si>
    <t>LMC0904-D</t>
    <phoneticPr fontId="3" type="noConversion"/>
  </si>
  <si>
    <t>MCOS-0037-SH01-Housing (X)</t>
    <phoneticPr fontId="3" type="noConversion"/>
  </si>
  <si>
    <t>MCOS-0037-SC01-Cover (X)</t>
    <phoneticPr fontId="3" type="noConversion"/>
  </si>
  <si>
    <t>MCOS-0038-SH01-Housing (X)</t>
    <phoneticPr fontId="3" type="noConversion"/>
  </si>
  <si>
    <r>
      <t>NF Card</t>
    </r>
    <r>
      <rPr>
        <sz val="12"/>
        <rFont val="細明體"/>
        <family val="3"/>
        <charset val="136"/>
      </rPr>
      <t>單顆測試治具</t>
    </r>
    <phoneticPr fontId="3" type="noConversion"/>
  </si>
  <si>
    <r>
      <t>MSD-SD8port</t>
    </r>
    <r>
      <rPr>
        <sz val="12"/>
        <rFont val="細明體"/>
        <family val="3"/>
        <charset val="136"/>
      </rPr>
      <t>手拉霸機台</t>
    </r>
    <r>
      <rPr>
        <sz val="12"/>
        <rFont val="cambria"/>
        <family val="1"/>
      </rPr>
      <t>(</t>
    </r>
    <r>
      <rPr>
        <sz val="12"/>
        <rFont val="細明體"/>
        <family val="3"/>
        <charset val="136"/>
      </rPr>
      <t>各</t>
    </r>
    <r>
      <rPr>
        <sz val="12"/>
        <rFont val="cambria"/>
        <family val="1"/>
      </rPr>
      <t>1</t>
    </r>
    <r>
      <rPr>
        <sz val="12"/>
        <rFont val="細明體"/>
        <family val="3"/>
        <charset val="136"/>
      </rPr>
      <t>組</t>
    </r>
    <r>
      <rPr>
        <sz val="12"/>
        <rFont val="cambria"/>
        <family val="1"/>
      </rPr>
      <t>)0037+0038</t>
    </r>
    <phoneticPr fontId="3" type="noConversion"/>
  </si>
  <si>
    <t>20200720-M03</t>
    <phoneticPr fontId="3" type="noConversion"/>
  </si>
  <si>
    <t>200905</t>
    <phoneticPr fontId="3" type="noConversion"/>
  </si>
  <si>
    <r>
      <t xml:space="preserve">MCFM-0037-0004 </t>
    </r>
    <r>
      <rPr>
        <sz val="12"/>
        <rFont val="細明體"/>
        <family val="3"/>
        <charset val="136"/>
      </rPr>
      <t>上壓塊</t>
    </r>
    <r>
      <rPr>
        <sz val="12"/>
        <rFont val="cambria"/>
        <family val="1"/>
      </rPr>
      <t xml:space="preserve"> (X)</t>
    </r>
    <phoneticPr fontId="3" type="noConversion"/>
  </si>
  <si>
    <t>LMC0905-A</t>
    <phoneticPr fontId="3" type="noConversion"/>
  </si>
  <si>
    <t>LMC0905-B</t>
    <phoneticPr fontId="3" type="noConversion"/>
  </si>
  <si>
    <t>LMC0905-C</t>
    <phoneticPr fontId="3" type="noConversion"/>
  </si>
  <si>
    <t>LMC0905-D</t>
    <phoneticPr fontId="3" type="noConversion"/>
  </si>
  <si>
    <t>LMC0905-E</t>
    <phoneticPr fontId="3" type="noConversion"/>
  </si>
  <si>
    <t>LMC0905-F</t>
    <phoneticPr fontId="3" type="noConversion"/>
  </si>
  <si>
    <t>LMC0905-G</t>
    <phoneticPr fontId="3" type="noConversion"/>
  </si>
  <si>
    <t>LMC0905-H</t>
    <phoneticPr fontId="3" type="noConversion"/>
  </si>
  <si>
    <t>LMC0905-I</t>
    <phoneticPr fontId="3" type="noConversion"/>
  </si>
  <si>
    <r>
      <t>2020/09/15(9/16)</t>
    </r>
    <r>
      <rPr>
        <sz val="12"/>
        <color rgb="FFFF0000"/>
        <rFont val="細明體"/>
        <family val="3"/>
        <charset val="136"/>
      </rPr>
      <t>急</t>
    </r>
    <phoneticPr fontId="3" type="noConversion"/>
  </si>
  <si>
    <t>MCOS-0038-SC01-Cover (X)</t>
    <phoneticPr fontId="3" type="noConversion"/>
  </si>
  <si>
    <r>
      <t xml:space="preserve">13-03 </t>
    </r>
    <r>
      <rPr>
        <sz val="12"/>
        <rFont val="細明體"/>
        <family val="3"/>
        <charset val="136"/>
      </rPr>
      <t>導正塊</t>
    </r>
    <r>
      <rPr>
        <sz val="12"/>
        <rFont val="cambria"/>
        <family val="1"/>
      </rPr>
      <t xml:space="preserve"> (X)</t>
    </r>
    <phoneticPr fontId="3" type="noConversion"/>
  </si>
  <si>
    <r>
      <t xml:space="preserve">13-12 </t>
    </r>
    <r>
      <rPr>
        <sz val="12"/>
        <rFont val="細明體"/>
        <family val="3"/>
        <charset val="136"/>
      </rPr>
      <t>手測夾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螺栓</t>
    </r>
    <r>
      <rPr>
        <sz val="12"/>
        <rFont val="cambria"/>
        <family val="1"/>
      </rPr>
      <t xml:space="preserve"> (X)</t>
    </r>
    <phoneticPr fontId="3" type="noConversion"/>
  </si>
  <si>
    <r>
      <t xml:space="preserve">13-11 </t>
    </r>
    <r>
      <rPr>
        <sz val="12"/>
        <rFont val="細明體"/>
        <family val="3"/>
        <charset val="136"/>
      </rPr>
      <t>手測夾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等高螺絲</t>
    </r>
    <r>
      <rPr>
        <sz val="12"/>
        <rFont val="cambria"/>
        <family val="1"/>
      </rPr>
      <t xml:space="preserve"> (X)</t>
    </r>
    <phoneticPr fontId="3" type="noConversion"/>
  </si>
  <si>
    <r>
      <t xml:space="preserve">13-10 </t>
    </r>
    <r>
      <rPr>
        <sz val="12"/>
        <rFont val="細明體"/>
        <family val="3"/>
        <charset val="136"/>
      </rPr>
      <t>手測夾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夾側壓板</t>
    </r>
    <r>
      <rPr>
        <sz val="12"/>
        <rFont val="cambria"/>
        <family val="1"/>
      </rPr>
      <t>-B (X)</t>
    </r>
    <phoneticPr fontId="3" type="noConversion"/>
  </si>
  <si>
    <r>
      <t xml:space="preserve">13-10 </t>
    </r>
    <r>
      <rPr>
        <sz val="12"/>
        <rFont val="細明體"/>
        <family val="3"/>
        <charset val="136"/>
      </rPr>
      <t>手測夾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夾側壓板</t>
    </r>
    <r>
      <rPr>
        <sz val="12"/>
        <rFont val="cambria"/>
        <family val="1"/>
      </rPr>
      <t>-A (</t>
    </r>
    <r>
      <rPr>
        <sz val="12"/>
        <rFont val="細明體"/>
        <family val="3"/>
        <charset val="136"/>
      </rPr>
      <t>陽極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原色</t>
    </r>
    <r>
      <rPr>
        <sz val="12"/>
        <rFont val="cambria"/>
        <family val="1"/>
      </rPr>
      <t>)</t>
    </r>
    <phoneticPr fontId="3" type="noConversion"/>
  </si>
  <si>
    <r>
      <t xml:space="preserve">13-02 </t>
    </r>
    <r>
      <rPr>
        <sz val="12"/>
        <rFont val="細明體"/>
        <family val="3"/>
        <charset val="136"/>
      </rPr>
      <t>移動塊</t>
    </r>
    <r>
      <rPr>
        <sz val="12"/>
        <rFont val="cambria"/>
        <family val="1"/>
      </rPr>
      <t xml:space="preserve"> (</t>
    </r>
    <r>
      <rPr>
        <sz val="12"/>
        <rFont val="細明體"/>
        <family val="3"/>
        <charset val="136"/>
      </rPr>
      <t>無電鍍鎳&gt;5um</t>
    </r>
    <r>
      <rPr>
        <sz val="12"/>
        <rFont val="cambria"/>
        <family val="1"/>
      </rPr>
      <t>)</t>
    </r>
    <phoneticPr fontId="3" type="noConversion"/>
  </si>
  <si>
    <r>
      <rPr>
        <sz val="12"/>
        <color rgb="FFFF0000"/>
        <rFont val="細明體"/>
        <family val="3"/>
        <charset val="136"/>
      </rPr>
      <t>無電鍍鎳</t>
    </r>
    <r>
      <rPr>
        <sz val="12"/>
        <color rgb="FFFF0000"/>
        <rFont val="cambria"/>
        <family val="1"/>
      </rPr>
      <t>&gt;5um</t>
    </r>
    <phoneticPr fontId="3" type="noConversion"/>
  </si>
  <si>
    <r>
      <t xml:space="preserve">13-13 </t>
    </r>
    <r>
      <rPr>
        <sz val="12"/>
        <rFont val="細明體"/>
        <family val="3"/>
        <charset val="136"/>
      </rPr>
      <t>手測夾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旋鈕</t>
    </r>
    <r>
      <rPr>
        <sz val="12"/>
        <rFont val="cambria"/>
        <family val="1"/>
      </rPr>
      <t xml:space="preserve"> (</t>
    </r>
    <r>
      <rPr>
        <sz val="12"/>
        <rFont val="細明體"/>
        <family val="3"/>
        <charset val="136"/>
      </rPr>
      <t>陽極</t>
    </r>
    <r>
      <rPr>
        <sz val="12"/>
        <rFont val="cambria"/>
        <family val="1"/>
      </rPr>
      <t>-</t>
    </r>
    <r>
      <rPr>
        <sz val="12"/>
        <color rgb="FFFF0000"/>
        <rFont val="細明體"/>
        <family val="3"/>
        <charset val="136"/>
      </rPr>
      <t>黑</t>
    </r>
    <r>
      <rPr>
        <sz val="12"/>
        <rFont val="細明體"/>
        <family val="3"/>
        <charset val="136"/>
      </rPr>
      <t>色</t>
    </r>
    <r>
      <rPr>
        <sz val="12"/>
        <rFont val="cambria"/>
        <family val="1"/>
      </rPr>
      <t>)</t>
    </r>
    <phoneticPr fontId="3" type="noConversion"/>
  </si>
  <si>
    <r>
      <t xml:space="preserve">13-07 </t>
    </r>
    <r>
      <rPr>
        <sz val="12"/>
        <rFont val="細明體"/>
        <family val="3"/>
        <charset val="136"/>
      </rPr>
      <t>連接框架</t>
    </r>
    <r>
      <rPr>
        <sz val="12"/>
        <rFont val="cambria"/>
        <family val="1"/>
      </rPr>
      <t xml:space="preserve"> (</t>
    </r>
    <r>
      <rPr>
        <sz val="12"/>
        <rFont val="細明體"/>
        <family val="3"/>
        <charset val="136"/>
      </rPr>
      <t>陽極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原色</t>
    </r>
    <r>
      <rPr>
        <sz val="12"/>
        <rFont val="cambria"/>
        <family val="1"/>
      </rPr>
      <t>)</t>
    </r>
    <phoneticPr fontId="3" type="noConversion"/>
  </si>
  <si>
    <r>
      <t xml:space="preserve">13-09 </t>
    </r>
    <r>
      <rPr>
        <sz val="12"/>
        <rFont val="細明體"/>
        <family val="3"/>
        <charset val="136"/>
      </rPr>
      <t>手測夾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夾扣板</t>
    </r>
    <r>
      <rPr>
        <sz val="12"/>
        <rFont val="cambria"/>
        <family val="1"/>
      </rPr>
      <t xml:space="preserve"> (</t>
    </r>
    <r>
      <rPr>
        <sz val="12"/>
        <rFont val="細明體"/>
        <family val="3"/>
        <charset val="136"/>
      </rPr>
      <t>陽極</t>
    </r>
    <r>
      <rPr>
        <sz val="12"/>
        <rFont val="cambria"/>
        <family val="1"/>
      </rPr>
      <t>-</t>
    </r>
    <r>
      <rPr>
        <sz val="12"/>
        <color rgb="FFFF0000"/>
        <rFont val="細明體"/>
        <family val="3"/>
        <charset val="136"/>
      </rPr>
      <t>黑</t>
    </r>
    <r>
      <rPr>
        <sz val="12"/>
        <rFont val="細明體"/>
        <family val="3"/>
        <charset val="136"/>
      </rPr>
      <t>色</t>
    </r>
    <r>
      <rPr>
        <sz val="12"/>
        <rFont val="cambria"/>
        <family val="1"/>
      </rPr>
      <t>)</t>
    </r>
    <phoneticPr fontId="3" type="noConversion"/>
  </si>
  <si>
    <t>200903</t>
    <phoneticPr fontId="3" type="noConversion"/>
  </si>
  <si>
    <r>
      <t>QFN 3X3</t>
    </r>
    <r>
      <rPr>
        <sz val="12"/>
        <rFont val="細明體"/>
        <family val="3"/>
        <charset val="136"/>
      </rPr>
      <t>手測試夾具組</t>
    </r>
    <r>
      <rPr>
        <sz val="12"/>
        <rFont val="cambria"/>
        <family val="1"/>
      </rPr>
      <t>(x1)(QFN16 3X3)XD-248</t>
    </r>
    <phoneticPr fontId="3" type="noConversion"/>
  </si>
  <si>
    <t>20200609-M03</t>
    <phoneticPr fontId="3" type="noConversion"/>
  </si>
  <si>
    <t>X</t>
    <phoneticPr fontId="3" type="noConversion"/>
  </si>
  <si>
    <t>CS</t>
    <phoneticPr fontId="3" type="noConversion"/>
  </si>
  <si>
    <t>LCS0907-A</t>
    <phoneticPr fontId="3" type="noConversion"/>
  </si>
  <si>
    <t>X</t>
    <phoneticPr fontId="3" type="noConversion"/>
  </si>
  <si>
    <t>未開</t>
    <phoneticPr fontId="3" type="noConversion"/>
  </si>
  <si>
    <t>MC</t>
    <phoneticPr fontId="3" type="noConversion"/>
  </si>
  <si>
    <t>LMC0905-A~J</t>
    <phoneticPr fontId="3" type="noConversion"/>
  </si>
  <si>
    <t>組合件 QFN 3X3手測試夾具組(x1)(QFN16 3X3)XD-248</t>
    <phoneticPr fontId="3" type="noConversion"/>
  </si>
  <si>
    <r>
      <t>1</t>
    </r>
    <r>
      <rPr>
        <sz val="12"/>
        <rFont val="細明體"/>
        <family val="3"/>
        <charset val="136"/>
      </rPr>
      <t>組</t>
    </r>
    <phoneticPr fontId="3" type="noConversion"/>
  </si>
  <si>
    <t>依A~J</t>
    <phoneticPr fontId="3" type="noConversion"/>
  </si>
  <si>
    <t>依組合價</t>
    <phoneticPr fontId="3" type="noConversion"/>
  </si>
  <si>
    <t>20200720-M03</t>
    <phoneticPr fontId="3" type="noConversion"/>
  </si>
  <si>
    <t>20200609-M03</t>
    <phoneticPr fontId="3" type="noConversion"/>
  </si>
  <si>
    <r>
      <t>QFN 3X3</t>
    </r>
    <r>
      <rPr>
        <sz val="12"/>
        <rFont val="細明體"/>
        <family val="3"/>
        <charset val="136"/>
      </rPr>
      <t>手測試夾具組</t>
    </r>
    <r>
      <rPr>
        <sz val="12"/>
        <rFont val="cambria"/>
        <family val="1"/>
      </rPr>
      <t>(x1)(QFN16 3X3)XD-248</t>
    </r>
    <phoneticPr fontId="3" type="noConversion"/>
  </si>
  <si>
    <t>新光</t>
    <phoneticPr fontId="3" type="noConversion"/>
  </si>
  <si>
    <t>9/15</t>
    <phoneticPr fontId="3" type="noConversion"/>
  </si>
  <si>
    <t>50*2</t>
    <phoneticPr fontId="3" type="noConversion"/>
  </si>
  <si>
    <r>
      <t xml:space="preserve">14-03 </t>
    </r>
    <r>
      <rPr>
        <sz val="12"/>
        <rFont val="細明體"/>
        <family val="3"/>
        <charset val="136"/>
      </rPr>
      <t>手測夾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本體</t>
    </r>
    <r>
      <rPr>
        <sz val="12"/>
        <rFont val="cambria"/>
        <family val="1"/>
      </rPr>
      <t xml:space="preserve"> (</t>
    </r>
    <r>
      <rPr>
        <sz val="12"/>
        <rFont val="細明體"/>
        <family val="3"/>
        <charset val="136"/>
      </rPr>
      <t>陽極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原色</t>
    </r>
    <r>
      <rPr>
        <sz val="12"/>
        <rFont val="cambria"/>
        <family val="1"/>
      </rPr>
      <t>)</t>
    </r>
    <phoneticPr fontId="3" type="noConversion"/>
  </si>
  <si>
    <t>2020-0917-01</t>
    <phoneticPr fontId="3" type="noConversion"/>
  </si>
  <si>
    <t>2020-0911-01</t>
    <phoneticPr fontId="3" type="noConversion"/>
  </si>
  <si>
    <t>2020-0911-02</t>
    <phoneticPr fontId="3" type="noConversion"/>
  </si>
  <si>
    <t>2020-0914-01</t>
    <phoneticPr fontId="3" type="noConversion"/>
  </si>
  <si>
    <t>9/21</t>
    <phoneticPr fontId="3" type="noConversion"/>
  </si>
  <si>
    <t>2020/09/29(09/30)</t>
    <phoneticPr fontId="3" type="noConversion"/>
  </si>
  <si>
    <t>LMC0923-A</t>
    <phoneticPr fontId="3" type="noConversion"/>
  </si>
  <si>
    <t>硬陽</t>
    <phoneticPr fontId="3" type="noConversion"/>
  </si>
  <si>
    <r>
      <t>Micro SD 30</t>
    </r>
    <r>
      <rPr>
        <sz val="12"/>
        <rFont val="細明體"/>
        <family val="3"/>
        <charset val="136"/>
      </rPr>
      <t>連板</t>
    </r>
    <r>
      <rPr>
        <sz val="12"/>
        <rFont val="cambria"/>
        <family val="1"/>
      </rPr>
      <t>WB</t>
    </r>
    <r>
      <rPr>
        <sz val="12"/>
        <rFont val="細明體"/>
        <family val="3"/>
        <charset val="136"/>
      </rPr>
      <t>上壓塊</t>
    </r>
    <phoneticPr fontId="3" type="noConversion"/>
  </si>
  <si>
    <t>200908</t>
    <phoneticPr fontId="3" type="noConversion"/>
  </si>
  <si>
    <t>2020/10/13(10/14)</t>
    <phoneticPr fontId="3" type="noConversion"/>
  </si>
  <si>
    <t>LMC0924-A</t>
    <phoneticPr fontId="3" type="noConversion"/>
  </si>
  <si>
    <t>LMC0924-B</t>
    <phoneticPr fontId="3" type="noConversion"/>
  </si>
  <si>
    <t>LMC0924-C</t>
    <phoneticPr fontId="3" type="noConversion"/>
  </si>
  <si>
    <t>LMC0924-D</t>
    <phoneticPr fontId="3" type="noConversion"/>
  </si>
  <si>
    <t>LMC0924-E</t>
    <phoneticPr fontId="3" type="noConversion"/>
  </si>
  <si>
    <t>LMC0924-F</t>
    <phoneticPr fontId="3" type="noConversion"/>
  </si>
  <si>
    <t>LMC0924-G</t>
    <phoneticPr fontId="3" type="noConversion"/>
  </si>
  <si>
    <t>LMC0924-H</t>
    <phoneticPr fontId="3" type="noConversion"/>
  </si>
  <si>
    <r>
      <t>4</t>
    </r>
    <r>
      <rPr>
        <sz val="12"/>
        <rFont val="細明體"/>
        <family val="3"/>
        <charset val="136"/>
      </rPr>
      <t>號機用</t>
    </r>
    <phoneticPr fontId="3" type="noConversion"/>
  </si>
  <si>
    <t>平行治具</t>
    <phoneticPr fontId="3" type="noConversion"/>
  </si>
  <si>
    <r>
      <rPr>
        <sz val="12"/>
        <rFont val="細明體"/>
        <family val="3"/>
        <charset val="136"/>
      </rPr>
      <t>平行治具</t>
    </r>
    <r>
      <rPr>
        <sz val="12"/>
        <rFont val="cambria"/>
        <family val="1"/>
      </rPr>
      <t>-56*200*4(</t>
    </r>
    <r>
      <rPr>
        <sz val="12"/>
        <rFont val="細明體"/>
        <family val="3"/>
        <charset val="136"/>
      </rPr>
      <t>磨高度</t>
    </r>
    <r>
      <rPr>
        <sz val="12"/>
        <rFont val="cambria"/>
        <family val="1"/>
      </rPr>
      <t>+</t>
    </r>
    <r>
      <rPr>
        <sz val="12"/>
        <rFont val="細明體"/>
        <family val="3"/>
        <charset val="136"/>
      </rPr>
      <t>鋼印</t>
    </r>
    <r>
      <rPr>
        <sz val="12"/>
        <rFont val="cambria"/>
        <family val="1"/>
      </rPr>
      <t>)</t>
    </r>
    <phoneticPr fontId="3" type="noConversion"/>
  </si>
  <si>
    <r>
      <rPr>
        <sz val="12"/>
        <rFont val="細明體"/>
        <family val="3"/>
        <charset val="136"/>
      </rPr>
      <t>平行治具</t>
    </r>
    <r>
      <rPr>
        <sz val="12"/>
        <rFont val="cambria"/>
        <family val="1"/>
      </rPr>
      <t>-55*200*4(</t>
    </r>
    <r>
      <rPr>
        <sz val="12"/>
        <rFont val="細明體"/>
        <family val="3"/>
        <charset val="136"/>
      </rPr>
      <t>磨高度</t>
    </r>
    <r>
      <rPr>
        <sz val="12"/>
        <rFont val="cambria"/>
        <family val="1"/>
      </rPr>
      <t>+</t>
    </r>
    <r>
      <rPr>
        <sz val="12"/>
        <rFont val="細明體"/>
        <family val="3"/>
        <charset val="136"/>
      </rPr>
      <t>鋼印</t>
    </r>
    <r>
      <rPr>
        <sz val="12"/>
        <rFont val="cambria"/>
        <family val="1"/>
      </rPr>
      <t>)</t>
    </r>
    <phoneticPr fontId="3" type="noConversion"/>
  </si>
  <si>
    <r>
      <rPr>
        <sz val="12"/>
        <rFont val="細明體"/>
        <family val="3"/>
        <charset val="136"/>
      </rPr>
      <t>平行治具</t>
    </r>
    <r>
      <rPr>
        <sz val="12"/>
        <rFont val="cambria"/>
        <family val="1"/>
      </rPr>
      <t>-54*200*4(</t>
    </r>
    <r>
      <rPr>
        <sz val="12"/>
        <rFont val="細明體"/>
        <family val="3"/>
        <charset val="136"/>
      </rPr>
      <t>磨高度</t>
    </r>
    <r>
      <rPr>
        <sz val="12"/>
        <rFont val="cambria"/>
        <family val="1"/>
      </rPr>
      <t>+</t>
    </r>
    <r>
      <rPr>
        <sz val="12"/>
        <rFont val="細明體"/>
        <family val="3"/>
        <charset val="136"/>
      </rPr>
      <t>鋼印</t>
    </r>
    <r>
      <rPr>
        <sz val="12"/>
        <rFont val="cambria"/>
        <family val="1"/>
      </rPr>
      <t>)</t>
    </r>
    <phoneticPr fontId="3" type="noConversion"/>
  </si>
  <si>
    <r>
      <rPr>
        <sz val="12"/>
        <rFont val="細明體"/>
        <family val="3"/>
        <charset val="136"/>
      </rPr>
      <t>平行治具</t>
    </r>
    <r>
      <rPr>
        <sz val="12"/>
        <rFont val="cambria"/>
        <family val="1"/>
      </rPr>
      <t>-52*200*4(</t>
    </r>
    <r>
      <rPr>
        <sz val="12"/>
        <rFont val="細明體"/>
        <family val="3"/>
        <charset val="136"/>
      </rPr>
      <t>磨高度</t>
    </r>
    <r>
      <rPr>
        <sz val="12"/>
        <rFont val="cambria"/>
        <family val="1"/>
      </rPr>
      <t>+</t>
    </r>
    <r>
      <rPr>
        <sz val="12"/>
        <rFont val="細明體"/>
        <family val="3"/>
        <charset val="136"/>
      </rPr>
      <t>鋼印</t>
    </r>
    <r>
      <rPr>
        <sz val="12"/>
        <rFont val="cambria"/>
        <family val="1"/>
      </rPr>
      <t>)</t>
    </r>
    <phoneticPr fontId="3" type="noConversion"/>
  </si>
  <si>
    <r>
      <rPr>
        <sz val="12"/>
        <rFont val="細明體"/>
        <family val="3"/>
        <charset val="136"/>
      </rPr>
      <t>平行治具</t>
    </r>
    <r>
      <rPr>
        <sz val="12"/>
        <rFont val="cambria"/>
        <family val="1"/>
      </rPr>
      <t>-50*200*4(</t>
    </r>
    <r>
      <rPr>
        <sz val="12"/>
        <rFont val="細明體"/>
        <family val="3"/>
        <charset val="136"/>
      </rPr>
      <t>磨高度</t>
    </r>
    <r>
      <rPr>
        <sz val="12"/>
        <rFont val="cambria"/>
        <family val="1"/>
      </rPr>
      <t>+</t>
    </r>
    <r>
      <rPr>
        <sz val="12"/>
        <rFont val="細明體"/>
        <family val="3"/>
        <charset val="136"/>
      </rPr>
      <t>鋼印</t>
    </r>
    <r>
      <rPr>
        <sz val="12"/>
        <rFont val="cambria"/>
        <family val="1"/>
      </rPr>
      <t>)</t>
    </r>
    <phoneticPr fontId="3" type="noConversion"/>
  </si>
  <si>
    <r>
      <rPr>
        <sz val="12"/>
        <rFont val="細明體"/>
        <family val="3"/>
        <charset val="136"/>
      </rPr>
      <t>平行治具</t>
    </r>
    <r>
      <rPr>
        <sz val="12"/>
        <rFont val="cambria"/>
        <family val="1"/>
      </rPr>
      <t>-48*200*4(</t>
    </r>
    <r>
      <rPr>
        <sz val="12"/>
        <rFont val="細明體"/>
        <family val="3"/>
        <charset val="136"/>
      </rPr>
      <t>磨高度</t>
    </r>
    <r>
      <rPr>
        <sz val="12"/>
        <rFont val="cambria"/>
        <family val="1"/>
      </rPr>
      <t>+</t>
    </r>
    <r>
      <rPr>
        <sz val="12"/>
        <rFont val="細明體"/>
        <family val="3"/>
        <charset val="136"/>
      </rPr>
      <t>鋼印</t>
    </r>
    <r>
      <rPr>
        <sz val="12"/>
        <rFont val="cambria"/>
        <family val="1"/>
      </rPr>
      <t>)</t>
    </r>
    <phoneticPr fontId="3" type="noConversion"/>
  </si>
  <si>
    <r>
      <rPr>
        <sz val="12"/>
        <rFont val="細明體"/>
        <family val="3"/>
        <charset val="136"/>
      </rPr>
      <t>平行治具</t>
    </r>
    <r>
      <rPr>
        <sz val="12"/>
        <rFont val="cambria"/>
        <family val="1"/>
      </rPr>
      <t>-46*200*4(</t>
    </r>
    <r>
      <rPr>
        <sz val="12"/>
        <rFont val="細明體"/>
        <family val="3"/>
        <charset val="136"/>
      </rPr>
      <t>磨高度</t>
    </r>
    <r>
      <rPr>
        <sz val="12"/>
        <rFont val="cambria"/>
        <family val="1"/>
      </rPr>
      <t>+</t>
    </r>
    <r>
      <rPr>
        <sz val="12"/>
        <rFont val="細明體"/>
        <family val="3"/>
        <charset val="136"/>
      </rPr>
      <t>鋼印</t>
    </r>
    <r>
      <rPr>
        <sz val="12"/>
        <rFont val="cambria"/>
        <family val="1"/>
      </rPr>
      <t>)</t>
    </r>
    <phoneticPr fontId="3" type="noConversion"/>
  </si>
  <si>
    <r>
      <rPr>
        <sz val="12"/>
        <rFont val="細明體"/>
        <family val="3"/>
        <charset val="136"/>
      </rPr>
      <t>平行治具</t>
    </r>
    <r>
      <rPr>
        <sz val="12"/>
        <rFont val="cambria"/>
        <family val="1"/>
      </rPr>
      <t>-44*200*4(</t>
    </r>
    <r>
      <rPr>
        <sz val="12"/>
        <rFont val="細明體"/>
        <family val="3"/>
        <charset val="136"/>
      </rPr>
      <t>磨高度</t>
    </r>
    <r>
      <rPr>
        <sz val="12"/>
        <rFont val="cambria"/>
        <family val="1"/>
      </rPr>
      <t>+</t>
    </r>
    <r>
      <rPr>
        <sz val="12"/>
        <rFont val="細明體"/>
        <family val="3"/>
        <charset val="136"/>
      </rPr>
      <t>鋼印</t>
    </r>
    <r>
      <rPr>
        <sz val="12"/>
        <rFont val="cambria"/>
        <family val="1"/>
      </rPr>
      <t>)</t>
    </r>
    <phoneticPr fontId="3" type="noConversion"/>
  </si>
  <si>
    <t>200921</t>
  </si>
  <si>
    <t>200921</t>
    <phoneticPr fontId="3" type="noConversion"/>
  </si>
  <si>
    <t>20200827-M-01</t>
    <phoneticPr fontId="3" type="noConversion"/>
  </si>
  <si>
    <t>榮欣</t>
    <phoneticPr fontId="3" type="noConversion"/>
  </si>
  <si>
    <t>8</t>
    <phoneticPr fontId="3" type="noConversion"/>
  </si>
  <si>
    <t>9/7</t>
    <phoneticPr fontId="3" type="noConversion"/>
  </si>
  <si>
    <t>9/10</t>
    <phoneticPr fontId="3" type="noConversion"/>
  </si>
  <si>
    <t>1</t>
    <phoneticPr fontId="3" type="noConversion"/>
  </si>
  <si>
    <t>650</t>
    <phoneticPr fontId="3" type="noConversion"/>
  </si>
  <si>
    <t>160</t>
    <phoneticPr fontId="3" type="noConversion"/>
  </si>
  <si>
    <r>
      <t>(</t>
    </r>
    <r>
      <rPr>
        <sz val="12"/>
        <rFont val="細明體"/>
        <family val="3"/>
        <charset val="136"/>
      </rPr>
      <t>試作品</t>
    </r>
    <r>
      <rPr>
        <sz val="12"/>
        <rFont val="cambria"/>
        <family val="1"/>
      </rPr>
      <t>)</t>
    </r>
    <phoneticPr fontId="3" type="noConversion"/>
  </si>
  <si>
    <t>9/29</t>
    <phoneticPr fontId="3" type="noConversion"/>
  </si>
  <si>
    <r>
      <t>POM</t>
    </r>
    <r>
      <rPr>
        <sz val="12"/>
        <rFont val="細明體"/>
        <family val="3"/>
        <charset val="136"/>
      </rPr>
      <t>組立</t>
    </r>
    <phoneticPr fontId="3" type="noConversion"/>
  </si>
  <si>
    <t>達金</t>
    <phoneticPr fontId="3" type="noConversion"/>
  </si>
  <si>
    <t>2.5</t>
    <phoneticPr fontId="3" type="noConversion"/>
  </si>
  <si>
    <r>
      <t>PIN</t>
    </r>
    <r>
      <rPr>
        <sz val="12"/>
        <rFont val="細明體"/>
        <family val="3"/>
        <charset val="136"/>
      </rPr>
      <t>組立</t>
    </r>
    <phoneticPr fontId="3" type="noConversion"/>
  </si>
  <si>
    <t>聯東</t>
    <phoneticPr fontId="3" type="noConversion"/>
  </si>
  <si>
    <r>
      <t>100(</t>
    </r>
    <r>
      <rPr>
        <sz val="12"/>
        <rFont val="細明體"/>
        <family val="3"/>
        <charset val="136"/>
      </rPr>
      <t>含稅</t>
    </r>
    <r>
      <rPr>
        <sz val="12"/>
        <rFont val="cambria"/>
        <family val="1"/>
      </rPr>
      <t>)</t>
    </r>
    <phoneticPr fontId="3" type="noConversion"/>
  </si>
  <si>
    <t>10/5</t>
    <phoneticPr fontId="3" type="noConversion"/>
  </si>
  <si>
    <t>2020-0930-01</t>
    <phoneticPr fontId="3" type="noConversion"/>
  </si>
  <si>
    <t>鎂上鎂</t>
    <phoneticPr fontId="3" type="noConversion"/>
  </si>
  <si>
    <t>100</t>
    <phoneticPr fontId="3" type="noConversion"/>
  </si>
  <si>
    <t>25</t>
    <phoneticPr fontId="3" type="noConversion"/>
  </si>
  <si>
    <t>9/16</t>
    <phoneticPr fontId="3" type="noConversion"/>
  </si>
  <si>
    <t>15</t>
    <phoneticPr fontId="3" type="noConversion"/>
  </si>
  <si>
    <t>超瞱</t>
    <phoneticPr fontId="3" type="noConversion"/>
  </si>
  <si>
    <t>9/16</t>
    <phoneticPr fontId="3" type="noConversion"/>
  </si>
  <si>
    <t>9/17</t>
    <phoneticPr fontId="3" type="noConversion"/>
  </si>
  <si>
    <r>
      <rPr>
        <sz val="12"/>
        <color rgb="FF0000FF"/>
        <rFont val="細明體"/>
        <family val="3"/>
        <charset val="136"/>
      </rPr>
      <t>共</t>
    </r>
    <r>
      <rPr>
        <sz val="12"/>
        <color rgb="FF0000FF"/>
        <rFont val="cambria"/>
        <family val="1"/>
      </rPr>
      <t>100</t>
    </r>
    <phoneticPr fontId="3" type="noConversion"/>
  </si>
  <si>
    <r>
      <rPr>
        <sz val="12"/>
        <color rgb="FF0000FF"/>
        <rFont val="細明體"/>
        <family val="3"/>
        <charset val="136"/>
      </rPr>
      <t>共</t>
    </r>
    <r>
      <rPr>
        <sz val="12"/>
        <color rgb="FF0000FF"/>
        <rFont val="cambria"/>
        <family val="1"/>
      </rPr>
      <t>100</t>
    </r>
    <phoneticPr fontId="3" type="noConversion"/>
  </si>
  <si>
    <t>文得</t>
    <phoneticPr fontId="3" type="noConversion"/>
  </si>
  <si>
    <t>9/10</t>
    <phoneticPr fontId="3" type="noConversion"/>
  </si>
  <si>
    <t>9/8</t>
    <phoneticPr fontId="3" type="noConversion"/>
  </si>
  <si>
    <t>9/9</t>
    <phoneticPr fontId="3" type="noConversion"/>
  </si>
  <si>
    <r>
      <t>(</t>
    </r>
    <r>
      <rPr>
        <sz val="12"/>
        <color rgb="FF0000FF"/>
        <rFont val="細明體"/>
        <family val="3"/>
        <charset val="136"/>
      </rPr>
      <t>金風</t>
    </r>
    <r>
      <rPr>
        <sz val="12"/>
        <color rgb="FF0000FF"/>
        <rFont val="cambria"/>
        <family val="1"/>
      </rPr>
      <t>)</t>
    </r>
    <r>
      <rPr>
        <sz val="12"/>
        <color rgb="FF0000FF"/>
        <rFont val="細明體"/>
        <family val="3"/>
        <charset val="136"/>
      </rPr>
      <t>昌</t>
    </r>
    <phoneticPr fontId="3" type="noConversion"/>
  </si>
  <si>
    <t>PEEK</t>
    <phoneticPr fontId="3" type="noConversion"/>
  </si>
  <si>
    <t>27*13*27</t>
    <phoneticPr fontId="3" type="noConversion"/>
  </si>
  <si>
    <t>MCOS-SD30-0002 (X)</t>
    <phoneticPr fontId="3" type="noConversion"/>
  </si>
  <si>
    <t>賀華</t>
    <phoneticPr fontId="3" type="noConversion"/>
  </si>
  <si>
    <t>1X1</t>
    <phoneticPr fontId="3" type="noConversion"/>
  </si>
  <si>
    <t>10</t>
    <phoneticPr fontId="3" type="noConversion"/>
  </si>
  <si>
    <t>1X2</t>
    <phoneticPr fontId="3" type="noConversion"/>
  </si>
  <si>
    <t>9/7</t>
    <phoneticPr fontId="3" type="noConversion"/>
  </si>
  <si>
    <t>9/8</t>
    <phoneticPr fontId="3" type="noConversion"/>
  </si>
  <si>
    <t>65*22*16</t>
    <phoneticPr fontId="3" type="noConversion"/>
  </si>
  <si>
    <t>12</t>
    <phoneticPr fontId="3" type="noConversion"/>
  </si>
  <si>
    <t>1X4</t>
    <phoneticPr fontId="3" type="noConversion"/>
  </si>
  <si>
    <t>72*32*10</t>
    <phoneticPr fontId="3" type="noConversion"/>
  </si>
  <si>
    <t>15</t>
    <phoneticPr fontId="3" type="noConversion"/>
  </si>
  <si>
    <t>85*30*16</t>
    <phoneticPr fontId="3" type="noConversion"/>
  </si>
  <si>
    <t>20</t>
    <phoneticPr fontId="3" type="noConversion"/>
  </si>
  <si>
    <t>123*22*8</t>
    <phoneticPr fontId="3" type="noConversion"/>
  </si>
  <si>
    <t>11</t>
    <phoneticPr fontId="3" type="noConversion"/>
  </si>
  <si>
    <t>52*22*8</t>
    <phoneticPr fontId="3" type="noConversion"/>
  </si>
  <si>
    <t>9/23          9/23</t>
    <phoneticPr fontId="3" type="noConversion"/>
  </si>
  <si>
    <t xml:space="preserve">9/24   9/24 </t>
    <phoneticPr fontId="3" type="noConversion"/>
  </si>
  <si>
    <r>
      <t>(</t>
    </r>
    <r>
      <rPr>
        <sz val="12"/>
        <color rgb="FF0000FF"/>
        <rFont val="細明體"/>
        <family val="3"/>
        <charset val="136"/>
      </rPr>
      <t>金風</t>
    </r>
    <r>
      <rPr>
        <sz val="12"/>
        <color rgb="FF0000FF"/>
        <rFont val="cambria"/>
        <family val="1"/>
      </rPr>
      <t>)</t>
    </r>
    <r>
      <rPr>
        <sz val="12"/>
        <color rgb="FF0000FF"/>
        <rFont val="細明體"/>
        <family val="3"/>
        <charset val="136"/>
      </rPr>
      <t>昌</t>
    </r>
    <r>
      <rPr>
        <sz val="12"/>
        <color rgb="FF0000FF"/>
        <rFont val="cambria"/>
        <family val="1"/>
      </rPr>
      <t xml:space="preserve"> </t>
    </r>
    <r>
      <rPr>
        <sz val="12"/>
        <color rgb="FF0000FF"/>
        <rFont val="細明體"/>
        <family val="3"/>
        <charset val="136"/>
      </rPr>
      <t>賀華</t>
    </r>
    <phoneticPr fontId="3" type="noConversion"/>
  </si>
  <si>
    <r>
      <t>POM-</t>
    </r>
    <r>
      <rPr>
        <sz val="12"/>
        <color rgb="FF0000FF"/>
        <rFont val="細明體"/>
        <family val="3"/>
        <charset val="136"/>
      </rPr>
      <t>黑</t>
    </r>
    <r>
      <rPr>
        <sz val="12"/>
        <color rgb="FF0000FF"/>
        <rFont val="cambria"/>
        <family val="1"/>
      </rPr>
      <t xml:space="preserve">   6061</t>
    </r>
    <phoneticPr fontId="3" type="noConversion"/>
  </si>
  <si>
    <t>72*33*15    303*102*38</t>
    <phoneticPr fontId="3" type="noConversion"/>
  </si>
  <si>
    <t xml:space="preserve">2                    1  </t>
    <phoneticPr fontId="3" type="noConversion"/>
  </si>
  <si>
    <t>110      488</t>
    <phoneticPr fontId="3" type="noConversion"/>
  </si>
  <si>
    <t>錫寶</t>
    <phoneticPr fontId="3" type="noConversion"/>
  </si>
  <si>
    <t>10/12</t>
    <phoneticPr fontId="3" type="noConversion"/>
  </si>
  <si>
    <t>50</t>
    <phoneticPr fontId="3" type="noConversion"/>
  </si>
  <si>
    <t>MC</t>
    <phoneticPr fontId="3" type="noConversion"/>
  </si>
  <si>
    <t>2020/10/14(10/15)</t>
    <phoneticPr fontId="3" type="noConversion"/>
  </si>
  <si>
    <t>LMC1012-A</t>
    <phoneticPr fontId="3" type="noConversion"/>
  </si>
  <si>
    <r>
      <t>&lt;</t>
    </r>
    <r>
      <rPr>
        <sz val="10"/>
        <rFont val="細明體"/>
        <family val="3"/>
        <charset val="136"/>
      </rPr>
      <t>客供料</t>
    </r>
    <r>
      <rPr>
        <sz val="10"/>
        <rFont val="cambria"/>
        <family val="1"/>
      </rPr>
      <t>&gt;</t>
    </r>
    <phoneticPr fontId="3" type="noConversion"/>
  </si>
  <si>
    <t>LMC1012-B</t>
    <phoneticPr fontId="3" type="noConversion"/>
  </si>
  <si>
    <t>LMC1012-C</t>
    <phoneticPr fontId="3" type="noConversion"/>
  </si>
  <si>
    <t>MCAS-0033-0007-R1</t>
    <phoneticPr fontId="3" type="noConversion"/>
  </si>
  <si>
    <t>MCAS-0033-0008</t>
    <phoneticPr fontId="3" type="noConversion"/>
  </si>
  <si>
    <t>MCAS-0033-0017-R1</t>
    <phoneticPr fontId="3" type="noConversion"/>
  </si>
  <si>
    <t>200108</t>
    <phoneticPr fontId="3" type="noConversion"/>
  </si>
  <si>
    <t>X</t>
    <phoneticPr fontId="3" type="noConversion"/>
  </si>
  <si>
    <t>2020/10/19(10/20)</t>
    <phoneticPr fontId="3" type="noConversion"/>
  </si>
  <si>
    <t>LJJ1015-A</t>
    <phoneticPr fontId="3" type="noConversion"/>
  </si>
  <si>
    <r>
      <t>MW606-MA-21/21(</t>
    </r>
    <r>
      <rPr>
        <sz val="12"/>
        <rFont val="細明體"/>
        <family val="3"/>
        <charset val="136"/>
      </rPr>
      <t>對稱製作</t>
    </r>
    <r>
      <rPr>
        <sz val="12"/>
        <rFont val="cambria"/>
        <family val="1"/>
      </rPr>
      <t>)</t>
    </r>
    <phoneticPr fontId="3" type="noConversion"/>
  </si>
  <si>
    <t>20+20</t>
    <phoneticPr fontId="3" type="noConversion"/>
  </si>
  <si>
    <t>201011</t>
    <phoneticPr fontId="3" type="noConversion"/>
  </si>
  <si>
    <t>回傳報價單</t>
    <phoneticPr fontId="3" type="noConversion"/>
  </si>
  <si>
    <t>LMC1012-D</t>
    <phoneticPr fontId="3" type="noConversion"/>
  </si>
  <si>
    <t>MCAS-0033-0021-R2</t>
    <phoneticPr fontId="3" type="noConversion"/>
  </si>
  <si>
    <t>2020-1014-01</t>
    <phoneticPr fontId="3" type="noConversion"/>
  </si>
  <si>
    <t>2020-1019-01</t>
    <phoneticPr fontId="3" type="noConversion"/>
  </si>
  <si>
    <t>2020-1020-01</t>
    <phoneticPr fontId="3" type="noConversion"/>
  </si>
  <si>
    <t>MC</t>
    <phoneticPr fontId="3" type="noConversion"/>
  </si>
  <si>
    <t>JJ</t>
    <phoneticPr fontId="3" type="noConversion"/>
  </si>
  <si>
    <t>MC</t>
    <phoneticPr fontId="3" type="noConversion"/>
  </si>
  <si>
    <t>MC</t>
    <phoneticPr fontId="3" type="noConversion"/>
  </si>
  <si>
    <t>2020/10/28(10/29)</t>
    <phoneticPr fontId="3" type="noConversion"/>
  </si>
  <si>
    <t>2020/10/29(10/30)</t>
    <phoneticPr fontId="3" type="noConversion"/>
  </si>
  <si>
    <t>LMC1021-A</t>
    <phoneticPr fontId="3" type="noConversion"/>
  </si>
  <si>
    <t>LMC1022-A</t>
    <phoneticPr fontId="3" type="noConversion"/>
  </si>
  <si>
    <t>20200827-M-01</t>
    <phoneticPr fontId="3" type="noConversion"/>
  </si>
  <si>
    <r>
      <t>Micro SD 30</t>
    </r>
    <r>
      <rPr>
        <sz val="12"/>
        <rFont val="細明體"/>
        <family val="3"/>
        <charset val="136"/>
      </rPr>
      <t>連板</t>
    </r>
    <r>
      <rPr>
        <sz val="12"/>
        <rFont val="cambria"/>
        <family val="1"/>
      </rPr>
      <t>WB</t>
    </r>
    <r>
      <rPr>
        <sz val="12"/>
        <rFont val="細明體"/>
        <family val="3"/>
        <charset val="136"/>
      </rPr>
      <t>上壓塊重製</t>
    </r>
    <phoneticPr fontId="3" type="noConversion"/>
  </si>
  <si>
    <t>QFN68 7*7*0.8 Alignment plate Socket</t>
    <phoneticPr fontId="3" type="noConversion"/>
  </si>
  <si>
    <t>20201005-M-01</t>
    <phoneticPr fontId="3" type="noConversion"/>
  </si>
  <si>
    <t xml:space="preserve">QFN68 7*7*0.8 Alignment plate </t>
  </si>
  <si>
    <t>201003</t>
    <phoneticPr fontId="3" type="noConversion"/>
  </si>
  <si>
    <r>
      <t>&lt;</t>
    </r>
    <r>
      <rPr>
        <sz val="10"/>
        <rFont val="細明體"/>
        <family val="3"/>
        <charset val="136"/>
      </rPr>
      <t>客供料</t>
    </r>
    <r>
      <rPr>
        <sz val="10"/>
        <rFont val="cambria"/>
        <family val="1"/>
      </rPr>
      <t>&gt;</t>
    </r>
    <phoneticPr fontId="3" type="noConversion"/>
  </si>
  <si>
    <t>2020/11/5(11/9)</t>
    <phoneticPr fontId="3" type="noConversion"/>
  </si>
  <si>
    <t>LMC1023-A</t>
    <phoneticPr fontId="3" type="noConversion"/>
  </si>
  <si>
    <r>
      <t>&lt;CY</t>
    </r>
    <r>
      <rPr>
        <sz val="10"/>
        <rFont val="細明體"/>
        <family val="3"/>
        <charset val="136"/>
      </rPr>
      <t>代料</t>
    </r>
    <r>
      <rPr>
        <sz val="10"/>
        <rFont val="cambria"/>
        <family val="1"/>
      </rPr>
      <t>&gt;</t>
    </r>
    <phoneticPr fontId="3" type="noConversion"/>
  </si>
  <si>
    <t>YCY1091022001</t>
    <phoneticPr fontId="3" type="noConversion"/>
  </si>
  <si>
    <t>X</t>
    <phoneticPr fontId="3" type="noConversion"/>
  </si>
  <si>
    <t>201015</t>
    <phoneticPr fontId="3" type="noConversion"/>
  </si>
  <si>
    <t>01-03 導正塊 3X5</t>
  </si>
  <si>
    <t>01-04 導正塊 4X4</t>
  </si>
  <si>
    <t>MC</t>
    <phoneticPr fontId="3" type="noConversion"/>
  </si>
  <si>
    <t>LMC1027-A</t>
    <phoneticPr fontId="3" type="noConversion"/>
  </si>
  <si>
    <t>LMC1027-B</t>
    <phoneticPr fontId="3" type="noConversion"/>
  </si>
  <si>
    <t>LMC1027-C</t>
    <phoneticPr fontId="3" type="noConversion"/>
  </si>
  <si>
    <t>LMC1027-D</t>
    <phoneticPr fontId="3" type="noConversion"/>
  </si>
  <si>
    <t>X</t>
    <phoneticPr fontId="3" type="noConversion"/>
  </si>
  <si>
    <t>無電鍍鎳&gt;5um</t>
  </si>
  <si>
    <t>陽極原色</t>
    <phoneticPr fontId="3" type="noConversion"/>
  </si>
  <si>
    <t>組合件 QFN 3X3手測試夾具組(x1)(QFN16 3X3)XD-248</t>
  </si>
  <si>
    <t>1組</t>
  </si>
  <si>
    <t>依A~J</t>
  </si>
  <si>
    <t>13-02 移動塊 (無電鍍鎳&gt;5um)</t>
  </si>
  <si>
    <t>依組合價</t>
  </si>
  <si>
    <t>13-03 導正塊 (X)</t>
  </si>
  <si>
    <t>13-12 手測夾-螺栓 (X)</t>
  </si>
  <si>
    <t>13-13 手測夾-旋鈕 (陽極-黑色)</t>
  </si>
  <si>
    <t>陽-黑</t>
  </si>
  <si>
    <t>13-07 連接框架 (陽極-原色)</t>
  </si>
  <si>
    <t>14-03 手測夾-本體 (陽極-原色)</t>
  </si>
  <si>
    <t>13-09 手測夾-夾扣板 (陽極-黑色)</t>
  </si>
  <si>
    <t>13-11 手測夾-等高螺絲 (X)</t>
  </si>
  <si>
    <t>2020/11/6(11/9)</t>
    <phoneticPr fontId="3" type="noConversion"/>
  </si>
  <si>
    <r>
      <t xml:space="preserve">01-01 </t>
    </r>
    <r>
      <rPr>
        <sz val="12"/>
        <rFont val="細明體"/>
        <family val="3"/>
        <charset val="136"/>
      </rPr>
      <t>固定座</t>
    </r>
    <r>
      <rPr>
        <sz val="12"/>
        <rFont val="cambria"/>
        <family val="1"/>
      </rPr>
      <t xml:space="preserve"> (</t>
    </r>
    <r>
      <rPr>
        <sz val="12"/>
        <rFont val="細明體"/>
        <family val="3"/>
        <charset val="136"/>
      </rPr>
      <t>無電解鎳</t>
    </r>
    <r>
      <rPr>
        <sz val="12"/>
        <rFont val="cambria"/>
        <family val="1"/>
      </rPr>
      <t>)&gt;5um)</t>
    </r>
    <phoneticPr fontId="3" type="noConversion"/>
  </si>
  <si>
    <r>
      <t xml:space="preserve">01-10 </t>
    </r>
    <r>
      <rPr>
        <sz val="12"/>
        <rFont val="細明體"/>
        <family val="3"/>
        <charset val="136"/>
      </rPr>
      <t>手測夾壓頭</t>
    </r>
    <r>
      <rPr>
        <sz val="12"/>
        <rFont val="cambria"/>
        <family val="1"/>
      </rPr>
      <t>-A (</t>
    </r>
    <r>
      <rPr>
        <sz val="12"/>
        <rFont val="細明體"/>
        <family val="3"/>
        <charset val="136"/>
      </rPr>
      <t>陽極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原色</t>
    </r>
    <r>
      <rPr>
        <sz val="12"/>
        <rFont val="cambria"/>
        <family val="1"/>
      </rPr>
      <t>)</t>
    </r>
    <phoneticPr fontId="3" type="noConversion"/>
  </si>
  <si>
    <r>
      <t xml:space="preserve">13-10 </t>
    </r>
    <r>
      <rPr>
        <sz val="12"/>
        <rFont val="細明體"/>
        <family val="3"/>
        <charset val="136"/>
      </rPr>
      <t>手測夾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夾側壓板</t>
    </r>
    <r>
      <rPr>
        <sz val="12"/>
        <rFont val="cambria"/>
        <family val="1"/>
      </rPr>
      <t>-B (X)</t>
    </r>
    <phoneticPr fontId="3" type="noConversion"/>
  </si>
  <si>
    <r>
      <t xml:space="preserve">01-10 </t>
    </r>
    <r>
      <rPr>
        <sz val="12"/>
        <rFont val="細明體"/>
        <family val="3"/>
        <charset val="136"/>
      </rPr>
      <t>手測夾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夾側壓板</t>
    </r>
    <r>
      <rPr>
        <sz val="12"/>
        <rFont val="cambria"/>
        <family val="1"/>
      </rPr>
      <t>-A (</t>
    </r>
    <r>
      <rPr>
        <sz val="12"/>
        <rFont val="細明體"/>
        <family val="3"/>
        <charset val="136"/>
      </rPr>
      <t>陽極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原色</t>
    </r>
    <r>
      <rPr>
        <sz val="12"/>
        <rFont val="cambria"/>
        <family val="1"/>
      </rPr>
      <t>)</t>
    </r>
    <phoneticPr fontId="3" type="noConversion"/>
  </si>
  <si>
    <t>X</t>
    <phoneticPr fontId="3" type="noConversion"/>
  </si>
  <si>
    <t>MC</t>
    <phoneticPr fontId="3" type="noConversion"/>
  </si>
  <si>
    <t>2020/11/4(11/5)</t>
    <phoneticPr fontId="3" type="noConversion"/>
  </si>
  <si>
    <t>LMC1030-A</t>
    <phoneticPr fontId="3" type="noConversion"/>
  </si>
  <si>
    <t>MCAS-0054-0001_Cradle</t>
    <phoneticPr fontId="3" type="noConversion"/>
  </si>
  <si>
    <r>
      <t>&lt;</t>
    </r>
    <r>
      <rPr>
        <sz val="10"/>
        <rFont val="細明體"/>
        <family val="3"/>
        <charset val="136"/>
      </rPr>
      <t>客供料</t>
    </r>
    <r>
      <rPr>
        <sz val="10"/>
        <rFont val="cambria"/>
        <family val="1"/>
      </rPr>
      <t>&gt;</t>
    </r>
    <phoneticPr fontId="3" type="noConversion"/>
  </si>
  <si>
    <t>20201006-M-02</t>
    <phoneticPr fontId="3" type="noConversion"/>
  </si>
  <si>
    <r>
      <t>QFN 3X3</t>
    </r>
    <r>
      <rPr>
        <sz val="12"/>
        <rFont val="細明體"/>
        <family val="3"/>
        <charset val="136"/>
      </rPr>
      <t>手測試夾具組</t>
    </r>
    <r>
      <rPr>
        <sz val="12"/>
        <rFont val="cambria"/>
        <family val="1"/>
      </rPr>
      <t>(x1)(QFN16 3X3)XD-248</t>
    </r>
    <phoneticPr fontId="3" type="noConversion"/>
  </si>
  <si>
    <r>
      <t>QFN 3X3</t>
    </r>
    <r>
      <rPr>
        <sz val="12"/>
        <rFont val="細明體"/>
        <family val="3"/>
        <charset val="136"/>
      </rPr>
      <t>手測試夾具組</t>
    </r>
    <r>
      <rPr>
        <sz val="12"/>
        <rFont val="cambria"/>
        <family val="1"/>
      </rPr>
      <t>(x1)(QFN16 3X3)XD-248</t>
    </r>
  </si>
  <si>
    <t>20200923-M-02</t>
    <phoneticPr fontId="3" type="noConversion"/>
  </si>
  <si>
    <r>
      <t>QFN 3X5_4X4</t>
    </r>
    <r>
      <rPr>
        <sz val="12"/>
        <rFont val="細明體"/>
        <family val="3"/>
        <charset val="136"/>
      </rPr>
      <t>手夾模組</t>
    </r>
    <r>
      <rPr>
        <sz val="12"/>
        <rFont val="cambria"/>
        <family val="1"/>
      </rPr>
      <t>(</t>
    </r>
    <r>
      <rPr>
        <sz val="12"/>
        <rFont val="細明體"/>
        <family val="3"/>
        <charset val="136"/>
      </rPr>
      <t>零件</t>
    </r>
    <r>
      <rPr>
        <sz val="12"/>
        <rFont val="cambria"/>
        <family val="1"/>
      </rPr>
      <t>)</t>
    </r>
    <phoneticPr fontId="3" type="noConversion"/>
  </si>
  <si>
    <t>201004</t>
    <phoneticPr fontId="3" type="noConversion"/>
  </si>
  <si>
    <t>20201026-M-04</t>
    <phoneticPr fontId="3" type="noConversion"/>
  </si>
  <si>
    <r>
      <t>MCOS-SD30-0003  (</t>
    </r>
    <r>
      <rPr>
        <sz val="12"/>
        <rFont val="細明體"/>
        <family val="3"/>
        <charset val="136"/>
      </rPr>
      <t>硬陽</t>
    </r>
    <r>
      <rPr>
        <sz val="12"/>
        <rFont val="cambria"/>
        <family val="1"/>
      </rPr>
      <t>)</t>
    </r>
    <phoneticPr fontId="3" type="noConversion"/>
  </si>
  <si>
    <t>2020-1029-01</t>
    <phoneticPr fontId="3" type="noConversion"/>
  </si>
  <si>
    <t>MC</t>
    <phoneticPr fontId="3" type="noConversion"/>
  </si>
  <si>
    <t>2020-1029-02</t>
    <phoneticPr fontId="3" type="noConversion"/>
  </si>
  <si>
    <t>TCT for X1431 retrofit kit</t>
    <phoneticPr fontId="3" type="noConversion"/>
  </si>
  <si>
    <r>
      <t>CHPT RD Spacer_Jhonny_V4-(</t>
    </r>
    <r>
      <rPr>
        <sz val="12"/>
        <rFont val="細明體"/>
        <family val="3"/>
        <charset val="136"/>
      </rPr>
      <t>黃銅</t>
    </r>
    <r>
      <rPr>
        <sz val="12"/>
        <rFont val="cambria"/>
        <family val="1"/>
      </rPr>
      <t>)</t>
    </r>
    <phoneticPr fontId="3" type="noConversion"/>
  </si>
  <si>
    <t>LMC1103-A</t>
    <phoneticPr fontId="3" type="noConversion"/>
  </si>
  <si>
    <r>
      <t>MCOS-0037-0001 Support (</t>
    </r>
    <r>
      <rPr>
        <sz val="12"/>
        <rFont val="細明體"/>
        <family val="3"/>
        <charset val="136"/>
      </rPr>
      <t>底座</t>
    </r>
    <r>
      <rPr>
        <sz val="12"/>
        <rFont val="cambria"/>
        <family val="1"/>
      </rPr>
      <t>)(X)</t>
    </r>
    <phoneticPr fontId="3" type="noConversion"/>
  </si>
  <si>
    <t>20200812-M-02</t>
    <phoneticPr fontId="3" type="noConversion"/>
  </si>
  <si>
    <r>
      <t>USB</t>
    </r>
    <r>
      <rPr>
        <sz val="12"/>
        <rFont val="細明體"/>
        <family val="3"/>
        <charset val="136"/>
      </rPr>
      <t>子板</t>
    </r>
    <r>
      <rPr>
        <sz val="12"/>
        <rFont val="cambria"/>
        <family val="1"/>
      </rPr>
      <t xml:space="preserve"> Support Modify</t>
    </r>
    <phoneticPr fontId="3" type="noConversion"/>
  </si>
  <si>
    <t>201032</t>
    <phoneticPr fontId="3" type="noConversion"/>
  </si>
  <si>
    <t>2020-1105-01</t>
    <phoneticPr fontId="3" type="noConversion"/>
  </si>
  <si>
    <t>2020/11/11*6,11/13*8</t>
    <phoneticPr fontId="3" type="noConversion"/>
  </si>
  <si>
    <t>聯東</t>
    <phoneticPr fontId="3" type="noConversion"/>
  </si>
  <si>
    <r>
      <rPr>
        <sz val="12"/>
        <color rgb="FF0000FF"/>
        <rFont val="細明體"/>
        <family val="3"/>
        <charset val="136"/>
      </rPr>
      <t>黃銅</t>
    </r>
    <r>
      <rPr>
        <sz val="12"/>
        <color rgb="FF0000FF"/>
        <rFont val="cambria"/>
        <family val="1"/>
      </rPr>
      <t>/C2680</t>
    </r>
    <phoneticPr fontId="3" type="noConversion"/>
  </si>
  <si>
    <t>65*60*4</t>
    <phoneticPr fontId="3" type="noConversion"/>
  </si>
  <si>
    <t>50</t>
    <phoneticPr fontId="3" type="noConversion"/>
  </si>
  <si>
    <t>1X1</t>
    <phoneticPr fontId="3" type="noConversion"/>
  </si>
  <si>
    <t>10/29</t>
    <phoneticPr fontId="3" type="noConversion"/>
  </si>
  <si>
    <r>
      <t>C3604/</t>
    </r>
    <r>
      <rPr>
        <sz val="12"/>
        <color rgb="FF0000FF"/>
        <rFont val="細明體"/>
        <family val="3"/>
        <charset val="136"/>
      </rPr>
      <t>黃銅</t>
    </r>
    <phoneticPr fontId="3" type="noConversion"/>
  </si>
  <si>
    <t>115*16*16</t>
    <phoneticPr fontId="3" type="noConversion"/>
  </si>
  <si>
    <t>1X5</t>
    <phoneticPr fontId="3" type="noConversion"/>
  </si>
  <si>
    <t>客供料</t>
    <phoneticPr fontId="3" type="noConversion"/>
  </si>
  <si>
    <t>10/23   11/3</t>
    <phoneticPr fontId="3" type="noConversion"/>
  </si>
  <si>
    <t>10/26        11/4</t>
    <phoneticPr fontId="3" type="noConversion"/>
  </si>
  <si>
    <t>2                   2</t>
    <phoneticPr fontId="3" type="noConversion"/>
  </si>
  <si>
    <t>11/4</t>
    <phoneticPr fontId="3" type="noConversion"/>
  </si>
  <si>
    <t>11/5</t>
    <phoneticPr fontId="3" type="noConversion"/>
  </si>
  <si>
    <t>高成</t>
    <phoneticPr fontId="3" type="noConversion"/>
  </si>
  <si>
    <t>黑色電木</t>
    <phoneticPr fontId="3" type="noConversion"/>
  </si>
  <si>
    <t>293*63*20</t>
    <phoneticPr fontId="3" type="noConversion"/>
  </si>
  <si>
    <t>265</t>
    <phoneticPr fontId="3" type="noConversion"/>
  </si>
  <si>
    <t>1X1</t>
    <phoneticPr fontId="3" type="noConversion"/>
  </si>
  <si>
    <t>500</t>
    <phoneticPr fontId="3" type="noConversion"/>
  </si>
  <si>
    <t>榮欣</t>
    <phoneticPr fontId="3" type="noConversion"/>
  </si>
  <si>
    <t>10/16</t>
    <phoneticPr fontId="3" type="noConversion"/>
  </si>
  <si>
    <t>榮[欣</t>
    <phoneticPr fontId="3" type="noConversion"/>
  </si>
  <si>
    <t>10/15</t>
    <phoneticPr fontId="3" type="noConversion"/>
  </si>
  <si>
    <t>40</t>
    <phoneticPr fontId="3" type="noConversion"/>
  </si>
  <si>
    <t>320</t>
    <phoneticPr fontId="3" type="noConversion"/>
  </si>
  <si>
    <t>六合</t>
    <phoneticPr fontId="3" type="noConversion"/>
  </si>
  <si>
    <t>SUS420</t>
    <phoneticPr fontId="3" type="noConversion"/>
  </si>
  <si>
    <t>200*56.2*4</t>
    <phoneticPr fontId="3" type="noConversion"/>
  </si>
  <si>
    <t>260</t>
    <phoneticPr fontId="3" type="noConversion"/>
  </si>
  <si>
    <t>200*55.2*4</t>
    <phoneticPr fontId="3" type="noConversion"/>
  </si>
  <si>
    <t>200*54.2*4</t>
    <phoneticPr fontId="3" type="noConversion"/>
  </si>
  <si>
    <t>200*52.2*4</t>
    <phoneticPr fontId="3" type="noConversion"/>
  </si>
  <si>
    <t>200*50.2*4</t>
    <phoneticPr fontId="3" type="noConversion"/>
  </si>
  <si>
    <t>200*48.2*4</t>
    <phoneticPr fontId="3" type="noConversion"/>
  </si>
  <si>
    <t>200*46.2*4</t>
    <phoneticPr fontId="3" type="noConversion"/>
  </si>
  <si>
    <t>200*44.2*4</t>
    <phoneticPr fontId="3" type="noConversion"/>
  </si>
  <si>
    <t>250</t>
    <phoneticPr fontId="3" type="noConversion"/>
  </si>
  <si>
    <r>
      <t>(</t>
    </r>
    <r>
      <rPr>
        <sz val="12"/>
        <color rgb="FF0000FF"/>
        <rFont val="細明體"/>
        <family val="3"/>
        <charset val="136"/>
      </rPr>
      <t>金風</t>
    </r>
    <r>
      <rPr>
        <sz val="12"/>
        <color rgb="FF0000FF"/>
        <rFont val="cambria"/>
        <family val="1"/>
      </rPr>
      <t>)</t>
    </r>
    <r>
      <rPr>
        <sz val="12"/>
        <color rgb="FF0000FF"/>
        <rFont val="細明體"/>
        <family val="3"/>
        <charset val="136"/>
      </rPr>
      <t>昌</t>
    </r>
    <phoneticPr fontId="3" type="noConversion"/>
  </si>
  <si>
    <t>PEEK</t>
    <phoneticPr fontId="3" type="noConversion"/>
  </si>
  <si>
    <t>395*20*10</t>
    <phoneticPr fontId="3" type="noConversion"/>
  </si>
  <si>
    <t>10/22</t>
    <phoneticPr fontId="3" type="noConversion"/>
  </si>
  <si>
    <t>9/24</t>
    <phoneticPr fontId="3" type="noConversion"/>
  </si>
  <si>
    <t>10/7</t>
    <phoneticPr fontId="3" type="noConversion"/>
  </si>
  <si>
    <t>10/8</t>
    <phoneticPr fontId="3" type="noConversion"/>
  </si>
  <si>
    <t>10/21 10/21</t>
    <phoneticPr fontId="3" type="noConversion"/>
  </si>
  <si>
    <t>10/22     10/22</t>
    <phoneticPr fontId="3" type="noConversion"/>
  </si>
  <si>
    <r>
      <t>(</t>
    </r>
    <r>
      <rPr>
        <sz val="12"/>
        <color rgb="FF0000FF"/>
        <rFont val="細明體"/>
        <family val="3"/>
        <charset val="136"/>
      </rPr>
      <t>金風</t>
    </r>
    <r>
      <rPr>
        <sz val="12"/>
        <color rgb="FF0000FF"/>
        <rFont val="cambria"/>
        <family val="1"/>
      </rPr>
      <t>)</t>
    </r>
    <r>
      <rPr>
        <sz val="12"/>
        <color rgb="FF0000FF"/>
        <rFont val="細明體"/>
        <family val="3"/>
        <charset val="136"/>
      </rPr>
      <t>昌賀華</t>
    </r>
    <phoneticPr fontId="3" type="noConversion"/>
  </si>
  <si>
    <r>
      <t>POM-</t>
    </r>
    <r>
      <rPr>
        <sz val="12"/>
        <color rgb="FF0000FF"/>
        <rFont val="細明體"/>
        <family val="3"/>
        <charset val="136"/>
      </rPr>
      <t>黑</t>
    </r>
    <r>
      <rPr>
        <sz val="12"/>
        <color rgb="FF0000FF"/>
        <rFont val="cambria"/>
        <family val="1"/>
      </rPr>
      <t xml:space="preserve">              6061</t>
    </r>
    <phoneticPr fontId="3" type="noConversion"/>
  </si>
  <si>
    <t>72*33*15      303*102*38</t>
    <phoneticPr fontId="3" type="noConversion"/>
  </si>
  <si>
    <t>2                   1</t>
    <phoneticPr fontId="3" type="noConversion"/>
  </si>
  <si>
    <t>110        488</t>
    <phoneticPr fontId="3" type="noConversion"/>
  </si>
  <si>
    <t>1X2        1X1</t>
    <phoneticPr fontId="3" type="noConversion"/>
  </si>
  <si>
    <t>MC</t>
    <phoneticPr fontId="3" type="noConversion"/>
  </si>
  <si>
    <t>2020/11/16(11/17)</t>
    <phoneticPr fontId="3" type="noConversion"/>
  </si>
  <si>
    <t>LMC1111-A</t>
    <phoneticPr fontId="3" type="noConversion"/>
  </si>
  <si>
    <t>2020-1112-01</t>
    <phoneticPr fontId="3" type="noConversion"/>
  </si>
  <si>
    <t>2020-1111-01</t>
    <phoneticPr fontId="3" type="noConversion"/>
  </si>
  <si>
    <t>MC</t>
    <phoneticPr fontId="3" type="noConversion"/>
  </si>
  <si>
    <t>2020/11/6(11/10)</t>
  </si>
  <si>
    <t>LMC1028-E</t>
    <phoneticPr fontId="3" type="noConversion"/>
  </si>
  <si>
    <r>
      <t xml:space="preserve">01-10 </t>
    </r>
    <r>
      <rPr>
        <sz val="12"/>
        <rFont val="細明體"/>
        <family val="3"/>
        <charset val="136"/>
      </rPr>
      <t>手測夾壓頭</t>
    </r>
    <r>
      <rPr>
        <sz val="12"/>
        <rFont val="cambria"/>
        <family val="1"/>
      </rPr>
      <t>-B</t>
    </r>
    <phoneticPr fontId="3" type="noConversion"/>
  </si>
  <si>
    <t>2020-1113-01</t>
    <phoneticPr fontId="3" type="noConversion"/>
  </si>
  <si>
    <t>X</t>
    <phoneticPr fontId="3" type="noConversion"/>
  </si>
  <si>
    <t>20201109-M-01</t>
    <phoneticPr fontId="3" type="noConversion"/>
  </si>
  <si>
    <r>
      <t xml:space="preserve">QFN3X5 4X4 </t>
    </r>
    <r>
      <rPr>
        <sz val="12"/>
        <rFont val="細明體"/>
        <family val="3"/>
        <charset val="136"/>
      </rPr>
      <t>零件</t>
    </r>
    <phoneticPr fontId="3" type="noConversion"/>
  </si>
  <si>
    <t>2020-1117-01</t>
    <phoneticPr fontId="3" type="noConversion"/>
  </si>
  <si>
    <t>11/9</t>
    <phoneticPr fontId="3" type="noConversion"/>
  </si>
  <si>
    <t>賀華</t>
    <phoneticPr fontId="3" type="noConversion"/>
  </si>
  <si>
    <t>10/28</t>
    <phoneticPr fontId="3" type="noConversion"/>
  </si>
  <si>
    <t>14</t>
    <phoneticPr fontId="3" type="noConversion"/>
  </si>
  <si>
    <t>1X1</t>
    <phoneticPr fontId="3" type="noConversion"/>
  </si>
  <si>
    <t>10/30</t>
    <phoneticPr fontId="3" type="noConversion"/>
  </si>
  <si>
    <t>77*35*8</t>
    <phoneticPr fontId="3" type="noConversion"/>
  </si>
  <si>
    <t>73*32*8</t>
    <phoneticPr fontId="3" type="noConversion"/>
  </si>
  <si>
    <t>1X2</t>
    <phoneticPr fontId="3" type="noConversion"/>
  </si>
  <si>
    <t>72*32*10</t>
    <phoneticPr fontId="3" type="noConversion"/>
  </si>
  <si>
    <t>15</t>
    <phoneticPr fontId="3" type="noConversion"/>
  </si>
  <si>
    <t>123*22*8</t>
    <phoneticPr fontId="3" type="noConversion"/>
  </si>
  <si>
    <t>11</t>
    <phoneticPr fontId="3" type="noConversion"/>
  </si>
  <si>
    <t>53*23*12</t>
    <phoneticPr fontId="3" type="noConversion"/>
  </si>
  <si>
    <t>10</t>
    <phoneticPr fontId="3" type="noConversion"/>
  </si>
  <si>
    <t>12</t>
    <phoneticPr fontId="3" type="noConversion"/>
  </si>
  <si>
    <t>1X4</t>
    <phoneticPr fontId="3" type="noConversion"/>
  </si>
  <si>
    <t>83*30*16</t>
    <phoneticPr fontId="3" type="noConversion"/>
  </si>
  <si>
    <t>20</t>
    <phoneticPr fontId="3" type="noConversion"/>
  </si>
  <si>
    <t>11/13</t>
    <phoneticPr fontId="3" type="noConversion"/>
  </si>
  <si>
    <t>鋁傑</t>
    <phoneticPr fontId="3" type="noConversion"/>
  </si>
  <si>
    <t>11/2</t>
    <phoneticPr fontId="3" type="noConversion"/>
  </si>
  <si>
    <t>11/9</t>
    <phoneticPr fontId="3" type="noConversion"/>
  </si>
  <si>
    <t>鎂上鎂</t>
    <phoneticPr fontId="3" type="noConversion"/>
  </si>
  <si>
    <t>11/9</t>
    <phoneticPr fontId="3" type="noConversion"/>
  </si>
  <si>
    <t>超曄</t>
    <phoneticPr fontId="3" type="noConversion"/>
  </si>
  <si>
    <t>共150</t>
    <phoneticPr fontId="3" type="noConversion"/>
  </si>
  <si>
    <t>共100</t>
    <phoneticPr fontId="3" type="noConversion"/>
  </si>
  <si>
    <t>超曄</t>
    <phoneticPr fontId="3" type="noConversion"/>
  </si>
  <si>
    <t>共100</t>
    <phoneticPr fontId="3" type="noConversion"/>
  </si>
  <si>
    <t>LMC1201-A</t>
    <phoneticPr fontId="3" type="noConversion"/>
  </si>
  <si>
    <r>
      <t>2020/12/03(12/04)*1(</t>
    </r>
    <r>
      <rPr>
        <sz val="11"/>
        <rFont val="細明體"/>
        <family val="3"/>
        <charset val="136"/>
      </rPr>
      <t>首</t>
    </r>
    <r>
      <rPr>
        <sz val="11"/>
        <rFont val="Cambria"/>
        <family val="1"/>
      </rPr>
      <t>) 2020/12/16(12/17)*31(</t>
    </r>
    <r>
      <rPr>
        <sz val="11"/>
        <rFont val="細明體"/>
        <family val="3"/>
        <charset val="136"/>
      </rPr>
      <t>量</t>
    </r>
    <r>
      <rPr>
        <sz val="11"/>
        <rFont val="Cambria"/>
        <family val="1"/>
      </rPr>
      <t>)</t>
    </r>
    <phoneticPr fontId="3" type="noConversion"/>
  </si>
  <si>
    <t>1        31</t>
    <phoneticPr fontId="3" type="noConversion"/>
  </si>
  <si>
    <t>201023</t>
    <phoneticPr fontId="3" type="noConversion"/>
  </si>
  <si>
    <t>12/1</t>
    <phoneticPr fontId="3" type="noConversion"/>
  </si>
  <si>
    <t>91*25*8</t>
    <phoneticPr fontId="3" type="noConversion"/>
  </si>
  <si>
    <r>
      <t xml:space="preserve">PTK-UM </t>
    </r>
    <r>
      <rPr>
        <sz val="12"/>
        <rFont val="細明體"/>
        <family val="3"/>
        <charset val="136"/>
      </rPr>
      <t>導正塊</t>
    </r>
    <r>
      <rPr>
        <sz val="12"/>
        <rFont val="cambria"/>
        <family val="1"/>
      </rPr>
      <t>-2 (X)</t>
    </r>
    <phoneticPr fontId="3" type="noConversion"/>
  </si>
  <si>
    <t>20201127-M-03</t>
    <phoneticPr fontId="3" type="noConversion"/>
  </si>
  <si>
    <r>
      <t xml:space="preserve">PTK-UM </t>
    </r>
    <r>
      <rPr>
        <sz val="12"/>
        <rFont val="細明體"/>
        <family val="3"/>
        <charset val="136"/>
      </rPr>
      <t>導正塊</t>
    </r>
    <phoneticPr fontId="3" type="noConversion"/>
  </si>
  <si>
    <t>300</t>
    <phoneticPr fontId="3" type="noConversion"/>
  </si>
  <si>
    <t>LMC1028-A~J</t>
    <phoneticPr fontId="3" type="noConversion"/>
  </si>
  <si>
    <t>LMC1028-C</t>
    <phoneticPr fontId="3" type="noConversion"/>
  </si>
  <si>
    <t>LMC1028-D</t>
    <phoneticPr fontId="3" type="noConversion"/>
  </si>
  <si>
    <t>LMC1027-E</t>
    <phoneticPr fontId="3" type="noConversion"/>
  </si>
  <si>
    <t>LMC1028-F</t>
    <phoneticPr fontId="3" type="noConversion"/>
  </si>
  <si>
    <t>LMC1028-G</t>
    <phoneticPr fontId="3" type="noConversion"/>
  </si>
  <si>
    <t>LMC1028-H</t>
    <phoneticPr fontId="3" type="noConversion"/>
  </si>
  <si>
    <t>LMC1028-I</t>
    <phoneticPr fontId="3" type="noConversion"/>
  </si>
  <si>
    <t>LMC1028-J</t>
    <phoneticPr fontId="3" type="noConversion"/>
  </si>
  <si>
    <t>10/28</t>
    <phoneticPr fontId="3" type="noConversion"/>
  </si>
  <si>
    <t>12/16</t>
    <phoneticPr fontId="3" type="noConversion"/>
  </si>
  <si>
    <t>12/17</t>
  </si>
  <si>
    <t>12/17</t>
    <phoneticPr fontId="3" type="noConversion"/>
  </si>
  <si>
    <r>
      <t>&lt;</t>
    </r>
    <r>
      <rPr>
        <sz val="12"/>
        <color theme="1"/>
        <rFont val="細明體"/>
        <family val="3"/>
        <charset val="136"/>
      </rPr>
      <t>客供料</t>
    </r>
    <r>
      <rPr>
        <sz val="12"/>
        <color theme="1"/>
        <rFont val="cambria"/>
        <family val="1"/>
      </rPr>
      <t>&gt;</t>
    </r>
    <phoneticPr fontId="3" type="noConversion"/>
  </si>
  <si>
    <t>12/17</t>
    <phoneticPr fontId="3" type="noConversion"/>
  </si>
  <si>
    <t>vespel</t>
    <phoneticPr fontId="3" type="noConversion"/>
  </si>
  <si>
    <t>有餘料6t.4t</t>
    <phoneticPr fontId="3" type="noConversion"/>
  </si>
  <si>
    <t>x</t>
    <phoneticPr fontId="3" type="noConversion"/>
  </si>
  <si>
    <t>3</t>
    <phoneticPr fontId="3" type="noConversion"/>
  </si>
  <si>
    <t>4</t>
    <phoneticPr fontId="3" type="noConversion"/>
  </si>
  <si>
    <t>4-4=0</t>
    <phoneticPr fontId="3" type="noConversion"/>
  </si>
  <si>
    <t>LMC0905-J</t>
    <phoneticPr fontId="3" type="noConversion"/>
  </si>
  <si>
    <r>
      <t>[</t>
    </r>
    <r>
      <rPr>
        <sz val="12"/>
        <rFont val="細明體"/>
        <family val="3"/>
        <charset val="136"/>
      </rPr>
      <t>出庫存</t>
    </r>
    <r>
      <rPr>
        <sz val="12"/>
        <rFont val="cambria"/>
        <family val="1"/>
      </rPr>
      <t xml:space="preserve">LMC0905-J*4] </t>
    </r>
    <phoneticPr fontId="3" type="noConversion"/>
  </si>
  <si>
    <r>
      <t>[</t>
    </r>
    <r>
      <rPr>
        <sz val="12"/>
        <rFont val="細明體"/>
        <family val="3"/>
        <charset val="136"/>
      </rPr>
      <t>出庫存</t>
    </r>
    <r>
      <rPr>
        <sz val="12"/>
        <rFont val="cambria"/>
        <family val="1"/>
      </rPr>
      <t xml:space="preserve">LMC0905-B*1] </t>
    </r>
    <phoneticPr fontId="3" type="noConversion"/>
  </si>
  <si>
    <t>LMC1028-B</t>
    <phoneticPr fontId="3" type="noConversion"/>
  </si>
  <si>
    <t>1-1=0</t>
    <phoneticPr fontId="3" type="noConversion"/>
  </si>
  <si>
    <t>1</t>
    <phoneticPr fontId="3" type="noConversion"/>
  </si>
  <si>
    <r>
      <t>[</t>
    </r>
    <r>
      <rPr>
        <sz val="12"/>
        <rFont val="細明體"/>
        <family val="3"/>
        <charset val="136"/>
      </rPr>
      <t>出庫存</t>
    </r>
    <r>
      <rPr>
        <sz val="12"/>
        <rFont val="cambria"/>
        <family val="1"/>
      </rPr>
      <t xml:space="preserve">LMC0905-D*1] </t>
    </r>
    <phoneticPr fontId="3" type="noConversion"/>
  </si>
  <si>
    <t>5-2=3</t>
    <phoneticPr fontId="3" type="noConversion"/>
  </si>
  <si>
    <t>6-1</t>
    <phoneticPr fontId="3" type="noConversion"/>
  </si>
  <si>
    <t>3-1</t>
    <phoneticPr fontId="3" type="noConversion"/>
  </si>
  <si>
    <t>11</t>
    <phoneticPr fontId="3" type="noConversion"/>
  </si>
  <si>
    <r>
      <rPr>
        <sz val="10"/>
        <color rgb="FFFF0000"/>
        <rFont val="細明體"/>
        <family val="3"/>
        <charset val="136"/>
      </rPr>
      <t>待</t>
    </r>
    <r>
      <rPr>
        <sz val="10"/>
        <color rgb="FFFF0000"/>
        <rFont val="cambria"/>
        <family val="1"/>
      </rPr>
      <t>CY</t>
    </r>
    <phoneticPr fontId="3" type="noConversion"/>
  </si>
  <si>
    <t>12/18</t>
    <phoneticPr fontId="3" type="noConversion"/>
  </si>
  <si>
    <t>錫寶</t>
    <phoneticPr fontId="3" type="noConversion"/>
  </si>
  <si>
    <r>
      <t>12/4*1 12/14*31 12/23*16(</t>
    </r>
    <r>
      <rPr>
        <sz val="11"/>
        <color rgb="FF0000FF"/>
        <rFont val="細明體"/>
        <family val="3"/>
        <charset val="136"/>
      </rPr>
      <t>修</t>
    </r>
    <r>
      <rPr>
        <sz val="11"/>
        <color rgb="FF0000FF"/>
        <rFont val="cambria"/>
        <family val="1"/>
      </rPr>
      <t>)</t>
    </r>
    <phoneticPr fontId="3" type="noConversion"/>
  </si>
  <si>
    <r>
      <t>300       300         80         (</t>
    </r>
    <r>
      <rPr>
        <sz val="11"/>
        <color rgb="FF0000FF"/>
        <rFont val="細明體"/>
        <family val="3"/>
        <charset val="136"/>
      </rPr>
      <t>修</t>
    </r>
    <r>
      <rPr>
        <sz val="11"/>
        <color rgb="FF0000FF"/>
        <rFont val="cambria"/>
        <family val="1"/>
      </rPr>
      <t>)</t>
    </r>
    <phoneticPr fontId="3" type="noConversion"/>
  </si>
  <si>
    <t>12/2</t>
    <phoneticPr fontId="3" type="noConversion"/>
  </si>
  <si>
    <t>3700</t>
  </si>
  <si>
    <t>LMC1028-A</t>
    <phoneticPr fontId="3" type="noConversion"/>
  </si>
  <si>
    <t xml:space="preserve">2020-1204-03
2020-1218-02                  </t>
    <phoneticPr fontId="3" type="noConversion"/>
  </si>
  <si>
    <t>2020-1105-02
2020-1223-01</t>
    <phoneticPr fontId="3" type="noConversion"/>
  </si>
  <si>
    <t>送</t>
    <phoneticPr fontId="5" type="noConversion"/>
  </si>
  <si>
    <t>回</t>
    <phoneticPr fontId="5" type="noConversion"/>
  </si>
  <si>
    <r>
      <rPr>
        <sz val="12"/>
        <color indexed="12"/>
        <rFont val="細明體"/>
        <family val="3"/>
        <charset val="136"/>
      </rPr>
      <t>廠商</t>
    </r>
    <phoneticPr fontId="5" type="noConversion"/>
  </si>
  <si>
    <r>
      <rPr>
        <sz val="12"/>
        <color indexed="12"/>
        <rFont val="細明體"/>
        <family val="3"/>
        <charset val="136"/>
      </rPr>
      <t>單價</t>
    </r>
    <phoneticPr fontId="5" type="noConversion"/>
  </si>
  <si>
    <r>
      <rPr>
        <sz val="12"/>
        <color indexed="12"/>
        <rFont val="細明體"/>
        <family val="3"/>
        <charset val="136"/>
      </rPr>
      <t>備註</t>
    </r>
    <phoneticPr fontId="4" type="noConversion"/>
  </si>
  <si>
    <t>最低
庫存</t>
    <phoneticPr fontId="4" type="noConversion"/>
  </si>
  <si>
    <t>最低
庫存</t>
    <phoneticPr fontId="4" type="noConversion"/>
  </si>
  <si>
    <t>45</t>
  </si>
  <si>
    <t>1/20</t>
  </si>
  <si>
    <t>2/2*1</t>
  </si>
  <si>
    <t>75
4/9*6
4/9*3
4/14*8</t>
  </si>
  <si>
    <t xml:space="preserve">3700
</t>
  </si>
  <si>
    <t>JEAN 4/12
JEAN4/19</t>
  </si>
  <si>
    <t>3/2*1(檢驗品)
預3/19*25  預4/6*25    預4/26*25
4/9首件*1</t>
  </si>
  <si>
    <t>75</t>
  </si>
  <si>
    <t>JEAN 4/12</t>
  </si>
  <si>
    <t>JEAN 4/19</t>
  </si>
  <si>
    <t>600-000042470 版本0 ARRESTER FOR DAMPER (左右件) (酸洗)</t>
  </si>
  <si>
    <t>預2/20*30  預3/19*70</t>
  </si>
  <si>
    <t>230</t>
  </si>
  <si>
    <t>4/14*62</t>
  </si>
  <si>
    <t>4/14*47</t>
  </si>
  <si>
    <t>案別</t>
    <phoneticPr fontId="3" type="noConversion"/>
  </si>
  <si>
    <t>首件</t>
    <phoneticPr fontId="3" type="noConversion"/>
  </si>
  <si>
    <t>開發件</t>
    <phoneticPr fontId="3" type="noConversion"/>
  </si>
  <si>
    <t>JEAN 6/3</t>
    <phoneticPr fontId="3" type="noConversion"/>
  </si>
  <si>
    <t>新懋</t>
    <phoneticPr fontId="3" type="noConversion"/>
  </si>
  <si>
    <t>5300</t>
    <phoneticPr fontId="3" type="noConversion"/>
  </si>
  <si>
    <t>JEAN 6/9</t>
    <phoneticPr fontId="3" type="noConversion"/>
  </si>
  <si>
    <t>X</t>
    <phoneticPr fontId="3" type="noConversion"/>
  </si>
  <si>
    <t>X</t>
    <phoneticPr fontId="3" type="noConversion"/>
  </si>
  <si>
    <r>
      <t>&lt;</t>
    </r>
    <r>
      <rPr>
        <sz val="10"/>
        <rFont val="細明體"/>
        <family val="3"/>
        <charset val="136"/>
      </rPr>
      <t>客供料</t>
    </r>
    <r>
      <rPr>
        <sz val="10"/>
        <rFont val="cambria"/>
        <family val="1"/>
      </rPr>
      <t>&gt;</t>
    </r>
    <phoneticPr fontId="3" type="noConversion"/>
  </si>
  <si>
    <t>客供料S50C  38*50*693-1PCS</t>
    <phoneticPr fontId="3" type="noConversion"/>
  </si>
  <si>
    <t>客製品</t>
    <phoneticPr fontId="3" type="noConversion"/>
  </si>
  <si>
    <t>MDS0708-A</t>
    <phoneticPr fontId="3" type="noConversion"/>
  </si>
  <si>
    <t>DS</t>
    <phoneticPr fontId="3" type="noConversion"/>
  </si>
  <si>
    <t>2021/7/12</t>
    <phoneticPr fontId="3" type="noConversion"/>
  </si>
  <si>
    <t>2021-0709-1</t>
    <phoneticPr fontId="3" type="noConversion"/>
  </si>
  <si>
    <r>
      <t xml:space="preserve">2021-DWG </t>
    </r>
    <r>
      <rPr>
        <b/>
        <sz val="18"/>
        <color rgb="FFFF0000"/>
        <rFont val="細明體"/>
        <family val="3"/>
        <charset val="136"/>
      </rPr>
      <t>訂單</t>
    </r>
    <phoneticPr fontId="5" type="noConversion"/>
  </si>
  <si>
    <r>
      <t xml:space="preserve">2021-DWG </t>
    </r>
    <r>
      <rPr>
        <b/>
        <sz val="18"/>
        <color rgb="FFFF0000"/>
        <rFont val="細明體"/>
        <family val="3"/>
        <charset val="136"/>
      </rPr>
      <t>訂單↓</t>
    </r>
    <phoneticPr fontId="5" type="noConversion"/>
  </si>
  <si>
    <t>5/27*1                                                   7/20*3</t>
    <phoneticPr fontId="3" type="noConversion"/>
  </si>
  <si>
    <t>JEAN 5/31 ININ 7/27</t>
    <phoneticPr fontId="3" type="noConversion"/>
  </si>
  <si>
    <t>ININ 8/25</t>
    <phoneticPr fontId="3" type="noConversion"/>
  </si>
  <si>
    <t>採購單號</t>
    <phoneticPr fontId="4" type="noConversion"/>
  </si>
  <si>
    <r>
      <rPr>
        <sz val="12"/>
        <color indexed="12"/>
        <rFont val="細明體"/>
        <family val="3"/>
        <charset val="136"/>
      </rPr>
      <t>到料日</t>
    </r>
    <phoneticPr fontId="4" type="noConversion"/>
  </si>
  <si>
    <r>
      <rPr>
        <sz val="12"/>
        <color indexed="12"/>
        <rFont val="細明體"/>
        <family val="3"/>
        <charset val="136"/>
      </rPr>
      <t>材料</t>
    </r>
    <phoneticPr fontId="4" type="noConversion"/>
  </si>
  <si>
    <r>
      <rPr>
        <sz val="12"/>
        <color indexed="12"/>
        <rFont val="細明體"/>
        <family val="3"/>
        <charset val="136"/>
      </rPr>
      <t>尺寸</t>
    </r>
    <phoneticPr fontId="4" type="noConversion"/>
  </si>
  <si>
    <r>
      <rPr>
        <sz val="12"/>
        <color indexed="12"/>
        <rFont val="細明體"/>
        <family val="3"/>
        <charset val="136"/>
      </rPr>
      <t>數量</t>
    </r>
    <phoneticPr fontId="4" type="noConversion"/>
  </si>
  <si>
    <r>
      <rPr>
        <sz val="12"/>
        <color indexed="12"/>
        <rFont val="細明體"/>
        <family val="3"/>
        <charset val="136"/>
      </rPr>
      <t>單價</t>
    </r>
    <phoneticPr fontId="4" type="noConversion"/>
  </si>
  <si>
    <r>
      <t>1</t>
    </r>
    <r>
      <rPr>
        <sz val="12"/>
        <color indexed="12"/>
        <rFont val="細明體"/>
        <family val="3"/>
        <charset val="136"/>
      </rPr>
      <t>做幾</t>
    </r>
    <phoneticPr fontId="4" type="noConversion"/>
  </si>
  <si>
    <r>
      <rPr>
        <sz val="12"/>
        <color indexed="12"/>
        <rFont val="細明體"/>
        <family val="3"/>
        <charset val="136"/>
      </rPr>
      <t>料</t>
    </r>
    <phoneticPr fontId="3" type="noConversion"/>
  </si>
  <si>
    <r>
      <rPr>
        <sz val="12"/>
        <color indexed="12"/>
        <rFont val="細明體"/>
        <family val="3"/>
        <charset val="136"/>
      </rPr>
      <t>委外
日期</t>
    </r>
    <phoneticPr fontId="5" type="noConversion"/>
  </si>
  <si>
    <r>
      <rPr>
        <sz val="12"/>
        <color indexed="12"/>
        <rFont val="細明體"/>
        <family val="3"/>
        <charset val="136"/>
      </rPr>
      <t>取料日</t>
    </r>
    <phoneticPr fontId="5" type="noConversion"/>
  </si>
  <si>
    <r>
      <rPr>
        <sz val="12"/>
        <color indexed="12"/>
        <rFont val="細明體"/>
        <family val="3"/>
        <charset val="136"/>
      </rPr>
      <t>實際
交貨日</t>
    </r>
    <phoneticPr fontId="5" type="noConversion"/>
  </si>
  <si>
    <r>
      <rPr>
        <sz val="12"/>
        <color indexed="12"/>
        <rFont val="Century Gothic"/>
        <family val="2"/>
      </rPr>
      <t>送</t>
    </r>
    <phoneticPr fontId="5" type="noConversion"/>
  </si>
  <si>
    <r>
      <rPr>
        <sz val="12"/>
        <color indexed="12"/>
        <rFont val="Century Gothic"/>
        <family val="2"/>
      </rPr>
      <t>回</t>
    </r>
    <phoneticPr fontId="5" type="noConversion"/>
  </si>
  <si>
    <r>
      <rPr>
        <sz val="12"/>
        <color indexed="12"/>
        <rFont val="細明體"/>
        <family val="3"/>
        <charset val="136"/>
      </rPr>
      <t>備註</t>
    </r>
  </si>
  <si>
    <r>
      <rPr>
        <sz val="12"/>
        <color indexed="12"/>
        <rFont val="細明體"/>
        <family val="3"/>
        <charset val="136"/>
      </rPr>
      <t>加工項目</t>
    </r>
    <phoneticPr fontId="5" type="noConversion"/>
  </si>
  <si>
    <r>
      <rPr>
        <sz val="12"/>
        <color indexed="12"/>
        <rFont val="細明體"/>
        <family val="3"/>
        <charset val="136"/>
      </rPr>
      <t>廠商</t>
    </r>
    <phoneticPr fontId="4" type="noConversion"/>
  </si>
  <si>
    <r>
      <rPr>
        <sz val="12"/>
        <color indexed="12"/>
        <rFont val="細明體"/>
        <family val="3"/>
        <charset val="136"/>
      </rPr>
      <t>加工</t>
    </r>
    <r>
      <rPr>
        <sz val="12"/>
        <color indexed="12"/>
        <rFont val="Cambria"/>
        <family val="1"/>
      </rPr>
      <t xml:space="preserve">   </t>
    </r>
    <r>
      <rPr>
        <sz val="12"/>
        <color indexed="12"/>
        <rFont val="細明體"/>
        <family val="3"/>
        <charset val="136"/>
      </rPr>
      <t>項目</t>
    </r>
    <phoneticPr fontId="5" type="noConversion"/>
  </si>
  <si>
    <r>
      <rPr>
        <b/>
        <sz val="12"/>
        <color indexed="12"/>
        <rFont val="細明體"/>
        <family val="3"/>
        <charset val="136"/>
      </rPr>
      <t>代工</t>
    </r>
    <r>
      <rPr>
        <b/>
        <sz val="12"/>
        <color indexed="12"/>
        <rFont val="Cambria"/>
        <family val="1"/>
      </rPr>
      <t xml:space="preserve">  </t>
    </r>
    <r>
      <rPr>
        <b/>
        <sz val="12"/>
        <color indexed="12"/>
        <rFont val="細明體"/>
        <family val="3"/>
        <charset val="136"/>
      </rPr>
      <t>總金</t>
    </r>
    <phoneticPr fontId="5" type="noConversion"/>
  </si>
  <si>
    <r>
      <rPr>
        <b/>
        <sz val="12"/>
        <color indexed="12"/>
        <rFont val="細明體"/>
        <family val="3"/>
        <charset val="136"/>
      </rPr>
      <t>結案</t>
    </r>
    <phoneticPr fontId="5" type="noConversion"/>
  </si>
  <si>
    <r>
      <rPr>
        <sz val="12"/>
        <color rgb="FFFF0000"/>
        <rFont val="細明體"/>
        <family val="3"/>
        <charset val="136"/>
      </rPr>
      <t>伯鑫</t>
    </r>
  </si>
  <si>
    <t>5/26*10</t>
    <phoneticPr fontId="3" type="noConversion"/>
  </si>
  <si>
    <t>6/4*10</t>
    <phoneticPr fontId="3" type="noConversion"/>
  </si>
  <si>
    <r>
      <rPr>
        <sz val="12"/>
        <color rgb="FFFF0000"/>
        <rFont val="Century Gothic"/>
        <family val="2"/>
      </rPr>
      <t>伯鑫</t>
    </r>
  </si>
  <si>
    <r>
      <t>3/2*1(</t>
    </r>
    <r>
      <rPr>
        <sz val="12"/>
        <color rgb="FFFF0000"/>
        <rFont val="細明體"/>
        <family val="3"/>
        <charset val="136"/>
      </rPr>
      <t>檢驗品</t>
    </r>
    <r>
      <rPr>
        <sz val="12"/>
        <color rgb="FFFF0000"/>
        <rFont val="cambria"/>
        <family val="1"/>
      </rPr>
      <t>)
4/9*6
4/9*3+</t>
    </r>
    <r>
      <rPr>
        <sz val="12"/>
        <color rgb="FFFF0000"/>
        <rFont val="細明體"/>
        <family val="3"/>
        <charset val="136"/>
      </rPr>
      <t>首件</t>
    </r>
    <r>
      <rPr>
        <sz val="12"/>
        <color rgb="FFFF0000"/>
        <rFont val="cambria"/>
        <family val="1"/>
      </rPr>
      <t>*1
4/14*8</t>
    </r>
    <phoneticPr fontId="3" type="noConversion"/>
  </si>
  <si>
    <r>
      <t xml:space="preserve">600-000042464 </t>
    </r>
    <r>
      <rPr>
        <sz val="12"/>
        <color theme="1"/>
        <rFont val="細明體"/>
        <family val="3"/>
        <charset val="136"/>
      </rPr>
      <t>版本</t>
    </r>
    <r>
      <rPr>
        <sz val="12"/>
        <color theme="1"/>
        <rFont val="cambria"/>
        <family val="1"/>
      </rPr>
      <t>0 ARRESTER  FOR DAMPER (</t>
    </r>
    <r>
      <rPr>
        <sz val="12"/>
        <color theme="1"/>
        <rFont val="細明體"/>
        <family val="3"/>
        <charset val="136"/>
      </rPr>
      <t>左右件</t>
    </r>
    <r>
      <rPr>
        <sz val="12"/>
        <color theme="1"/>
        <rFont val="cambria"/>
        <family val="1"/>
      </rPr>
      <t>) (</t>
    </r>
    <r>
      <rPr>
        <sz val="12"/>
        <color theme="1"/>
        <rFont val="細明體"/>
        <family val="3"/>
        <charset val="136"/>
      </rPr>
      <t>酸洗</t>
    </r>
    <r>
      <rPr>
        <sz val="12"/>
        <color theme="1"/>
        <rFont val="cambria"/>
        <family val="1"/>
      </rPr>
      <t>)</t>
    </r>
    <phoneticPr fontId="3" type="noConversion"/>
  </si>
  <si>
    <r>
      <rPr>
        <sz val="12"/>
        <color rgb="FFFF0000"/>
        <rFont val="細明體"/>
        <family val="3"/>
        <charset val="136"/>
      </rPr>
      <t>欣鈺</t>
    </r>
  </si>
  <si>
    <t>7/27*16                     8/6*31</t>
    <phoneticPr fontId="3" type="noConversion"/>
  </si>
  <si>
    <t>ININ 7/28               ININ 8/11</t>
    <phoneticPr fontId="3" type="noConversion"/>
  </si>
  <si>
    <r>
      <rPr>
        <sz val="12"/>
        <color rgb="FFFF0000"/>
        <rFont val="細明體"/>
        <family val="3"/>
        <charset val="136"/>
      </rPr>
      <t>焊接</t>
    </r>
    <phoneticPr fontId="3" type="noConversion"/>
  </si>
  <si>
    <r>
      <rPr>
        <sz val="12"/>
        <color rgb="FFFF0000"/>
        <rFont val="細明體"/>
        <family val="3"/>
        <charset val="136"/>
      </rPr>
      <t>瑞泰</t>
    </r>
    <phoneticPr fontId="3" type="noConversion"/>
  </si>
  <si>
    <r>
      <t>5/27 100 7/20</t>
    </r>
    <r>
      <rPr>
        <sz val="12"/>
        <color rgb="FFFF0000"/>
        <rFont val="細明體"/>
        <family val="3"/>
        <charset val="136"/>
      </rPr>
      <t>共</t>
    </r>
    <r>
      <rPr>
        <sz val="12"/>
        <color rgb="FFFF0000"/>
        <rFont val="cambria"/>
        <family val="1"/>
      </rPr>
      <t>400</t>
    </r>
    <phoneticPr fontId="3" type="noConversion"/>
  </si>
  <si>
    <r>
      <rPr>
        <sz val="12"/>
        <color rgb="FFFF0000"/>
        <rFont val="細明體"/>
        <family val="3"/>
        <charset val="136"/>
      </rPr>
      <t>新懋</t>
    </r>
    <phoneticPr fontId="3" type="noConversion"/>
  </si>
  <si>
    <r>
      <rPr>
        <sz val="12"/>
        <color rgb="FFFF0000"/>
        <rFont val="細明體"/>
        <family val="3"/>
        <charset val="136"/>
      </rPr>
      <t>治具用</t>
    </r>
    <r>
      <rPr>
        <sz val="12"/>
        <color rgb="FFFF0000"/>
        <rFont val="cambria"/>
        <family val="1"/>
      </rPr>
      <t>-</t>
    </r>
    <r>
      <rPr>
        <sz val="12"/>
        <color rgb="FFFF0000"/>
        <rFont val="細明體"/>
        <family val="3"/>
        <charset val="136"/>
      </rPr>
      <t>鋁板</t>
    </r>
    <r>
      <rPr>
        <sz val="12"/>
        <color rgb="FFFF0000"/>
        <rFont val="cambria"/>
        <family val="1"/>
      </rPr>
      <t>30*460*940MM
JEAN 6/3</t>
    </r>
    <phoneticPr fontId="3" type="noConversion"/>
  </si>
  <si>
    <r>
      <rPr>
        <sz val="12"/>
        <color rgb="FFFF0000"/>
        <rFont val="細明體"/>
        <family val="3"/>
        <charset val="136"/>
      </rPr>
      <t>伯鑫</t>
    </r>
    <phoneticPr fontId="3" type="noConversion"/>
  </si>
  <si>
    <t>8/17</t>
    <phoneticPr fontId="3" type="noConversion"/>
  </si>
  <si>
    <r>
      <rPr>
        <sz val="12"/>
        <color rgb="FFFF0000"/>
        <rFont val="細明體"/>
        <family val="3"/>
        <charset val="136"/>
      </rPr>
      <t>酸洗</t>
    </r>
    <phoneticPr fontId="3" type="noConversion"/>
  </si>
  <si>
    <r>
      <t>HRC</t>
    </r>
    <r>
      <rPr>
        <sz val="12"/>
        <color rgb="FFFF0000"/>
        <rFont val="細明體"/>
        <family val="3"/>
        <charset val="136"/>
      </rPr>
      <t>壓板</t>
    </r>
    <r>
      <rPr>
        <sz val="12"/>
        <color rgb="FFFF0000"/>
        <rFont val="cambria"/>
        <family val="1"/>
      </rPr>
      <t>(</t>
    </r>
    <r>
      <rPr>
        <sz val="12"/>
        <color rgb="FFFF0000"/>
        <rFont val="細明體"/>
        <family val="3"/>
        <charset val="136"/>
      </rPr>
      <t>短</t>
    </r>
    <r>
      <rPr>
        <sz val="12"/>
        <color rgb="FFFF0000"/>
        <rFont val="cambria"/>
        <family val="1"/>
      </rPr>
      <t>)</t>
    </r>
    <phoneticPr fontId="3" type="noConversion"/>
  </si>
  <si>
    <r>
      <rPr>
        <sz val="12"/>
        <color rgb="FFFF0000"/>
        <rFont val="細明體"/>
        <family val="3"/>
        <charset val="136"/>
      </rPr>
      <t>盛新</t>
    </r>
    <phoneticPr fontId="3" type="noConversion"/>
  </si>
  <si>
    <t>NFS0410-H</t>
    <phoneticPr fontId="3" type="noConversion"/>
  </si>
  <si>
    <t>NFS0410-I</t>
    <phoneticPr fontId="3" type="noConversion"/>
  </si>
  <si>
    <t>NFS0426-G</t>
    <phoneticPr fontId="3" type="noConversion"/>
  </si>
  <si>
    <r>
      <t>563
[2022/3/25</t>
    </r>
    <r>
      <rPr>
        <sz val="12"/>
        <color theme="1"/>
        <rFont val="細明體"/>
        <family val="3"/>
        <charset val="136"/>
      </rPr>
      <t>下次訂單調漲原價</t>
    </r>
    <r>
      <rPr>
        <sz val="12"/>
        <color theme="1"/>
        <rFont val="cambria"/>
        <family val="1"/>
      </rPr>
      <t>660</t>
    </r>
    <r>
      <rPr>
        <sz val="12"/>
        <color theme="1"/>
        <rFont val="細明體"/>
        <family val="3"/>
        <charset val="136"/>
      </rPr>
      <t>元</t>
    </r>
    <r>
      <rPr>
        <sz val="12"/>
        <color theme="1"/>
        <rFont val="cambria"/>
        <family val="1"/>
      </rPr>
      <t>]</t>
    </r>
    <phoneticPr fontId="3" type="noConversion"/>
  </si>
  <si>
    <r>
      <t xml:space="preserve">D7ZN10464 </t>
    </r>
    <r>
      <rPr>
        <b/>
        <sz val="12"/>
        <color theme="1"/>
        <rFont val="細明體"/>
        <family val="3"/>
        <charset val="136"/>
      </rPr>
      <t>版本</t>
    </r>
    <r>
      <rPr>
        <b/>
        <sz val="12"/>
        <color theme="1"/>
        <rFont val="cambria"/>
        <family val="1"/>
      </rPr>
      <t>1 WINDOW PLATE TC-A
(</t>
    </r>
    <r>
      <rPr>
        <b/>
        <sz val="12"/>
        <color theme="1"/>
        <rFont val="細明體"/>
        <family val="3"/>
        <charset val="136"/>
      </rPr>
      <t>大</t>
    </r>
    <r>
      <rPr>
        <b/>
        <sz val="12"/>
        <color theme="1"/>
        <rFont val="cambria"/>
        <family val="1"/>
      </rPr>
      <t>C-64)</t>
    </r>
    <r>
      <rPr>
        <b/>
        <sz val="12"/>
        <color theme="1"/>
        <rFont val="細明體"/>
        <family val="3"/>
        <charset val="136"/>
      </rPr>
      <t>不可刮傷</t>
    </r>
    <r>
      <rPr>
        <b/>
        <sz val="12"/>
        <color theme="1"/>
        <rFont val="cambria"/>
        <family val="1"/>
      </rPr>
      <t xml:space="preserve">+ </t>
    </r>
    <r>
      <rPr>
        <b/>
        <sz val="12"/>
        <color theme="1"/>
        <rFont val="細明體"/>
        <family val="3"/>
        <charset val="136"/>
      </rPr>
      <t>內凹處不打磨</t>
    </r>
    <r>
      <rPr>
        <b/>
        <sz val="12"/>
        <color theme="1"/>
        <rFont val="cambria"/>
        <family val="1"/>
      </rPr>
      <t>+</t>
    </r>
    <r>
      <rPr>
        <b/>
        <sz val="12"/>
        <color theme="1"/>
        <rFont val="細明體"/>
        <family val="3"/>
        <charset val="136"/>
      </rPr>
      <t>其餘打磨如首件照片</t>
    </r>
    <phoneticPr fontId="3" type="noConversion"/>
  </si>
  <si>
    <r>
      <t xml:space="preserve">D7ZN10465 </t>
    </r>
    <r>
      <rPr>
        <b/>
        <sz val="12"/>
        <color theme="1"/>
        <rFont val="細明體"/>
        <family val="3"/>
        <charset val="136"/>
      </rPr>
      <t>版本</t>
    </r>
    <r>
      <rPr>
        <b/>
        <sz val="12"/>
        <color theme="1"/>
        <rFont val="cambria"/>
        <family val="1"/>
      </rPr>
      <t>1 WINDOW PLATE TC-B
(</t>
    </r>
    <r>
      <rPr>
        <b/>
        <sz val="12"/>
        <color theme="1"/>
        <rFont val="細明體"/>
        <family val="3"/>
        <charset val="136"/>
      </rPr>
      <t>大</t>
    </r>
    <r>
      <rPr>
        <b/>
        <sz val="12"/>
        <color theme="1"/>
        <rFont val="cambria"/>
        <family val="1"/>
      </rPr>
      <t>C-65)</t>
    </r>
    <r>
      <rPr>
        <b/>
        <sz val="12"/>
        <color theme="1"/>
        <rFont val="細明體"/>
        <family val="3"/>
        <charset val="136"/>
      </rPr>
      <t>不可刮傷</t>
    </r>
    <r>
      <rPr>
        <b/>
        <sz val="12"/>
        <color theme="1"/>
        <rFont val="cambria"/>
        <family val="1"/>
      </rPr>
      <t xml:space="preserve">+ </t>
    </r>
    <r>
      <rPr>
        <b/>
        <sz val="12"/>
        <color theme="1"/>
        <rFont val="細明體"/>
        <family val="3"/>
        <charset val="136"/>
      </rPr>
      <t>內凹處不打磨</t>
    </r>
    <r>
      <rPr>
        <b/>
        <sz val="12"/>
        <color theme="1"/>
        <rFont val="cambria"/>
        <family val="1"/>
      </rPr>
      <t>+</t>
    </r>
    <r>
      <rPr>
        <b/>
        <sz val="12"/>
        <color theme="1"/>
        <rFont val="細明體"/>
        <family val="3"/>
        <charset val="136"/>
      </rPr>
      <t>其餘打磨如首件照片</t>
    </r>
    <phoneticPr fontId="3" type="noConversion"/>
  </si>
  <si>
    <t>RITA 2022/5/3</t>
    <phoneticPr fontId="3" type="noConversion"/>
  </si>
  <si>
    <t>2022/5/3</t>
    <phoneticPr fontId="3" type="noConversion"/>
  </si>
  <si>
    <t>中鋁 5052</t>
    <phoneticPr fontId="3" type="noConversion"/>
  </si>
  <si>
    <r>
      <rPr>
        <sz val="12"/>
        <color rgb="FF0000FF"/>
        <rFont val="cambria"/>
        <family val="1"/>
      </rPr>
      <t>41*346*489</t>
    </r>
    <r>
      <rPr>
        <sz val="12"/>
        <color rgb="FFFF0000"/>
        <rFont val="cambria"/>
        <family val="1"/>
      </rPr>
      <t xml:space="preserve">
20*342*485(</t>
    </r>
    <r>
      <rPr>
        <sz val="12"/>
        <color rgb="FFFF0000"/>
        <rFont val="細明體"/>
        <family val="3"/>
        <charset val="136"/>
      </rPr>
      <t>治具</t>
    </r>
    <r>
      <rPr>
        <sz val="12"/>
        <color rgb="FFFF0000"/>
        <rFont val="cambria"/>
        <family val="1"/>
      </rPr>
      <t>)</t>
    </r>
    <phoneticPr fontId="3" type="noConversion"/>
  </si>
  <si>
    <t>2022/5/3 @3340</t>
    <phoneticPr fontId="3" type="noConversion"/>
  </si>
  <si>
    <t>NFS0426-H</t>
    <phoneticPr fontId="3" type="noConversion"/>
  </si>
  <si>
    <t>RITA 5/24</t>
    <phoneticPr fontId="3" type="noConversion"/>
  </si>
  <si>
    <t>1)金利山</t>
    <phoneticPr fontId="3" type="noConversion"/>
  </si>
  <si>
    <t>142</t>
    <phoneticPr fontId="3" type="noConversion"/>
  </si>
  <si>
    <r>
      <t xml:space="preserve">2022/3/30 </t>
    </r>
    <r>
      <rPr>
        <sz val="12"/>
        <color rgb="FF0000FF"/>
        <rFont val="細明體"/>
        <family val="3"/>
        <charset val="136"/>
      </rPr>
      <t>含</t>
    </r>
    <r>
      <rPr>
        <sz val="12"/>
        <color rgb="FF0000FF"/>
        <rFont val="cambria"/>
        <family val="1"/>
      </rPr>
      <t>H</t>
    </r>
    <r>
      <rPr>
        <sz val="12"/>
        <color rgb="FF0000FF"/>
        <rFont val="細明體"/>
        <family val="3"/>
        <charset val="136"/>
      </rPr>
      <t>共</t>
    </r>
    <r>
      <rPr>
        <sz val="12"/>
        <color rgb="FF0000FF"/>
        <rFont val="cambria"/>
        <family val="1"/>
      </rPr>
      <t xml:space="preserve">350pcs
</t>
    </r>
    <r>
      <rPr>
        <sz val="12"/>
        <color rgb="FF0000FF"/>
        <rFont val="細明體"/>
        <family val="3"/>
        <charset val="136"/>
      </rPr>
      <t>預</t>
    </r>
    <r>
      <rPr>
        <sz val="12"/>
        <color rgb="FF0000FF"/>
        <rFont val="cambria"/>
        <family val="1"/>
      </rPr>
      <t>8</t>
    </r>
    <r>
      <rPr>
        <sz val="12"/>
        <color rgb="FF0000FF"/>
        <rFont val="細明體"/>
        <family val="3"/>
        <charset val="136"/>
      </rPr>
      <t>月下</t>
    </r>
    <r>
      <rPr>
        <sz val="12"/>
        <color rgb="FF0000FF"/>
        <rFont val="cambria"/>
        <family val="1"/>
      </rPr>
      <t>225PCS</t>
    </r>
    <phoneticPr fontId="3" type="noConversion"/>
  </si>
  <si>
    <r>
      <rPr>
        <sz val="12"/>
        <color rgb="FF0000FF"/>
        <rFont val="細明體"/>
        <family val="3"/>
        <charset val="136"/>
      </rPr>
      <t xml:space="preserve">分2批下(含G/H)
1)2022/5/25*350 </t>
    </r>
    <r>
      <rPr>
        <sz val="12"/>
        <color rgb="FF00B050"/>
        <rFont val="細明體"/>
        <family val="3"/>
        <charset val="136"/>
      </rPr>
      <t xml:space="preserve">
</t>
    </r>
    <r>
      <rPr>
        <sz val="12"/>
        <color rgb="FFFF0000"/>
        <rFont val="細明體"/>
        <family val="3"/>
        <charset val="136"/>
      </rPr>
      <t xml:space="preserve">2)預8月下225PCS </t>
    </r>
    <phoneticPr fontId="3" type="noConversion"/>
  </si>
  <si>
    <r>
      <rPr>
        <b/>
        <sz val="14"/>
        <color rgb="FF0000FF"/>
        <rFont val="細明體"/>
        <family val="3"/>
        <charset val="136"/>
      </rPr>
      <t>金利山尺寸</t>
    </r>
    <r>
      <rPr>
        <b/>
        <sz val="14"/>
        <color rgb="FF0000FF"/>
        <rFont val="cambria"/>
        <family val="1"/>
      </rPr>
      <t xml:space="preserve"> 109*</t>
    </r>
    <r>
      <rPr>
        <b/>
        <strike/>
        <sz val="14"/>
        <color rgb="FF0000FF"/>
        <rFont val="Cambria"/>
        <family val="1"/>
      </rPr>
      <t>63</t>
    </r>
    <r>
      <rPr>
        <b/>
        <sz val="14"/>
        <color rgb="FF0000FF"/>
        <rFont val="cambria"/>
        <family val="1"/>
      </rPr>
      <t xml:space="preserve">*16t </t>
    </r>
    <r>
      <rPr>
        <b/>
        <sz val="14"/>
        <color rgb="FF0000FF"/>
        <rFont val="細明體"/>
        <family val="3"/>
        <charset val="136"/>
      </rPr>
      <t>公差</t>
    </r>
    <r>
      <rPr>
        <b/>
        <sz val="14"/>
        <color rgb="FF0000FF"/>
        <rFont val="cambria"/>
        <family val="1"/>
      </rPr>
      <t>+3/-0(</t>
    </r>
    <r>
      <rPr>
        <b/>
        <sz val="14"/>
        <color rgb="FF0000FF"/>
        <rFont val="細明體"/>
        <family val="3"/>
        <charset val="136"/>
      </rPr>
      <t>請去毛邊</t>
    </r>
    <r>
      <rPr>
        <b/>
        <sz val="14"/>
        <color rgb="FF0000FF"/>
        <rFont val="cambria"/>
        <family val="1"/>
      </rPr>
      <t xml:space="preserve">)  </t>
    </r>
    <r>
      <rPr>
        <b/>
        <sz val="14"/>
        <color rgb="FF00B050"/>
        <rFont val="cambria"/>
        <family val="1"/>
      </rPr>
      <t xml:space="preserve"> (220509</t>
    </r>
    <r>
      <rPr>
        <b/>
        <sz val="14"/>
        <color rgb="FF00B050"/>
        <rFont val="細明體"/>
        <family val="3"/>
        <charset val="136"/>
      </rPr>
      <t>後改長度</t>
    </r>
    <r>
      <rPr>
        <b/>
        <sz val="14"/>
        <color rgb="FF00B050"/>
        <rFont val="cambria"/>
        <family val="1"/>
      </rPr>
      <t>108*</t>
    </r>
    <r>
      <rPr>
        <b/>
        <sz val="14"/>
        <color rgb="FF00B050"/>
        <rFont val="細明體"/>
        <family val="3"/>
        <charset val="136"/>
      </rPr>
      <t>寬度</t>
    </r>
    <r>
      <rPr>
        <b/>
        <sz val="14"/>
        <color rgb="FF00B050"/>
        <rFont val="cambria"/>
        <family val="1"/>
      </rPr>
      <t>*62)</t>
    </r>
    <r>
      <rPr>
        <sz val="12"/>
        <color rgb="FF0000FF"/>
        <rFont val="cambria"/>
        <family val="1"/>
      </rPr>
      <t xml:space="preserve">
</t>
    </r>
    <r>
      <rPr>
        <sz val="11"/>
        <color rgb="FF0000FF"/>
        <rFont val="cambria"/>
        <family val="1"/>
      </rPr>
      <t>[</t>
    </r>
    <r>
      <rPr>
        <sz val="11"/>
        <color rgb="FF0000FF"/>
        <rFont val="細明體"/>
        <family val="3"/>
        <charset val="136"/>
      </rPr>
      <t>利岱尺寸</t>
    </r>
    <r>
      <rPr>
        <sz val="11"/>
        <color rgb="FF0000FF"/>
        <rFont val="cambria"/>
        <family val="1"/>
      </rPr>
      <t xml:space="preserve"> 107*62*16 (</t>
    </r>
    <r>
      <rPr>
        <sz val="11"/>
        <color rgb="FF0000FF"/>
        <rFont val="細明體"/>
        <family val="3"/>
        <charset val="136"/>
      </rPr>
      <t>請去毛邊</t>
    </r>
    <r>
      <rPr>
        <sz val="11"/>
        <color rgb="FF0000FF"/>
        <rFont val="cambria"/>
        <family val="1"/>
      </rPr>
      <t xml:space="preserve">)  ]  
</t>
    </r>
    <r>
      <rPr>
        <sz val="11"/>
        <color rgb="FF0000FF"/>
        <rFont val="細明體"/>
        <family val="3"/>
        <charset val="136"/>
      </rPr>
      <t>商旺下料尺寸</t>
    </r>
    <r>
      <rPr>
        <sz val="11"/>
        <color rgb="FF0000FF"/>
        <rFont val="cambria"/>
        <family val="1"/>
      </rPr>
      <t xml:space="preserve"> 110*</t>
    </r>
    <r>
      <rPr>
        <strike/>
        <sz val="11"/>
        <color rgb="FF0000FF"/>
        <rFont val="Cambria"/>
        <family val="1"/>
      </rPr>
      <t>65</t>
    </r>
    <r>
      <rPr>
        <sz val="11"/>
        <color rgb="FF0000FF"/>
        <rFont val="cambria"/>
        <family val="1"/>
      </rPr>
      <t>(220525</t>
    </r>
    <r>
      <rPr>
        <sz val="11"/>
        <color rgb="FF0000FF"/>
        <rFont val="細明體"/>
        <family val="3"/>
        <charset val="136"/>
      </rPr>
      <t>後改</t>
    </r>
    <r>
      <rPr>
        <sz val="11"/>
        <color rgb="FF0000FF"/>
        <rFont val="cambria"/>
        <family val="1"/>
      </rPr>
      <t>62)*16(</t>
    </r>
    <r>
      <rPr>
        <sz val="11"/>
        <color rgb="FF0000FF"/>
        <rFont val="細明體"/>
        <family val="3"/>
        <charset val="136"/>
      </rPr>
      <t>請去毛邊</t>
    </r>
    <r>
      <rPr>
        <sz val="11"/>
        <color rgb="FF0000FF"/>
        <rFont val="cambria"/>
        <family val="1"/>
      </rPr>
      <t>)  
[</t>
    </r>
    <r>
      <rPr>
        <sz val="11"/>
        <color rgb="FF0000FF"/>
        <rFont val="細明體"/>
        <family val="3"/>
        <charset val="136"/>
      </rPr>
      <t>商旺切料導角大，長和寬需加到</t>
    </r>
    <r>
      <rPr>
        <sz val="11"/>
        <color rgb="FF0000FF"/>
        <rFont val="cambria"/>
        <family val="1"/>
      </rPr>
      <t>5]</t>
    </r>
    <phoneticPr fontId="3" type="noConversion"/>
  </si>
  <si>
    <t>2022/4/1
2022/4/26</t>
    <phoneticPr fontId="3" type="noConversion"/>
  </si>
  <si>
    <t>2022/6/10*3
2022/10/4*78
2022/12/7*84
2023/2/3*84
2023/4/6*45</t>
    <phoneticPr fontId="3" type="noConversion"/>
  </si>
  <si>
    <t>294
291+3</t>
    <phoneticPr fontId="3" type="noConversion"/>
  </si>
  <si>
    <t>2022/4/17
2022/5/24</t>
    <phoneticPr fontId="3" type="noConversion"/>
  </si>
  <si>
    <t>TPOM7220400754 REV 00
TPOM7220501134 REV*3</t>
    <phoneticPr fontId="3" type="noConversion"/>
  </si>
  <si>
    <t xml:space="preserve">
2022/6/10*3
2022/10/4*78
2022/12/7*84
2023/2/3*84
2023/4/6*45</t>
    <phoneticPr fontId="3" type="noConversion"/>
  </si>
  <si>
    <t>2022/4/17
5/24</t>
    <phoneticPr fontId="3" type="noConversion"/>
  </si>
  <si>
    <t>TPOM7220400754 REV 00*291
TPOM7220501134 REV 00*3</t>
    <phoneticPr fontId="3" type="noConversion"/>
  </si>
  <si>
    <t>2022/4/1
2022/4/26
2022/6/17</t>
    <phoneticPr fontId="3" type="noConversion"/>
  </si>
  <si>
    <t>2022/10/4*1
2022/11/11*1
2022/12/5*1
2022/10/20*5
2022/10/27*3
2022/11/21*1
2022/12/14*2
2023/3/28*1</t>
    <phoneticPr fontId="3" type="noConversion"/>
  </si>
  <si>
    <t xml:space="preserve">TPOM7220400043 REV 00*5
TPOM7220401200 REV 00*7
TPOM7220600733 REV 00*3 </t>
    <phoneticPr fontId="3" type="noConversion"/>
  </si>
  <si>
    <t>15
(5+7+3)</t>
    <phoneticPr fontId="3" type="noConversion"/>
  </si>
  <si>
    <t>NFS0328-A</t>
    <phoneticPr fontId="3" type="noConversion"/>
  </si>
  <si>
    <t>NFS0328-B</t>
    <phoneticPr fontId="3" type="noConversion"/>
  </si>
  <si>
    <t>2022/6/2*9
2022/9/2*3</t>
    <phoneticPr fontId="3" type="noConversion"/>
  </si>
  <si>
    <r>
      <t xml:space="preserve">M1050-0957 </t>
    </r>
    <r>
      <rPr>
        <sz val="12"/>
        <color theme="1"/>
        <rFont val="細明體"/>
        <family val="3"/>
        <charset val="136"/>
      </rPr>
      <t>版本</t>
    </r>
    <r>
      <rPr>
        <sz val="12"/>
        <color theme="1"/>
        <rFont val="cambria"/>
        <family val="1"/>
      </rPr>
      <t xml:space="preserve">A  </t>
    </r>
    <r>
      <rPr>
        <sz val="12"/>
        <color theme="1"/>
        <rFont val="細明體"/>
        <family val="3"/>
        <charset val="136"/>
      </rPr>
      <t>同</t>
    </r>
    <r>
      <rPr>
        <sz val="12"/>
        <color theme="1"/>
        <rFont val="cambria"/>
        <family val="1"/>
      </rPr>
      <t xml:space="preserve">600-000021104 </t>
    </r>
    <r>
      <rPr>
        <sz val="12"/>
        <color theme="1"/>
        <rFont val="細明體"/>
        <family val="3"/>
        <charset val="136"/>
      </rPr>
      <t>版本</t>
    </r>
    <r>
      <rPr>
        <sz val="12"/>
        <color theme="1"/>
        <rFont val="cambria"/>
        <family val="1"/>
      </rPr>
      <t>A RETAINING PLATE NASSKAMMER M0800 PNEUMATISCH (</t>
    </r>
    <r>
      <rPr>
        <sz val="12"/>
        <color theme="1"/>
        <rFont val="細明體"/>
        <family val="3"/>
        <charset val="136"/>
      </rPr>
      <t>斧頭</t>
    </r>
    <r>
      <rPr>
        <sz val="12"/>
        <color theme="1"/>
        <rFont val="cambria"/>
        <family val="1"/>
      </rPr>
      <t>) (</t>
    </r>
    <r>
      <rPr>
        <sz val="12"/>
        <color theme="1"/>
        <rFont val="細明體"/>
        <family val="3"/>
        <charset val="136"/>
      </rPr>
      <t>酸洗</t>
    </r>
    <r>
      <rPr>
        <sz val="12"/>
        <color theme="1"/>
        <rFont val="cambria"/>
        <family val="1"/>
      </rPr>
      <t>)</t>
    </r>
    <r>
      <rPr>
        <sz val="12"/>
        <color rgb="FFFF0000"/>
        <rFont val="細明體"/>
        <family val="3"/>
        <charset val="136"/>
      </rPr>
      <t/>
    </r>
    <phoneticPr fontId="3" type="noConversion"/>
  </si>
  <si>
    <r>
      <t xml:space="preserve">M1050-0958 </t>
    </r>
    <r>
      <rPr>
        <sz val="12"/>
        <color theme="1"/>
        <rFont val="細明體"/>
        <family val="3"/>
        <charset val="136"/>
      </rPr>
      <t>版本</t>
    </r>
    <r>
      <rPr>
        <sz val="12"/>
        <color theme="1"/>
        <rFont val="cambria"/>
        <family val="1"/>
      </rPr>
      <t xml:space="preserve">A  </t>
    </r>
    <r>
      <rPr>
        <sz val="12"/>
        <color theme="1"/>
        <rFont val="細明體"/>
        <family val="3"/>
        <charset val="136"/>
      </rPr>
      <t>同</t>
    </r>
    <r>
      <rPr>
        <sz val="12"/>
        <color theme="1"/>
        <rFont val="cambria"/>
        <family val="1"/>
      </rPr>
      <t xml:space="preserve">600-000021109 </t>
    </r>
    <r>
      <rPr>
        <sz val="12"/>
        <color theme="1"/>
        <rFont val="細明體"/>
        <family val="3"/>
        <charset val="136"/>
      </rPr>
      <t>版本</t>
    </r>
    <r>
      <rPr>
        <sz val="12"/>
        <color theme="1"/>
        <rFont val="cambria"/>
        <family val="1"/>
      </rPr>
      <t>A RETAINING PLATE NASSKAMMER M0800 PNEUMATISCH (</t>
    </r>
    <r>
      <rPr>
        <sz val="12"/>
        <color theme="1"/>
        <rFont val="細明體"/>
        <family val="3"/>
        <charset val="136"/>
      </rPr>
      <t>斧頭</t>
    </r>
    <r>
      <rPr>
        <sz val="12"/>
        <color theme="1"/>
        <rFont val="cambria"/>
        <family val="1"/>
      </rPr>
      <t>) (</t>
    </r>
    <r>
      <rPr>
        <sz val="12"/>
        <color theme="1"/>
        <rFont val="細明體"/>
        <family val="3"/>
        <charset val="136"/>
      </rPr>
      <t>酸洗</t>
    </r>
    <r>
      <rPr>
        <sz val="12"/>
        <color theme="1"/>
        <rFont val="cambria"/>
        <family val="1"/>
      </rPr>
      <t>)</t>
    </r>
    <phoneticPr fontId="3" type="noConversion"/>
  </si>
  <si>
    <t>2022/3/28*9
2022/5/17*3</t>
    <phoneticPr fontId="3" type="noConversion"/>
  </si>
  <si>
    <t xml:space="preserve">TPOM7220301879 REV00*9
TPOM7220500713 REV00*3 </t>
    <phoneticPr fontId="3" type="noConversion"/>
  </si>
  <si>
    <t>待下*5PCS</t>
    <phoneticPr fontId="3" type="noConversion"/>
  </si>
  <si>
    <t>待
下料</t>
    <phoneticPr fontId="3" type="noConversion"/>
  </si>
  <si>
    <r>
      <rPr>
        <b/>
        <sz val="12"/>
        <color theme="1"/>
        <rFont val="細明體"/>
        <family val="3"/>
        <charset val="136"/>
      </rPr>
      <t>客編</t>
    </r>
    <phoneticPr fontId="4" type="noConversion"/>
  </si>
  <si>
    <r>
      <rPr>
        <b/>
        <sz val="12"/>
        <color theme="1"/>
        <rFont val="細明體"/>
        <family val="3"/>
        <charset val="136"/>
      </rPr>
      <t>訂單
日期</t>
    </r>
    <phoneticPr fontId="5" type="noConversion"/>
  </si>
  <si>
    <r>
      <rPr>
        <b/>
        <sz val="12"/>
        <color theme="1"/>
        <rFont val="細明體"/>
        <family val="3"/>
        <charset val="136"/>
      </rPr>
      <t>交期</t>
    </r>
    <phoneticPr fontId="5" type="noConversion"/>
  </si>
  <si>
    <r>
      <t>N  C 
(</t>
    </r>
    <r>
      <rPr>
        <b/>
        <sz val="12"/>
        <color theme="1"/>
        <rFont val="細明體"/>
        <family val="3"/>
        <charset val="136"/>
      </rPr>
      <t>程式名稱</t>
    </r>
    <r>
      <rPr>
        <b/>
        <sz val="12"/>
        <color theme="1"/>
        <rFont val="cambria"/>
        <family val="1"/>
      </rPr>
      <t>)</t>
    </r>
    <phoneticPr fontId="5" type="noConversion"/>
  </si>
  <si>
    <r>
      <t>D  W  G  (</t>
    </r>
    <r>
      <rPr>
        <b/>
        <sz val="12"/>
        <color theme="1"/>
        <rFont val="細明體"/>
        <family val="3"/>
        <charset val="136"/>
      </rPr>
      <t>品名</t>
    </r>
    <r>
      <rPr>
        <b/>
        <sz val="12"/>
        <color theme="1"/>
        <rFont val="cambria"/>
        <family val="1"/>
      </rPr>
      <t>.</t>
    </r>
    <r>
      <rPr>
        <b/>
        <sz val="12"/>
        <color theme="1"/>
        <rFont val="細明體"/>
        <family val="3"/>
        <charset val="136"/>
      </rPr>
      <t>圖號</t>
    </r>
    <r>
      <rPr>
        <b/>
        <sz val="12"/>
        <color theme="1"/>
        <rFont val="cambria"/>
        <family val="1"/>
      </rPr>
      <t>)</t>
    </r>
    <phoneticPr fontId="5" type="noConversion"/>
  </si>
  <si>
    <r>
      <rPr>
        <b/>
        <sz val="12"/>
        <color theme="1"/>
        <rFont val="細明體"/>
        <family val="3"/>
        <charset val="136"/>
      </rPr>
      <t>訂單
數量</t>
    </r>
    <phoneticPr fontId="5" type="noConversion"/>
  </si>
  <si>
    <r>
      <rPr>
        <b/>
        <sz val="12"/>
        <color theme="1"/>
        <rFont val="細明體"/>
        <family val="3"/>
        <charset val="136"/>
      </rPr>
      <t>單價</t>
    </r>
    <phoneticPr fontId="5" type="noConversion"/>
  </si>
  <si>
    <r>
      <rPr>
        <sz val="11"/>
        <color theme="1"/>
        <rFont val="新細明體"/>
        <family val="1"/>
        <charset val="136"/>
      </rPr>
      <t>訂單日</t>
    </r>
    <phoneticPr fontId="4" type="noConversion"/>
  </si>
  <si>
    <t>10</t>
    <phoneticPr fontId="3" type="noConversion"/>
  </si>
  <si>
    <t>待下*10PCS</t>
    <phoneticPr fontId="3" type="noConversion"/>
  </si>
  <si>
    <t>待下*122PCS</t>
    <phoneticPr fontId="3" type="noConversion"/>
  </si>
  <si>
    <t>待下*103PCS</t>
    <phoneticPr fontId="3" type="noConversion"/>
  </si>
  <si>
    <t>122</t>
    <phoneticPr fontId="3" type="noConversion"/>
  </si>
  <si>
    <t>103</t>
    <phoneticPr fontId="3" type="noConversion"/>
  </si>
  <si>
    <t>待下*6PCS</t>
    <phoneticPr fontId="3" type="noConversion"/>
  </si>
  <si>
    <r>
      <t xml:space="preserve">220701*183PCS
</t>
    </r>
    <r>
      <rPr>
        <sz val="12"/>
        <color rgb="FFFF0000"/>
        <rFont val="細明體"/>
        <family val="3"/>
        <charset val="136"/>
      </rPr>
      <t>待送料</t>
    </r>
    <r>
      <rPr>
        <sz val="12"/>
        <color rgb="FFFF0000"/>
        <rFont val="cambria"/>
        <family val="1"/>
      </rPr>
      <t>*120PCS</t>
    </r>
    <phoneticPr fontId="3" type="noConversion"/>
  </si>
  <si>
    <t>待下料日期</t>
    <phoneticPr fontId="5" type="noConversion"/>
  </si>
  <si>
    <t>已下料日期</t>
    <phoneticPr fontId="3" type="noConversion"/>
  </si>
  <si>
    <t>下待下*10PCS</t>
    <phoneticPr fontId="3" type="noConversion"/>
  </si>
  <si>
    <r>
      <t>8/8</t>
    </r>
    <r>
      <rPr>
        <sz val="12"/>
        <color theme="1"/>
        <rFont val="細明體"/>
        <family val="3"/>
        <charset val="136"/>
      </rPr>
      <t>以下*10PCS</t>
    </r>
    <phoneticPr fontId="3" type="noConversion"/>
  </si>
  <si>
    <t xml:space="preserve">220519 @3500*303
NFS0519-A+B=303
</t>
    <phoneticPr fontId="3" type="noConversion"/>
  </si>
  <si>
    <r>
      <rPr>
        <sz val="12"/>
        <color rgb="FFFF0000"/>
        <rFont val="細明體"/>
        <family val="3"/>
        <charset val="136"/>
      </rPr>
      <t>雷切代料</t>
    </r>
    <r>
      <rPr>
        <sz val="12"/>
        <color rgb="FFFF0000"/>
        <rFont val="cambria"/>
        <family val="1"/>
      </rPr>
      <t>(</t>
    </r>
    <r>
      <rPr>
        <sz val="12"/>
        <color rgb="FFFF0000"/>
        <rFont val="細明體"/>
        <family val="3"/>
        <charset val="136"/>
      </rPr>
      <t>含切內框</t>
    </r>
    <r>
      <rPr>
        <sz val="12"/>
        <color rgb="FFFF0000"/>
        <rFont val="cambria"/>
        <family val="1"/>
      </rPr>
      <t>)
884.5±1*231±*</t>
    </r>
    <r>
      <rPr>
        <b/>
        <sz val="14"/>
        <color rgb="FFFF0000"/>
        <rFont val="cambria"/>
        <family val="1"/>
      </rPr>
      <t>16</t>
    </r>
    <r>
      <rPr>
        <b/>
        <sz val="14"/>
        <color rgb="FFFF0000"/>
        <rFont val="細明體"/>
        <family val="3"/>
        <charset val="136"/>
      </rPr>
      <t>公差</t>
    </r>
    <r>
      <rPr>
        <b/>
        <sz val="14"/>
        <color rgb="FFFF0000"/>
        <rFont val="cambria"/>
        <family val="1"/>
      </rPr>
      <t>+0~+0.5</t>
    </r>
    <phoneticPr fontId="3" type="noConversion"/>
  </si>
  <si>
    <t>RITA 7/6</t>
    <phoneticPr fontId="3" type="noConversion"/>
  </si>
  <si>
    <r>
      <t xml:space="preserve">220701*183PCS
</t>
    </r>
    <r>
      <rPr>
        <sz val="12"/>
        <color rgb="FFFF0000"/>
        <rFont val="細明體"/>
        <family val="3"/>
        <charset val="136"/>
      </rPr>
      <t>待送料</t>
    </r>
    <r>
      <rPr>
        <sz val="12"/>
        <color rgb="FFFF0000"/>
        <rFont val="cambria"/>
        <family val="1"/>
      </rPr>
      <t>*120PCS</t>
    </r>
    <phoneticPr fontId="3" type="noConversion"/>
  </si>
  <si>
    <r>
      <rPr>
        <sz val="12"/>
        <color rgb="FFFF0000"/>
        <rFont val="細明體"/>
        <family val="3"/>
        <charset val="136"/>
      </rPr>
      <t>雷切代料</t>
    </r>
    <r>
      <rPr>
        <sz val="12"/>
        <color rgb="FFFF0000"/>
        <rFont val="cambria"/>
        <family val="1"/>
      </rPr>
      <t>(</t>
    </r>
    <r>
      <rPr>
        <sz val="12"/>
        <color rgb="FFFF0000"/>
        <rFont val="細明體"/>
        <family val="3"/>
        <charset val="136"/>
      </rPr>
      <t>含切內框</t>
    </r>
    <r>
      <rPr>
        <sz val="12"/>
        <color rgb="FFFF0000"/>
        <rFont val="cambria"/>
        <family val="1"/>
      </rPr>
      <t>)
884.5±1*231±*</t>
    </r>
    <r>
      <rPr>
        <b/>
        <sz val="14"/>
        <color rgb="FFFF0000"/>
        <rFont val="cambria"/>
        <family val="1"/>
      </rPr>
      <t>16</t>
    </r>
    <r>
      <rPr>
        <b/>
        <sz val="14"/>
        <color rgb="FFFF0000"/>
        <rFont val="細明體"/>
        <family val="3"/>
        <charset val="136"/>
      </rPr>
      <t>公差</t>
    </r>
    <r>
      <rPr>
        <b/>
        <sz val="14"/>
        <color rgb="FFFF0000"/>
        <rFont val="cambria"/>
        <family val="1"/>
      </rPr>
      <t>+0~+0.5</t>
    </r>
    <phoneticPr fontId="3" type="noConversion"/>
  </si>
  <si>
    <t xml:space="preserve">220519 @3500*303
NFS0519-A+B=303
</t>
    <phoneticPr fontId="3" type="noConversion"/>
  </si>
  <si>
    <t>9/14*225 (NFS0426-G*122+ NFS0426-H*103)</t>
    <phoneticPr fontId="3" type="noConversion"/>
  </si>
  <si>
    <t>出    貨    單</t>
    <phoneticPr fontId="5" type="noConversion"/>
  </si>
  <si>
    <r>
      <rPr>
        <sz val="13"/>
        <rFont val="細明體"/>
        <family val="3"/>
        <charset val="136"/>
      </rPr>
      <t>慶</t>
    </r>
    <r>
      <rPr>
        <sz val="13"/>
        <rFont val="Cambria"/>
        <family val="1"/>
      </rPr>
      <t xml:space="preserve"> </t>
    </r>
    <r>
      <rPr>
        <sz val="13"/>
        <rFont val="細明體"/>
        <family val="3"/>
        <charset val="136"/>
      </rPr>
      <t>沅</t>
    </r>
    <r>
      <rPr>
        <sz val="13"/>
        <rFont val="Cambria"/>
        <family val="1"/>
      </rPr>
      <t xml:space="preserve"> </t>
    </r>
    <r>
      <rPr>
        <sz val="13"/>
        <rFont val="細明體"/>
        <family val="3"/>
        <charset val="136"/>
      </rPr>
      <t>機</t>
    </r>
    <r>
      <rPr>
        <sz val="13"/>
        <rFont val="Cambria"/>
        <family val="1"/>
      </rPr>
      <t xml:space="preserve"> </t>
    </r>
    <r>
      <rPr>
        <sz val="13"/>
        <rFont val="細明體"/>
        <family val="3"/>
        <charset val="136"/>
      </rPr>
      <t>械</t>
    </r>
    <r>
      <rPr>
        <sz val="13"/>
        <rFont val="Cambria"/>
        <family val="1"/>
      </rPr>
      <t xml:space="preserve"> </t>
    </r>
    <r>
      <rPr>
        <sz val="13"/>
        <rFont val="細明體"/>
        <family val="3"/>
        <charset val="136"/>
      </rPr>
      <t>有</t>
    </r>
    <r>
      <rPr>
        <sz val="13"/>
        <rFont val="Cambria"/>
        <family val="1"/>
      </rPr>
      <t xml:space="preserve"> </t>
    </r>
    <r>
      <rPr>
        <sz val="13"/>
        <rFont val="細明體"/>
        <family val="3"/>
        <charset val="136"/>
      </rPr>
      <t>限</t>
    </r>
    <r>
      <rPr>
        <sz val="13"/>
        <rFont val="Cambria"/>
        <family val="1"/>
      </rPr>
      <t xml:space="preserve"> </t>
    </r>
    <r>
      <rPr>
        <sz val="13"/>
        <rFont val="細明體"/>
        <family val="3"/>
        <charset val="136"/>
      </rPr>
      <t>公</t>
    </r>
    <r>
      <rPr>
        <sz val="13"/>
        <rFont val="Cambria"/>
        <family val="1"/>
      </rPr>
      <t xml:space="preserve"> </t>
    </r>
    <r>
      <rPr>
        <sz val="13"/>
        <rFont val="細明體"/>
        <family val="3"/>
        <charset val="136"/>
      </rPr>
      <t>司</t>
    </r>
    <phoneticPr fontId="5" type="noConversion"/>
  </si>
  <si>
    <t>客戶代號</t>
    <phoneticPr fontId="5" type="noConversion"/>
  </si>
  <si>
    <t>FS</t>
    <phoneticPr fontId="5" type="noConversion"/>
  </si>
  <si>
    <r>
      <t>TEL</t>
    </r>
    <r>
      <rPr>
        <sz val="14"/>
        <rFont val="細明體"/>
        <family val="3"/>
        <charset val="136"/>
      </rPr>
      <t>：</t>
    </r>
    <r>
      <rPr>
        <sz val="14"/>
        <rFont val="cambria"/>
        <family val="1"/>
      </rPr>
      <t>(07)375-6043</t>
    </r>
    <phoneticPr fontId="5" type="noConversion"/>
  </si>
  <si>
    <t>出貨日期</t>
    <phoneticPr fontId="5" type="noConversion"/>
  </si>
  <si>
    <r>
      <t>FAX</t>
    </r>
    <r>
      <rPr>
        <sz val="14"/>
        <rFont val="細明體"/>
        <family val="3"/>
        <charset val="136"/>
      </rPr>
      <t>：</t>
    </r>
    <r>
      <rPr>
        <sz val="14"/>
        <rFont val="cambria"/>
        <family val="1"/>
      </rPr>
      <t>(07)373-2742</t>
    </r>
    <phoneticPr fontId="5" type="noConversion"/>
  </si>
  <si>
    <t>單據編號</t>
    <phoneticPr fontId="5" type="noConversion"/>
  </si>
  <si>
    <t>NO.</t>
    <phoneticPr fontId="5" type="noConversion"/>
  </si>
  <si>
    <r>
      <rPr>
        <sz val="12"/>
        <rFont val="細明體"/>
        <family val="3"/>
        <charset val="136"/>
      </rPr>
      <t>品　　　名</t>
    </r>
    <r>
      <rPr>
        <sz val="12"/>
        <rFont val="cambria"/>
        <family val="1"/>
      </rPr>
      <t xml:space="preserve">      </t>
    </r>
    <phoneticPr fontId="5" type="noConversion"/>
  </si>
  <si>
    <r>
      <rPr>
        <sz val="12"/>
        <rFont val="細明體"/>
        <family val="3"/>
        <charset val="136"/>
      </rPr>
      <t>數量</t>
    </r>
    <phoneticPr fontId="5" type="noConversion"/>
  </si>
  <si>
    <r>
      <rPr>
        <sz val="12"/>
        <rFont val="細明體"/>
        <family val="3"/>
        <charset val="136"/>
      </rPr>
      <t>備　　　註</t>
    </r>
    <phoneticPr fontId="5" type="noConversion"/>
  </si>
  <si>
    <r>
      <rPr>
        <sz val="12"/>
        <rFont val="細明體"/>
        <family val="3"/>
        <charset val="136"/>
      </rPr>
      <t>單</t>
    </r>
    <r>
      <rPr>
        <sz val="12"/>
        <rFont val="cambria"/>
        <family val="1"/>
      </rPr>
      <t xml:space="preserve">  </t>
    </r>
    <r>
      <rPr>
        <sz val="12"/>
        <rFont val="細明體"/>
        <family val="3"/>
        <charset val="136"/>
      </rPr>
      <t>價</t>
    </r>
    <phoneticPr fontId="5" type="noConversion"/>
  </si>
  <si>
    <r>
      <rPr>
        <sz val="12"/>
        <rFont val="細明體"/>
        <family val="3"/>
        <charset val="136"/>
      </rPr>
      <t>小</t>
    </r>
    <r>
      <rPr>
        <sz val="12"/>
        <rFont val="cambria"/>
        <family val="1"/>
      </rPr>
      <t xml:space="preserve">  </t>
    </r>
    <r>
      <rPr>
        <sz val="12"/>
        <rFont val="細明體"/>
        <family val="3"/>
        <charset val="136"/>
      </rPr>
      <t>計</t>
    </r>
    <phoneticPr fontId="5" type="noConversion"/>
  </si>
  <si>
    <t>01</t>
    <phoneticPr fontId="5" type="noConversion"/>
  </si>
  <si>
    <t>02</t>
  </si>
  <si>
    <r>
      <rPr>
        <sz val="12"/>
        <rFont val="細明體"/>
        <family val="3"/>
        <charset val="136"/>
      </rPr>
      <t>合計</t>
    </r>
    <phoneticPr fontId="5" type="noConversion"/>
  </si>
  <si>
    <r>
      <rPr>
        <sz val="12"/>
        <rFont val="細明體"/>
        <family val="3"/>
        <charset val="136"/>
      </rPr>
      <t>打單</t>
    </r>
    <phoneticPr fontId="5" type="noConversion"/>
  </si>
  <si>
    <t>Liya</t>
    <phoneticPr fontId="5" type="noConversion"/>
  </si>
  <si>
    <r>
      <rPr>
        <sz val="12"/>
        <rFont val="細明體"/>
        <family val="3"/>
        <charset val="136"/>
      </rPr>
      <t>簽收</t>
    </r>
    <phoneticPr fontId="5" type="noConversion"/>
  </si>
  <si>
    <t>01</t>
    <phoneticPr fontId="5" type="noConversion"/>
  </si>
  <si>
    <r>
      <rPr>
        <sz val="12"/>
        <rFont val="細明體"/>
        <family val="3"/>
        <charset val="136"/>
      </rPr>
      <t>合計</t>
    </r>
    <phoneticPr fontId="5" type="noConversion"/>
  </si>
  <si>
    <r>
      <rPr>
        <sz val="12"/>
        <rFont val="細明體"/>
        <family val="3"/>
        <charset val="136"/>
      </rPr>
      <t>打單</t>
    </r>
    <phoneticPr fontId="5" type="noConversion"/>
  </si>
  <si>
    <t>Liya</t>
    <phoneticPr fontId="5" type="noConversion"/>
  </si>
  <si>
    <r>
      <rPr>
        <sz val="12"/>
        <rFont val="細明體"/>
        <family val="3"/>
        <charset val="136"/>
      </rPr>
      <t>簽收</t>
    </r>
    <phoneticPr fontId="5" type="noConversion"/>
  </si>
  <si>
    <t>出    貨    單</t>
    <phoneticPr fontId="5" type="noConversion"/>
  </si>
  <si>
    <r>
      <rPr>
        <sz val="13"/>
        <rFont val="細明體"/>
        <family val="3"/>
        <charset val="136"/>
      </rPr>
      <t>慶</t>
    </r>
    <r>
      <rPr>
        <sz val="13"/>
        <rFont val="Cambria"/>
        <family val="1"/>
      </rPr>
      <t xml:space="preserve"> </t>
    </r>
    <r>
      <rPr>
        <sz val="13"/>
        <rFont val="細明體"/>
        <family val="3"/>
        <charset val="136"/>
      </rPr>
      <t>沅</t>
    </r>
    <r>
      <rPr>
        <sz val="13"/>
        <rFont val="Cambria"/>
        <family val="1"/>
      </rPr>
      <t xml:space="preserve"> </t>
    </r>
    <r>
      <rPr>
        <sz val="13"/>
        <rFont val="細明體"/>
        <family val="3"/>
        <charset val="136"/>
      </rPr>
      <t>機</t>
    </r>
    <r>
      <rPr>
        <sz val="13"/>
        <rFont val="Cambria"/>
        <family val="1"/>
      </rPr>
      <t xml:space="preserve"> </t>
    </r>
    <r>
      <rPr>
        <sz val="13"/>
        <rFont val="細明體"/>
        <family val="3"/>
        <charset val="136"/>
      </rPr>
      <t>械</t>
    </r>
    <r>
      <rPr>
        <sz val="13"/>
        <rFont val="Cambria"/>
        <family val="1"/>
      </rPr>
      <t xml:space="preserve"> </t>
    </r>
    <r>
      <rPr>
        <sz val="13"/>
        <rFont val="細明體"/>
        <family val="3"/>
        <charset val="136"/>
      </rPr>
      <t>有</t>
    </r>
    <r>
      <rPr>
        <sz val="13"/>
        <rFont val="Cambria"/>
        <family val="1"/>
      </rPr>
      <t xml:space="preserve"> </t>
    </r>
    <r>
      <rPr>
        <sz val="13"/>
        <rFont val="細明體"/>
        <family val="3"/>
        <charset val="136"/>
      </rPr>
      <t>限</t>
    </r>
    <r>
      <rPr>
        <sz val="13"/>
        <rFont val="Cambria"/>
        <family val="1"/>
      </rPr>
      <t xml:space="preserve"> </t>
    </r>
    <r>
      <rPr>
        <sz val="13"/>
        <rFont val="細明體"/>
        <family val="3"/>
        <charset val="136"/>
      </rPr>
      <t>公</t>
    </r>
    <r>
      <rPr>
        <sz val="13"/>
        <rFont val="Cambria"/>
        <family val="1"/>
      </rPr>
      <t xml:space="preserve"> </t>
    </r>
    <r>
      <rPr>
        <sz val="13"/>
        <rFont val="細明體"/>
        <family val="3"/>
        <charset val="136"/>
      </rPr>
      <t>司</t>
    </r>
    <phoneticPr fontId="5" type="noConversion"/>
  </si>
  <si>
    <t>客戶代號</t>
    <phoneticPr fontId="5" type="noConversion"/>
  </si>
  <si>
    <t>FS</t>
    <phoneticPr fontId="5" type="noConversion"/>
  </si>
  <si>
    <r>
      <t>TEL</t>
    </r>
    <r>
      <rPr>
        <sz val="14"/>
        <rFont val="細明體"/>
        <family val="3"/>
        <charset val="136"/>
      </rPr>
      <t>：</t>
    </r>
    <r>
      <rPr>
        <sz val="14"/>
        <rFont val="cambria"/>
        <family val="1"/>
      </rPr>
      <t>(07)375-6043</t>
    </r>
    <phoneticPr fontId="5" type="noConversion"/>
  </si>
  <si>
    <t>出貨日期</t>
    <phoneticPr fontId="5" type="noConversion"/>
  </si>
  <si>
    <r>
      <t>FAX</t>
    </r>
    <r>
      <rPr>
        <sz val="14"/>
        <rFont val="細明體"/>
        <family val="3"/>
        <charset val="136"/>
      </rPr>
      <t>：</t>
    </r>
    <r>
      <rPr>
        <sz val="14"/>
        <rFont val="cambria"/>
        <family val="1"/>
      </rPr>
      <t>(07)373-2742</t>
    </r>
    <phoneticPr fontId="5" type="noConversion"/>
  </si>
  <si>
    <t>單據編號</t>
    <phoneticPr fontId="5" type="noConversion"/>
  </si>
  <si>
    <t>NO.</t>
    <phoneticPr fontId="5" type="noConversion"/>
  </si>
  <si>
    <r>
      <rPr>
        <sz val="12"/>
        <rFont val="細明體"/>
        <family val="3"/>
        <charset val="136"/>
      </rPr>
      <t>品　　　名</t>
    </r>
    <r>
      <rPr>
        <sz val="12"/>
        <rFont val="cambria"/>
        <family val="1"/>
      </rPr>
      <t xml:space="preserve">      </t>
    </r>
    <phoneticPr fontId="5" type="noConversion"/>
  </si>
  <si>
    <r>
      <rPr>
        <sz val="12"/>
        <rFont val="細明體"/>
        <family val="3"/>
        <charset val="136"/>
      </rPr>
      <t>數量</t>
    </r>
    <phoneticPr fontId="5" type="noConversion"/>
  </si>
  <si>
    <r>
      <rPr>
        <sz val="12"/>
        <rFont val="細明體"/>
        <family val="3"/>
        <charset val="136"/>
      </rPr>
      <t>備　　　註</t>
    </r>
    <phoneticPr fontId="5" type="noConversion"/>
  </si>
  <si>
    <r>
      <rPr>
        <sz val="12"/>
        <rFont val="細明體"/>
        <family val="3"/>
        <charset val="136"/>
      </rPr>
      <t>單</t>
    </r>
    <r>
      <rPr>
        <sz val="12"/>
        <rFont val="cambria"/>
        <family val="1"/>
      </rPr>
      <t xml:space="preserve">  </t>
    </r>
    <r>
      <rPr>
        <sz val="12"/>
        <rFont val="細明體"/>
        <family val="3"/>
        <charset val="136"/>
      </rPr>
      <t>價</t>
    </r>
    <phoneticPr fontId="5" type="noConversion"/>
  </si>
  <si>
    <r>
      <rPr>
        <sz val="12"/>
        <rFont val="細明體"/>
        <family val="3"/>
        <charset val="136"/>
      </rPr>
      <t>小</t>
    </r>
    <r>
      <rPr>
        <sz val="12"/>
        <rFont val="cambria"/>
        <family val="1"/>
      </rPr>
      <t xml:space="preserve">  </t>
    </r>
    <r>
      <rPr>
        <sz val="12"/>
        <rFont val="細明體"/>
        <family val="3"/>
        <charset val="136"/>
      </rPr>
      <t>計</t>
    </r>
    <phoneticPr fontId="5" type="noConversion"/>
  </si>
  <si>
    <t>01</t>
    <phoneticPr fontId="5" type="noConversion"/>
  </si>
  <si>
    <r>
      <rPr>
        <sz val="12"/>
        <rFont val="細明體"/>
        <family val="3"/>
        <charset val="136"/>
      </rPr>
      <t>合計</t>
    </r>
    <phoneticPr fontId="5" type="noConversion"/>
  </si>
  <si>
    <r>
      <rPr>
        <sz val="12"/>
        <rFont val="細明體"/>
        <family val="3"/>
        <charset val="136"/>
      </rPr>
      <t>打單</t>
    </r>
    <phoneticPr fontId="5" type="noConversion"/>
  </si>
  <si>
    <t>Liya</t>
    <phoneticPr fontId="5" type="noConversion"/>
  </si>
  <si>
    <r>
      <rPr>
        <sz val="12"/>
        <rFont val="細明體"/>
        <family val="3"/>
        <charset val="136"/>
      </rPr>
      <t>簽收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</si>
</sst>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yyyy/m/d;@"/>
    <numFmt numFmtId="177" formatCode="m/d;@"/>
    <numFmt numFmtId="178" formatCode="0_);[Red]\(0\)"/>
    <numFmt numFmtId="179" formatCode="#,##0;[Red]#,##0"/>
    <numFmt numFmtId="180" formatCode="#,##0_);\(#,##0\)"/>
    <numFmt numFmtId="181" formatCode="#,##0_ ;[Red]\-#,##0\ "/>
  </numFmts>
  <fonts count="130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6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ambria"/>
      <family val="1"/>
    </font>
    <font>
      <b/>
      <sz val="12"/>
      <color rgb="FF0000FF"/>
      <name val="細明體"/>
      <family val="3"/>
      <charset val="136"/>
    </font>
    <font>
      <b/>
      <sz val="12"/>
      <color rgb="FF0000FF"/>
      <name val="Comic Sans MS"/>
      <family val="4"/>
    </font>
    <font>
      <b/>
      <sz val="10"/>
      <color rgb="FF0000FF"/>
      <name val="細明體"/>
      <family val="3"/>
      <charset val="136"/>
    </font>
    <font>
      <b/>
      <sz val="12"/>
      <color rgb="FF0000FF"/>
      <name val="Cambria"/>
      <family val="1"/>
    </font>
    <font>
      <b/>
      <sz val="12"/>
      <color rgb="FF0000FF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sz val="12"/>
      <color rgb="FFFF0000"/>
      <name val="新細明體"/>
      <family val="1"/>
      <charset val="136"/>
    </font>
    <font>
      <sz val="12"/>
      <color rgb="FFFF0000"/>
      <name val="cambria"/>
      <family val="1"/>
    </font>
    <font>
      <sz val="12"/>
      <color indexed="12"/>
      <name val="Comic Sans MS"/>
      <family val="4"/>
    </font>
    <font>
      <sz val="10"/>
      <color rgb="FF0000FF"/>
      <name val="細明體"/>
      <family val="3"/>
      <charset val="136"/>
    </font>
    <font>
      <sz val="12"/>
      <color rgb="FF0000FF"/>
      <name val="Comic Sans MS"/>
      <family val="4"/>
    </font>
    <font>
      <sz val="12"/>
      <color rgb="FF0000FF"/>
      <name val="細明體"/>
      <family val="3"/>
      <charset val="136"/>
    </font>
    <font>
      <sz val="11"/>
      <color indexed="12"/>
      <name val="細明體"/>
      <family val="3"/>
      <charset val="136"/>
    </font>
    <font>
      <sz val="12"/>
      <color indexed="12"/>
      <name val="細明體"/>
      <family val="3"/>
      <charset val="136"/>
    </font>
    <font>
      <sz val="12"/>
      <color indexed="12"/>
      <name val="Cambria"/>
      <family val="1"/>
    </font>
    <font>
      <b/>
      <sz val="12"/>
      <color indexed="12"/>
      <name val="細明體"/>
      <family val="3"/>
      <charset val="136"/>
    </font>
    <font>
      <sz val="11"/>
      <name val="Cambria"/>
      <family val="1"/>
    </font>
    <font>
      <sz val="12"/>
      <name val="細明體"/>
      <family val="3"/>
      <charset val="136"/>
    </font>
    <font>
      <sz val="12"/>
      <name val="cambria"/>
      <family val="1"/>
    </font>
    <font>
      <sz val="10"/>
      <name val="cambria"/>
      <family val="1"/>
    </font>
    <font>
      <sz val="9"/>
      <name val="Cambria"/>
      <family val="1"/>
    </font>
    <font>
      <sz val="11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1"/>
      <color rgb="FFFF0000"/>
      <name val="cambria"/>
      <family val="1"/>
    </font>
    <font>
      <sz val="11"/>
      <color rgb="FFFF0000"/>
      <name val="細明體"/>
      <family val="3"/>
      <charset val="136"/>
    </font>
    <font>
      <sz val="12"/>
      <color theme="1"/>
      <name val="細明體"/>
      <family val="3"/>
      <charset val="136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2"/>
      <color indexed="81"/>
      <name val="細明體"/>
      <family val="3"/>
      <charset val="136"/>
    </font>
    <font>
      <sz val="11"/>
      <name val="細明體"/>
      <family val="3"/>
      <charset val="136"/>
    </font>
    <font>
      <sz val="13"/>
      <name val="Cambria"/>
      <family val="1"/>
    </font>
    <font>
      <sz val="10"/>
      <color indexed="8"/>
      <name val="Cambria"/>
      <family val="1"/>
    </font>
    <font>
      <sz val="10"/>
      <name val="細明體"/>
      <family val="3"/>
      <charset val="136"/>
    </font>
    <font>
      <sz val="10"/>
      <name val="Courier New"/>
      <family val="3"/>
    </font>
    <font>
      <sz val="11"/>
      <color theme="1"/>
      <name val="新細明體"/>
      <family val="2"/>
      <charset val="136"/>
      <scheme val="minor"/>
    </font>
    <font>
      <b/>
      <sz val="12"/>
      <color indexed="81"/>
      <name val="Cambria"/>
      <family val="1"/>
    </font>
    <font>
      <sz val="12"/>
      <color indexed="81"/>
      <name val="Cambri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rgb="FF0000FF"/>
      <name val="cambria"/>
      <family val="1"/>
    </font>
    <font>
      <sz val="12"/>
      <color indexed="8"/>
      <name val="新細明體"/>
      <family val="1"/>
      <charset val="136"/>
    </font>
    <font>
      <sz val="12"/>
      <color indexed="8"/>
      <name val="cambria"/>
      <family val="1"/>
    </font>
    <font>
      <sz val="10"/>
      <color theme="1"/>
      <name val="細明體"/>
      <family val="3"/>
      <charset val="136"/>
    </font>
    <font>
      <b/>
      <sz val="9"/>
      <color indexed="81"/>
      <name val="細明體"/>
      <family val="3"/>
      <charset val="136"/>
    </font>
    <font>
      <sz val="12"/>
      <color theme="0"/>
      <name val="cambria"/>
      <family val="1"/>
    </font>
    <font>
      <b/>
      <sz val="18"/>
      <name val="Cambria"/>
      <family val="1"/>
    </font>
    <font>
      <b/>
      <sz val="18"/>
      <color rgb="FFFF0000"/>
      <name val="細明體"/>
      <family val="3"/>
      <charset val="136"/>
    </font>
    <font>
      <sz val="12"/>
      <color rgb="FFFF0000"/>
      <name val="細明體"/>
      <family val="3"/>
      <charset val="136"/>
    </font>
    <font>
      <sz val="10"/>
      <color theme="1"/>
      <name val="cambria"/>
      <family val="1"/>
    </font>
    <font>
      <sz val="10"/>
      <color theme="1"/>
      <name val="Courier New"/>
      <family val="3"/>
    </font>
    <font>
      <sz val="11"/>
      <color theme="1"/>
      <name val="cambria"/>
      <family val="1"/>
    </font>
    <font>
      <sz val="11"/>
      <color theme="1"/>
      <name val="細明體"/>
      <family val="3"/>
      <charset val="136"/>
    </font>
    <font>
      <sz val="10"/>
      <color rgb="FFFF0000"/>
      <name val="cambria"/>
      <family val="1"/>
    </font>
    <font>
      <sz val="10"/>
      <color rgb="FFFF0000"/>
      <name val="細明體"/>
      <family val="3"/>
      <charset val="136"/>
    </font>
    <font>
      <b/>
      <sz val="10"/>
      <color indexed="81"/>
      <name val="Tahoma"/>
      <family val="2"/>
    </font>
    <font>
      <b/>
      <sz val="10"/>
      <color indexed="81"/>
      <name val="細明體"/>
      <family val="3"/>
      <charset val="136"/>
    </font>
    <font>
      <b/>
      <sz val="12"/>
      <color indexed="81"/>
      <name val="細明體"/>
      <family val="3"/>
      <charset val="136"/>
    </font>
    <font>
      <sz val="10"/>
      <color indexed="8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11"/>
      <color indexed="8"/>
      <name val="Cambria"/>
      <family val="1"/>
    </font>
    <font>
      <sz val="12"/>
      <name val="新細明體"/>
      <family val="1"/>
      <charset val="136"/>
    </font>
    <font>
      <sz val="1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4"/>
      <name val="細明體"/>
      <family val="3"/>
      <charset val="136"/>
    </font>
    <font>
      <sz val="14"/>
      <name val="cambria"/>
      <family val="1"/>
    </font>
    <font>
      <sz val="9"/>
      <color rgb="FFFF0000"/>
      <name val="Cambria"/>
      <family val="1"/>
    </font>
    <font>
      <sz val="9"/>
      <color rgb="FFFF0000"/>
      <name val="細明體"/>
      <family val="3"/>
      <charset val="136"/>
    </font>
    <font>
      <sz val="12"/>
      <color theme="1"/>
      <name val="Cambria"/>
      <family val="2"/>
      <charset val="136"/>
    </font>
    <font>
      <sz val="12"/>
      <color rgb="FF0000FF"/>
      <name val="新細明體"/>
      <family val="1"/>
      <charset val="136"/>
      <scheme val="minor"/>
    </font>
    <font>
      <sz val="11"/>
      <color rgb="FF0000FF"/>
      <name val="cambria"/>
      <family val="1"/>
    </font>
    <font>
      <sz val="11"/>
      <color rgb="FF0000FF"/>
      <name val="細明體"/>
      <family val="3"/>
      <charset val="136"/>
    </font>
    <font>
      <sz val="9"/>
      <color theme="1"/>
      <name val="新細明體"/>
      <family val="1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b/>
      <sz val="12"/>
      <color theme="1"/>
      <name val="細明體"/>
      <family val="3"/>
      <charset val="136"/>
    </font>
    <font>
      <sz val="9"/>
      <color theme="1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26"/>
      <color theme="1"/>
      <name val="微軟正黑體"/>
      <family val="2"/>
      <charset val="136"/>
    </font>
    <font>
      <sz val="9"/>
      <name val="Cambria"/>
      <family val="2"/>
      <charset val="136"/>
    </font>
    <font>
      <b/>
      <sz val="16"/>
      <color theme="1"/>
      <name val="細明體"/>
      <family val="3"/>
      <charset val="136"/>
    </font>
    <font>
      <b/>
      <sz val="16"/>
      <color theme="1"/>
      <name val="Cambria"/>
      <family val="2"/>
      <charset val="136"/>
    </font>
    <font>
      <b/>
      <sz val="10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sz val="10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10"/>
      <color theme="1"/>
      <name val="Cambria"/>
      <family val="1"/>
    </font>
    <font>
      <b/>
      <sz val="10"/>
      <color theme="1"/>
      <name val="細明體"/>
      <family val="3"/>
      <charset val="136"/>
    </font>
    <font>
      <b/>
      <sz val="18"/>
      <color theme="1"/>
      <name val="Cambria"/>
      <family val="1"/>
    </font>
    <font>
      <sz val="12"/>
      <color theme="1"/>
      <name val="微軟正黑體"/>
      <family val="2"/>
      <charset val="136"/>
    </font>
    <font>
      <sz val="10"/>
      <color theme="1"/>
      <name val="Cambria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細明體"/>
      <family val="3"/>
      <charset val="136"/>
    </font>
    <font>
      <sz val="12"/>
      <name val="Courier New"/>
      <family val="3"/>
    </font>
    <font>
      <sz val="12"/>
      <color indexed="12"/>
      <name val="Century Gothic"/>
      <family val="2"/>
    </font>
    <font>
      <sz val="12"/>
      <color rgb="FFFF0000"/>
      <name val="Century Gothic"/>
      <family val="2"/>
    </font>
    <font>
      <sz val="11"/>
      <color rgb="FFFF0000"/>
      <name val="Century Gothic"/>
      <family val="2"/>
    </font>
    <font>
      <sz val="14"/>
      <color indexed="81"/>
      <name val="細明體"/>
      <family val="3"/>
      <charset val="136"/>
    </font>
    <font>
      <sz val="9"/>
      <color theme="1"/>
      <name val="Cambria"/>
      <family val="1"/>
    </font>
    <font>
      <sz val="14"/>
      <color theme="1"/>
      <name val="細明體"/>
      <family val="3"/>
      <charset val="136"/>
    </font>
    <font>
      <sz val="14"/>
      <color theme="1"/>
      <name val="cambria"/>
      <family val="1"/>
    </font>
    <font>
      <b/>
      <sz val="12"/>
      <color theme="1"/>
      <name val="cambria"/>
      <family val="1"/>
    </font>
    <font>
      <sz val="12"/>
      <color rgb="FF00B050"/>
      <name val="細明體"/>
      <family val="3"/>
      <charset val="136"/>
    </font>
    <font>
      <b/>
      <sz val="12"/>
      <color indexed="12"/>
      <name val="Cambria"/>
      <family val="1"/>
    </font>
    <font>
      <b/>
      <sz val="14"/>
      <color rgb="FF0000FF"/>
      <name val="cambria"/>
      <family val="1"/>
    </font>
    <font>
      <b/>
      <sz val="14"/>
      <color rgb="FF00B050"/>
      <name val="細明體"/>
      <family val="3"/>
      <charset val="136"/>
    </font>
    <font>
      <b/>
      <sz val="14"/>
      <color rgb="FF00B050"/>
      <name val="cambria"/>
      <family val="1"/>
    </font>
    <font>
      <b/>
      <sz val="14"/>
      <color indexed="81"/>
      <name val="細明體"/>
      <family val="3"/>
      <charset val="136"/>
    </font>
    <font>
      <b/>
      <sz val="16"/>
      <color indexed="81"/>
      <name val="細明體"/>
      <family val="3"/>
      <charset val="136"/>
    </font>
    <font>
      <b/>
      <sz val="20"/>
      <color indexed="81"/>
      <name val="細明體"/>
      <family val="3"/>
      <charset val="136"/>
    </font>
    <font>
      <sz val="16"/>
      <color indexed="81"/>
      <name val="Tahoma"/>
      <family val="2"/>
    </font>
    <font>
      <sz val="16"/>
      <color indexed="81"/>
      <name val="細明體"/>
      <family val="3"/>
      <charset val="136"/>
    </font>
    <font>
      <b/>
      <sz val="14"/>
      <color rgb="FF0000FF"/>
      <name val="細明體"/>
      <family val="3"/>
      <charset val="136"/>
    </font>
    <font>
      <b/>
      <strike/>
      <sz val="14"/>
      <color rgb="FF0000FF"/>
      <name val="Cambria"/>
      <family val="1"/>
    </font>
    <font>
      <strike/>
      <sz val="11"/>
      <color rgb="FF0000FF"/>
      <name val="Cambria"/>
      <family val="1"/>
    </font>
    <font>
      <sz val="11"/>
      <color theme="1"/>
      <name val="新細明體"/>
      <family val="1"/>
      <charset val="136"/>
    </font>
    <font>
      <b/>
      <sz val="14"/>
      <color rgb="FFFF0000"/>
      <name val="細明體"/>
      <family val="3"/>
      <charset val="136"/>
    </font>
    <font>
      <b/>
      <sz val="14"/>
      <color rgb="FFFF0000"/>
      <name val="cambria"/>
      <family val="1"/>
    </font>
    <font>
      <sz val="13"/>
      <name val="細明體"/>
      <family val="3"/>
      <charset val="136"/>
    </font>
    <font>
      <sz val="12"/>
      <color theme="1"/>
      <name val="新細明體"/>
      <family val="2"/>
      <charset val="136"/>
      <scheme val="minor"/>
    </font>
    <font>
      <sz val="23"/>
      <name val="標楷體"/>
      <family val="4"/>
      <charset val="136"/>
    </font>
    <font>
      <sz val="14"/>
      <name val="Dotum"/>
      <family val="2"/>
      <charset val="129"/>
    </font>
    <font>
      <sz val="16"/>
      <name val="Cambria"/>
      <family val="1"/>
    </font>
  </fonts>
  <fills count="2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1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rgb="FFFF000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1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medium">
        <color rgb="FFFF000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rgb="FFFF0000"/>
      </top>
      <bottom/>
      <diagonal/>
    </border>
    <border>
      <left/>
      <right style="hair">
        <color indexed="64"/>
      </right>
      <top style="medium">
        <color rgb="FFFF000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/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10">
    <xf numFmtId="0" fontId="0" fillId="0" borderId="0">
      <alignment vertical="center"/>
    </xf>
    <xf numFmtId="44" fontId="48" fillId="0" borderId="0" applyFont="0" applyFill="0" applyBorder="0" applyAlignment="0" applyProtection="0">
      <alignment vertical="center"/>
    </xf>
    <xf numFmtId="0" fontId="76" fillId="0" borderId="0">
      <alignment vertical="center"/>
    </xf>
    <xf numFmtId="0" fontId="68" fillId="0" borderId="0">
      <alignment vertical="center"/>
    </xf>
    <xf numFmtId="0" fontId="7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80" fillId="0" borderId="0">
      <alignment vertical="center"/>
    </xf>
    <xf numFmtId="43" fontId="126" fillId="0" borderId="0" applyFont="0" applyFill="0" applyBorder="0" applyAlignment="0" applyProtection="0">
      <alignment vertical="center"/>
    </xf>
    <xf numFmtId="43" fontId="126" fillId="0" borderId="0" applyFont="0" applyFill="0" applyBorder="0" applyAlignment="0" applyProtection="0">
      <alignment vertical="center"/>
    </xf>
  </cellStyleXfs>
  <cellXfs count="676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3" borderId="2" xfId="0" applyFont="1" applyFill="1" applyBorder="1" applyAlignment="1">
      <alignment horizontal="left" vertical="center"/>
    </xf>
    <xf numFmtId="178" fontId="2" fillId="4" borderId="3" xfId="0" applyNumberFormat="1" applyFont="1" applyFill="1" applyBorder="1">
      <alignment vertical="center"/>
    </xf>
    <xf numFmtId="49" fontId="2" fillId="4" borderId="3" xfId="0" applyNumberFormat="1" applyFont="1" applyFill="1" applyBorder="1" applyAlignment="1">
      <alignment horizontal="center" vertical="center"/>
    </xf>
    <xf numFmtId="49" fontId="2" fillId="4" borderId="4" xfId="0" applyNumberFormat="1" applyFont="1" applyFill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77" fontId="2" fillId="5" borderId="2" xfId="0" applyNumberFormat="1" applyFont="1" applyFill="1" applyBorder="1" applyAlignment="1">
      <alignment horizontal="center" vertical="center"/>
    </xf>
    <xf numFmtId="177" fontId="2" fillId="5" borderId="4" xfId="0" applyNumberFormat="1" applyFont="1" applyFill="1" applyBorder="1" applyAlignment="1">
      <alignment horizontal="center" vertical="center"/>
    </xf>
    <xf numFmtId="49" fontId="2" fillId="6" borderId="2" xfId="0" applyNumberFormat="1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49" fontId="2" fillId="7" borderId="2" xfId="0" applyNumberFormat="1" applyFont="1" applyFill="1" applyBorder="1" applyAlignment="1">
      <alignment horizontal="left" vertical="center"/>
    </xf>
    <xf numFmtId="49" fontId="2" fillId="7" borderId="3" xfId="0" applyNumberFormat="1" applyFont="1" applyFill="1" applyBorder="1" applyAlignment="1">
      <alignment horizontal="center" vertical="center"/>
    </xf>
    <xf numFmtId="177" fontId="2" fillId="7" borderId="3" xfId="0" applyNumberFormat="1" applyFont="1" applyFill="1" applyBorder="1" applyAlignment="1">
      <alignment horizontal="left" vertical="center"/>
    </xf>
    <xf numFmtId="49" fontId="2" fillId="7" borderId="3" xfId="0" applyNumberFormat="1" applyFont="1" applyFill="1" applyBorder="1" applyAlignment="1">
      <alignment horizontal="right" vertical="center"/>
    </xf>
    <xf numFmtId="179" fontId="2" fillId="7" borderId="4" xfId="0" applyNumberFormat="1" applyFont="1" applyFill="1" applyBorder="1" applyAlignment="1">
      <alignment horizontal="right" vertical="center"/>
    </xf>
    <xf numFmtId="49" fontId="2" fillId="8" borderId="2" xfId="0" applyNumberFormat="1" applyFont="1" applyFill="1" applyBorder="1" applyAlignment="1">
      <alignment horizontal="left" vertical="center"/>
    </xf>
    <xf numFmtId="49" fontId="2" fillId="8" borderId="3" xfId="0" applyNumberFormat="1" applyFont="1" applyFill="1" applyBorder="1" applyAlignment="1">
      <alignment horizontal="center" vertical="center"/>
    </xf>
    <xf numFmtId="49" fontId="2" fillId="8" borderId="3" xfId="0" applyNumberFormat="1" applyFont="1" applyFill="1" applyBorder="1" applyAlignment="1">
      <alignment horizontal="right" vertical="center"/>
    </xf>
    <xf numFmtId="179" fontId="2" fillId="8" borderId="4" xfId="0" applyNumberFormat="1" applyFont="1" applyFill="1" applyBorder="1" applyAlignment="1">
      <alignment horizontal="right" vertical="center"/>
    </xf>
    <xf numFmtId="49" fontId="2" fillId="9" borderId="2" xfId="0" applyNumberFormat="1" applyFont="1" applyFill="1" applyBorder="1" applyAlignment="1">
      <alignment horizontal="left" vertical="center"/>
    </xf>
    <xf numFmtId="49" fontId="2" fillId="9" borderId="3" xfId="0" applyNumberFormat="1" applyFont="1" applyFill="1" applyBorder="1" applyAlignment="1">
      <alignment horizontal="center" vertical="center"/>
    </xf>
    <xf numFmtId="49" fontId="2" fillId="9" borderId="3" xfId="0" applyNumberFormat="1" applyFont="1" applyFill="1" applyBorder="1" applyAlignment="1">
      <alignment horizontal="right" vertical="center"/>
    </xf>
    <xf numFmtId="179" fontId="2" fillId="9" borderId="4" xfId="0" applyNumberFormat="1" applyFont="1" applyFill="1" applyBorder="1" applyAlignment="1">
      <alignment horizontal="right" vertical="center"/>
    </xf>
    <xf numFmtId="49" fontId="2" fillId="10" borderId="2" xfId="0" applyNumberFormat="1" applyFont="1" applyFill="1" applyBorder="1" applyAlignment="1">
      <alignment horizontal="left" vertical="center"/>
    </xf>
    <xf numFmtId="49" fontId="2" fillId="10" borderId="3" xfId="0" applyNumberFormat="1" applyFont="1" applyFill="1" applyBorder="1" applyAlignment="1">
      <alignment horizontal="center" vertical="center"/>
    </xf>
    <xf numFmtId="49" fontId="2" fillId="10" borderId="3" xfId="0" applyNumberFormat="1" applyFont="1" applyFill="1" applyBorder="1" applyAlignment="1">
      <alignment horizontal="right" vertical="center"/>
    </xf>
    <xf numFmtId="179" fontId="2" fillId="10" borderId="4" xfId="0" applyNumberFormat="1" applyFont="1" applyFill="1" applyBorder="1" applyAlignment="1">
      <alignment horizontal="right" vertical="center"/>
    </xf>
    <xf numFmtId="49" fontId="2" fillId="11" borderId="2" xfId="0" applyNumberFormat="1" applyFont="1" applyFill="1" applyBorder="1" applyAlignment="1">
      <alignment horizontal="left" vertical="center"/>
    </xf>
    <xf numFmtId="49" fontId="2" fillId="11" borderId="3" xfId="0" applyNumberFormat="1" applyFont="1" applyFill="1" applyBorder="1" applyAlignment="1">
      <alignment horizontal="center" vertical="center"/>
    </xf>
    <xf numFmtId="49" fontId="2" fillId="11" borderId="3" xfId="0" applyNumberFormat="1" applyFont="1" applyFill="1" applyBorder="1" applyAlignment="1">
      <alignment horizontal="right" vertical="center"/>
    </xf>
    <xf numFmtId="179" fontId="2" fillId="11" borderId="4" xfId="0" applyNumberFormat="1" applyFont="1" applyFill="1" applyBorder="1" applyAlignment="1">
      <alignment horizontal="right" vertical="center"/>
    </xf>
    <xf numFmtId="49" fontId="2" fillId="12" borderId="2" xfId="0" applyNumberFormat="1" applyFont="1" applyFill="1" applyBorder="1" applyAlignment="1">
      <alignment horizontal="left" vertical="center"/>
    </xf>
    <xf numFmtId="49" fontId="2" fillId="12" borderId="3" xfId="0" applyNumberFormat="1" applyFont="1" applyFill="1" applyBorder="1" applyAlignment="1">
      <alignment horizontal="center" vertical="center"/>
    </xf>
    <xf numFmtId="49" fontId="2" fillId="12" borderId="3" xfId="0" applyNumberFormat="1" applyFont="1" applyFill="1" applyBorder="1" applyAlignment="1">
      <alignment horizontal="right" vertical="center"/>
    </xf>
    <xf numFmtId="179" fontId="2" fillId="12" borderId="4" xfId="0" applyNumberFormat="1" applyFont="1" applyFill="1" applyBorder="1" applyAlignment="1">
      <alignment horizontal="right" vertical="center"/>
    </xf>
    <xf numFmtId="49" fontId="2" fillId="13" borderId="2" xfId="0" applyNumberFormat="1" applyFont="1" applyFill="1" applyBorder="1" applyAlignment="1">
      <alignment horizontal="left" vertical="center"/>
    </xf>
    <xf numFmtId="49" fontId="2" fillId="13" borderId="3" xfId="0" applyNumberFormat="1" applyFont="1" applyFill="1" applyBorder="1" applyAlignment="1">
      <alignment horizontal="left" vertical="center"/>
    </xf>
    <xf numFmtId="49" fontId="2" fillId="13" borderId="3" xfId="0" applyNumberFormat="1" applyFont="1" applyFill="1" applyBorder="1" applyAlignment="1">
      <alignment horizontal="center" vertical="center"/>
    </xf>
    <xf numFmtId="49" fontId="2" fillId="13" borderId="3" xfId="0" applyNumberFormat="1" applyFont="1" applyFill="1" applyBorder="1" applyAlignment="1">
      <alignment horizontal="right" vertical="center"/>
    </xf>
    <xf numFmtId="179" fontId="2" fillId="13" borderId="4" xfId="0" applyNumberFormat="1" applyFont="1" applyFill="1" applyBorder="1" applyAlignment="1">
      <alignment horizontal="right" vertical="center"/>
    </xf>
    <xf numFmtId="49" fontId="2" fillId="14" borderId="2" xfId="0" applyNumberFormat="1" applyFont="1" applyFill="1" applyBorder="1" applyAlignment="1">
      <alignment horizontal="left" vertical="center"/>
    </xf>
    <xf numFmtId="49" fontId="2" fillId="14" borderId="3" xfId="0" applyNumberFormat="1" applyFont="1" applyFill="1" applyBorder="1" applyAlignment="1">
      <alignment horizontal="left" vertical="center"/>
    </xf>
    <xf numFmtId="49" fontId="2" fillId="14" borderId="3" xfId="0" applyNumberFormat="1" applyFont="1" applyFill="1" applyBorder="1" applyAlignment="1">
      <alignment horizontal="center" vertical="center"/>
    </xf>
    <xf numFmtId="49" fontId="2" fillId="14" borderId="3" xfId="0" applyNumberFormat="1" applyFont="1" applyFill="1" applyBorder="1" applyAlignment="1">
      <alignment horizontal="right" vertical="center"/>
    </xf>
    <xf numFmtId="179" fontId="2" fillId="14" borderId="4" xfId="0" applyNumberFormat="1" applyFont="1" applyFill="1" applyBorder="1" applyAlignment="1">
      <alignment horizontal="right" vertical="center"/>
    </xf>
    <xf numFmtId="180" fontId="2" fillId="0" borderId="1" xfId="0" applyNumberFormat="1" applyFont="1" applyFill="1" applyBorder="1">
      <alignment vertical="center"/>
    </xf>
    <xf numFmtId="0" fontId="7" fillId="15" borderId="1" xfId="0" applyFont="1" applyFill="1" applyBorder="1" applyAlignment="1">
      <alignment horizontal="center" vertical="center"/>
    </xf>
    <xf numFmtId="176" fontId="7" fillId="15" borderId="1" xfId="0" applyNumberFormat="1" applyFont="1" applyFill="1" applyBorder="1" applyAlignment="1">
      <alignment horizontal="center" vertical="center" wrapText="1"/>
    </xf>
    <xf numFmtId="177" fontId="7" fillId="15" borderId="1" xfId="0" applyNumberFormat="1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 wrapText="1"/>
    </xf>
    <xf numFmtId="0" fontId="10" fillId="16" borderId="1" xfId="0" applyFont="1" applyFill="1" applyBorder="1" applyAlignment="1">
      <alignment horizontal="center" vertical="center" shrinkToFit="1"/>
    </xf>
    <xf numFmtId="0" fontId="11" fillId="13" borderId="1" xfId="0" applyFont="1" applyFill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 wrapText="1" shrinkToFit="1"/>
    </xf>
    <xf numFmtId="0" fontId="12" fillId="2" borderId="1" xfId="0" applyFont="1" applyFill="1" applyBorder="1" applyAlignment="1">
      <alignment horizontal="center" vertical="center" shrinkToFit="1"/>
    </xf>
    <xf numFmtId="177" fontId="13" fillId="4" borderId="1" xfId="0" applyNumberFormat="1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3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177" fontId="19" fillId="5" borderId="1" xfId="0" applyNumberFormat="1" applyFont="1" applyFill="1" applyBorder="1" applyAlignment="1">
      <alignment horizontal="center" vertical="center" wrapText="1"/>
    </xf>
    <xf numFmtId="49" fontId="20" fillId="6" borderId="1" xfId="0" applyNumberFormat="1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49" fontId="21" fillId="7" borderId="1" xfId="0" applyNumberFormat="1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177" fontId="20" fillId="7" borderId="1" xfId="0" applyNumberFormat="1" applyFont="1" applyFill="1" applyBorder="1" applyAlignment="1">
      <alignment horizontal="center" vertical="center" wrapText="1"/>
    </xf>
    <xf numFmtId="179" fontId="20" fillId="7" borderId="1" xfId="0" applyNumberFormat="1" applyFont="1" applyFill="1" applyBorder="1" applyAlignment="1">
      <alignment horizontal="center" vertical="center" wrapText="1"/>
    </xf>
    <xf numFmtId="49" fontId="20" fillId="8" borderId="1" xfId="0" applyNumberFormat="1" applyFont="1" applyFill="1" applyBorder="1" applyAlignment="1">
      <alignment horizontal="center" vertical="center" wrapText="1"/>
    </xf>
    <xf numFmtId="49" fontId="21" fillId="8" borderId="1" xfId="0" applyNumberFormat="1" applyFont="1" applyFill="1" applyBorder="1" applyAlignment="1">
      <alignment horizontal="center" vertical="center" wrapText="1"/>
    </xf>
    <xf numFmtId="179" fontId="20" fillId="8" borderId="1" xfId="0" applyNumberFormat="1" applyFont="1" applyFill="1" applyBorder="1" applyAlignment="1">
      <alignment horizontal="center" vertical="center" wrapText="1"/>
    </xf>
    <xf numFmtId="49" fontId="20" fillId="9" borderId="1" xfId="0" applyNumberFormat="1" applyFont="1" applyFill="1" applyBorder="1" applyAlignment="1">
      <alignment horizontal="center" vertical="center" wrapText="1"/>
    </xf>
    <xf numFmtId="49" fontId="21" fillId="9" borderId="1" xfId="0" applyNumberFormat="1" applyFont="1" applyFill="1" applyBorder="1" applyAlignment="1">
      <alignment horizontal="center" vertical="center" wrapText="1"/>
    </xf>
    <xf numFmtId="179" fontId="20" fillId="9" borderId="1" xfId="0" applyNumberFormat="1" applyFont="1" applyFill="1" applyBorder="1" applyAlignment="1">
      <alignment horizontal="center" vertical="center" wrapText="1"/>
    </xf>
    <xf numFmtId="49" fontId="21" fillId="10" borderId="1" xfId="0" applyNumberFormat="1" applyFont="1" applyFill="1" applyBorder="1" applyAlignment="1">
      <alignment horizontal="center" vertical="center" wrapText="1"/>
    </xf>
    <xf numFmtId="49" fontId="20" fillId="10" borderId="1" xfId="0" applyNumberFormat="1" applyFont="1" applyFill="1" applyBorder="1" applyAlignment="1">
      <alignment horizontal="center" vertical="center" wrapText="1"/>
    </xf>
    <xf numFmtId="179" fontId="20" fillId="10" borderId="1" xfId="0" applyNumberFormat="1" applyFont="1" applyFill="1" applyBorder="1" applyAlignment="1">
      <alignment horizontal="center" vertical="center" wrapText="1"/>
    </xf>
    <xf numFmtId="49" fontId="20" fillId="11" borderId="1" xfId="0" applyNumberFormat="1" applyFont="1" applyFill="1" applyBorder="1" applyAlignment="1">
      <alignment horizontal="center" vertical="center" wrapText="1"/>
    </xf>
    <xf numFmtId="49" fontId="21" fillId="11" borderId="1" xfId="0" applyNumberFormat="1" applyFont="1" applyFill="1" applyBorder="1" applyAlignment="1">
      <alignment horizontal="center" vertical="center" wrapText="1"/>
    </xf>
    <xf numFmtId="179" fontId="20" fillId="11" borderId="1" xfId="0" applyNumberFormat="1" applyFont="1" applyFill="1" applyBorder="1" applyAlignment="1">
      <alignment horizontal="center" vertical="center" wrapText="1"/>
    </xf>
    <xf numFmtId="49" fontId="20" fillId="12" borderId="1" xfId="0" applyNumberFormat="1" applyFont="1" applyFill="1" applyBorder="1" applyAlignment="1">
      <alignment horizontal="center" vertical="center" wrapText="1"/>
    </xf>
    <xf numFmtId="49" fontId="21" fillId="12" borderId="1" xfId="0" applyNumberFormat="1" applyFont="1" applyFill="1" applyBorder="1" applyAlignment="1">
      <alignment horizontal="center" vertical="center" wrapText="1"/>
    </xf>
    <xf numFmtId="179" fontId="20" fillId="12" borderId="1" xfId="0" applyNumberFormat="1" applyFont="1" applyFill="1" applyBorder="1" applyAlignment="1">
      <alignment horizontal="center" vertical="center" wrapText="1"/>
    </xf>
    <xf numFmtId="49" fontId="20" fillId="13" borderId="1" xfId="0" applyNumberFormat="1" applyFont="1" applyFill="1" applyBorder="1" applyAlignment="1">
      <alignment horizontal="center" vertical="center" wrapText="1"/>
    </xf>
    <xf numFmtId="49" fontId="21" fillId="13" borderId="1" xfId="0" applyNumberFormat="1" applyFont="1" applyFill="1" applyBorder="1" applyAlignment="1">
      <alignment horizontal="center" vertical="center" wrapText="1"/>
    </xf>
    <xf numFmtId="179" fontId="20" fillId="13" borderId="1" xfId="0" applyNumberFormat="1" applyFont="1" applyFill="1" applyBorder="1" applyAlignment="1">
      <alignment horizontal="center" vertical="center" wrapText="1"/>
    </xf>
    <xf numFmtId="49" fontId="20" fillId="14" borderId="1" xfId="0" applyNumberFormat="1" applyFont="1" applyFill="1" applyBorder="1" applyAlignment="1">
      <alignment horizontal="center" vertical="center" wrapText="1"/>
    </xf>
    <xf numFmtId="179" fontId="20" fillId="14" borderId="1" xfId="0" applyNumberFormat="1" applyFont="1" applyFill="1" applyBorder="1" applyAlignment="1">
      <alignment horizontal="center" vertical="center" wrapText="1"/>
    </xf>
    <xf numFmtId="180" fontId="22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4" fontId="23" fillId="17" borderId="1" xfId="0" applyNumberFormat="1" applyFont="1" applyFill="1" applyBorder="1" applyAlignment="1">
      <alignment horizontal="left" vertical="center"/>
    </xf>
    <xf numFmtId="177" fontId="24" fillId="0" borderId="1" xfId="0" applyNumberFormat="1" applyFont="1" applyFill="1" applyBorder="1" applyAlignment="1">
      <alignment horizontal="center" vertical="center" wrapText="1"/>
    </xf>
    <xf numFmtId="0" fontId="25" fillId="0" borderId="1" xfId="0" applyFont="1" applyFill="1" applyBorder="1">
      <alignment vertical="center"/>
    </xf>
    <xf numFmtId="0" fontId="25" fillId="0" borderId="1" xfId="0" applyFont="1" applyFill="1" applyBorder="1" applyAlignment="1">
      <alignment horizontal="center" vertical="center"/>
    </xf>
    <xf numFmtId="0" fontId="25" fillId="17" borderId="1" xfId="0" applyFont="1" applyFill="1" applyBorder="1">
      <alignment vertical="center"/>
    </xf>
    <xf numFmtId="0" fontId="14" fillId="17" borderId="1" xfId="0" applyFont="1" applyFill="1" applyBorder="1" applyAlignment="1">
      <alignment vertical="center"/>
    </xf>
    <xf numFmtId="0" fontId="26" fillId="0" borderId="1" xfId="0" applyFont="1" applyFill="1" applyBorder="1" applyAlignment="1">
      <alignment vertical="center" shrinkToFit="1"/>
    </xf>
    <xf numFmtId="177" fontId="14" fillId="0" borderId="1" xfId="0" applyNumberFormat="1" applyFont="1" applyFill="1" applyBorder="1" applyAlignment="1">
      <alignment horizontal="center" vertical="center"/>
    </xf>
    <xf numFmtId="49" fontId="23" fillId="2" borderId="1" xfId="0" applyNumberFormat="1" applyFont="1" applyFill="1" applyBorder="1" applyAlignment="1">
      <alignment horizontal="center" vertical="center" shrinkToFit="1"/>
    </xf>
    <xf numFmtId="49" fontId="27" fillId="2" borderId="1" xfId="0" applyNumberFormat="1" applyFont="1" applyFill="1" applyBorder="1" applyAlignment="1">
      <alignment horizontal="center" vertical="center" shrinkToFit="1"/>
    </xf>
    <xf numFmtId="177" fontId="6" fillId="4" borderId="1" xfId="0" applyNumberFormat="1" applyFont="1" applyFill="1" applyBorder="1" applyAlignment="1">
      <alignment horizontal="center" vertical="center"/>
    </xf>
    <xf numFmtId="178" fontId="25" fillId="4" borderId="1" xfId="0" applyNumberFormat="1" applyFont="1" applyFill="1" applyBorder="1" applyAlignment="1">
      <alignment vertical="center"/>
    </xf>
    <xf numFmtId="177" fontId="28" fillId="4" borderId="1" xfId="0" applyNumberFormat="1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4" borderId="2" xfId="0" applyNumberFormat="1" applyFill="1" applyBorder="1" applyAlignment="1">
      <alignment vertical="center"/>
    </xf>
    <xf numFmtId="49" fontId="14" fillId="0" borderId="1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7" fontId="25" fillId="5" borderId="1" xfId="0" applyNumberFormat="1" applyFont="1" applyFill="1" applyBorder="1" applyAlignment="1">
      <alignment horizontal="center" vertical="center"/>
    </xf>
    <xf numFmtId="177" fontId="26" fillId="5" borderId="1" xfId="0" applyNumberFormat="1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left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49" fontId="24" fillId="7" borderId="1" xfId="0" applyNumberFormat="1" applyFont="1" applyFill="1" applyBorder="1" applyAlignment="1">
      <alignment horizontal="left" vertical="center"/>
    </xf>
    <xf numFmtId="49" fontId="6" fillId="7" borderId="1" xfId="0" applyNumberFormat="1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left" vertical="center"/>
    </xf>
    <xf numFmtId="49" fontId="6" fillId="7" borderId="1" xfId="0" applyNumberFormat="1" applyFont="1" applyFill="1" applyBorder="1" applyAlignment="1">
      <alignment horizontal="right" vertical="center"/>
    </xf>
    <xf numFmtId="179" fontId="6" fillId="7" borderId="1" xfId="0" applyNumberFormat="1" applyFont="1" applyFill="1" applyBorder="1" applyAlignment="1">
      <alignment horizontal="right" vertical="center"/>
    </xf>
    <xf numFmtId="49" fontId="29" fillId="8" borderId="1" xfId="0" applyNumberFormat="1" applyFont="1" applyFill="1" applyBorder="1" applyAlignment="1">
      <alignment horizontal="left" vertical="center"/>
    </xf>
    <xf numFmtId="177" fontId="14" fillId="8" borderId="1" xfId="0" applyNumberFormat="1" applyFont="1" applyFill="1" applyBorder="1" applyAlignment="1">
      <alignment horizontal="center" vertical="center"/>
    </xf>
    <xf numFmtId="49" fontId="30" fillId="8" borderId="1" xfId="0" applyNumberFormat="1" applyFont="1" applyFill="1" applyBorder="1" applyAlignment="1">
      <alignment horizontal="center" vertical="center"/>
    </xf>
    <xf numFmtId="49" fontId="31" fillId="8" borderId="1" xfId="0" applyNumberFormat="1" applyFont="1" applyFill="1" applyBorder="1" applyAlignment="1">
      <alignment horizontal="left" vertical="center"/>
    </xf>
    <xf numFmtId="179" fontId="30" fillId="8" borderId="1" xfId="0" applyNumberFormat="1" applyFont="1" applyFill="1" applyBorder="1" applyAlignment="1">
      <alignment vertical="center"/>
    </xf>
    <xf numFmtId="177" fontId="32" fillId="9" borderId="1" xfId="0" applyNumberFormat="1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right" vertical="center"/>
    </xf>
    <xf numFmtId="179" fontId="6" fillId="9" borderId="1" xfId="0" applyNumberFormat="1" applyFont="1" applyFill="1" applyBorder="1" applyAlignment="1">
      <alignment horizontal="right" vertical="center"/>
    </xf>
    <xf numFmtId="49" fontId="6" fillId="10" borderId="1" xfId="0" applyNumberFormat="1" applyFont="1" applyFill="1" applyBorder="1" applyAlignment="1">
      <alignment horizontal="left" vertical="center"/>
    </xf>
    <xf numFmtId="49" fontId="6" fillId="10" borderId="1" xfId="0" applyNumberFormat="1" applyFont="1" applyFill="1" applyBorder="1" applyAlignment="1">
      <alignment horizontal="center" vertical="center"/>
    </xf>
    <xf numFmtId="49" fontId="6" fillId="10" borderId="1" xfId="0" applyNumberFormat="1" applyFont="1" applyFill="1" applyBorder="1" applyAlignment="1">
      <alignment horizontal="right" vertical="center"/>
    </xf>
    <xf numFmtId="179" fontId="6" fillId="10" borderId="1" xfId="0" applyNumberFormat="1" applyFont="1" applyFill="1" applyBorder="1" applyAlignment="1">
      <alignment horizontal="right" vertical="center"/>
    </xf>
    <xf numFmtId="49" fontId="6" fillId="11" borderId="1" xfId="0" applyNumberFormat="1" applyFont="1" applyFill="1" applyBorder="1" applyAlignment="1">
      <alignment horizontal="left" vertical="center"/>
    </xf>
    <xf numFmtId="49" fontId="6" fillId="11" borderId="1" xfId="0" applyNumberFormat="1" applyFont="1" applyFill="1" applyBorder="1" applyAlignment="1">
      <alignment horizontal="center" vertical="center"/>
    </xf>
    <xf numFmtId="49" fontId="6" fillId="11" borderId="1" xfId="0" applyNumberFormat="1" applyFont="1" applyFill="1" applyBorder="1" applyAlignment="1">
      <alignment horizontal="right" vertical="center"/>
    </xf>
    <xf numFmtId="179" fontId="6" fillId="11" borderId="1" xfId="0" applyNumberFormat="1" applyFont="1" applyFill="1" applyBorder="1" applyAlignment="1">
      <alignment horizontal="right" vertical="center"/>
    </xf>
    <xf numFmtId="49" fontId="6" fillId="12" borderId="1" xfId="0" applyNumberFormat="1" applyFont="1" applyFill="1" applyBorder="1" applyAlignment="1">
      <alignment horizontal="left" vertical="center"/>
    </xf>
    <xf numFmtId="49" fontId="6" fillId="12" borderId="1" xfId="0" applyNumberFormat="1" applyFont="1" applyFill="1" applyBorder="1" applyAlignment="1">
      <alignment horizontal="center" vertical="center"/>
    </xf>
    <xf numFmtId="49" fontId="6" fillId="12" borderId="1" xfId="0" applyNumberFormat="1" applyFont="1" applyFill="1" applyBorder="1" applyAlignment="1">
      <alignment horizontal="right" vertical="center"/>
    </xf>
    <xf numFmtId="179" fontId="6" fillId="12" borderId="1" xfId="0" applyNumberFormat="1" applyFont="1" applyFill="1" applyBorder="1" applyAlignment="1">
      <alignment horizontal="right" vertical="center"/>
    </xf>
    <xf numFmtId="49" fontId="6" fillId="13" borderId="1" xfId="0" applyNumberFormat="1" applyFont="1" applyFill="1" applyBorder="1" applyAlignment="1">
      <alignment horizontal="left" vertical="center"/>
    </xf>
    <xf numFmtId="49" fontId="6" fillId="13" borderId="1" xfId="0" applyNumberFormat="1" applyFont="1" applyFill="1" applyBorder="1" applyAlignment="1">
      <alignment horizontal="center" vertical="center"/>
    </xf>
    <xf numFmtId="49" fontId="6" fillId="13" borderId="1" xfId="0" applyNumberFormat="1" applyFont="1" applyFill="1" applyBorder="1" applyAlignment="1">
      <alignment horizontal="right" vertical="center"/>
    </xf>
    <xf numFmtId="179" fontId="6" fillId="13" borderId="1" xfId="0" applyNumberFormat="1" applyFont="1" applyFill="1" applyBorder="1" applyAlignment="1">
      <alignment horizontal="right" vertical="center"/>
    </xf>
    <xf numFmtId="49" fontId="6" fillId="14" borderId="1" xfId="0" applyNumberFormat="1" applyFont="1" applyFill="1" applyBorder="1" applyAlignment="1">
      <alignment horizontal="left" vertical="center"/>
    </xf>
    <xf numFmtId="49" fontId="6" fillId="14" borderId="1" xfId="0" applyNumberFormat="1" applyFont="1" applyFill="1" applyBorder="1" applyAlignment="1">
      <alignment horizontal="center" vertical="center"/>
    </xf>
    <xf numFmtId="49" fontId="6" fillId="14" borderId="1" xfId="0" applyNumberFormat="1" applyFont="1" applyFill="1" applyBorder="1" applyAlignment="1">
      <alignment horizontal="right" vertical="center"/>
    </xf>
    <xf numFmtId="179" fontId="6" fillId="14" borderId="1" xfId="0" applyNumberFormat="1" applyFont="1" applyFill="1" applyBorder="1" applyAlignment="1">
      <alignment horizontal="right" vertical="center"/>
    </xf>
    <xf numFmtId="180" fontId="0" fillId="0" borderId="1" xfId="0" applyNumberFormat="1" applyFill="1" applyBorder="1" applyAlignment="1">
      <alignment vertical="center"/>
    </xf>
    <xf numFmtId="49" fontId="0" fillId="0" borderId="0" xfId="0" applyNumberFormat="1">
      <alignment vertical="center"/>
    </xf>
    <xf numFmtId="0" fontId="8" fillId="15" borderId="1" xfId="0" applyFont="1" applyFill="1" applyBorder="1" applyAlignment="1">
      <alignment horizontal="center" vertical="center" wrapText="1"/>
    </xf>
    <xf numFmtId="14" fontId="25" fillId="0" borderId="1" xfId="0" applyNumberFormat="1" applyFont="1" applyFill="1" applyBorder="1" applyAlignment="1">
      <alignment horizontal="center" vertical="center"/>
    </xf>
    <xf numFmtId="0" fontId="37" fillId="18" borderId="1" xfId="0" applyFont="1" applyFill="1" applyBorder="1" applyAlignment="1">
      <alignment vertical="center"/>
    </xf>
    <xf numFmtId="0" fontId="25" fillId="0" borderId="1" xfId="0" applyNumberFormat="1" applyFont="1" applyFill="1" applyBorder="1" applyAlignment="1">
      <alignment horizontal="center" vertical="center"/>
    </xf>
    <xf numFmtId="6" fontId="25" fillId="0" borderId="1" xfId="0" applyNumberFormat="1" applyFont="1" applyFill="1" applyBorder="1" applyAlignment="1">
      <alignment horizontal="right" vertical="center"/>
    </xf>
    <xf numFmtId="0" fontId="38" fillId="0" borderId="1" xfId="0" applyNumberFormat="1" applyFont="1" applyFill="1" applyBorder="1" applyAlignment="1">
      <alignment horizontal="left" vertical="center"/>
    </xf>
    <xf numFmtId="49" fontId="25" fillId="0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77" fontId="41" fillId="4" borderId="1" xfId="0" applyNumberFormat="1" applyFont="1" applyFill="1" applyBorder="1" applyAlignment="1">
      <alignment horizontal="center" vertical="center"/>
    </xf>
    <xf numFmtId="49" fontId="32" fillId="8" borderId="1" xfId="0" applyNumberFormat="1" applyFont="1" applyFill="1" applyBorder="1" applyAlignment="1">
      <alignment horizontal="left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right" vertical="center"/>
    </xf>
    <xf numFmtId="179" fontId="6" fillId="8" borderId="1" xfId="0" applyNumberFormat="1" applyFont="1" applyFill="1" applyBorder="1" applyAlignment="1">
      <alignment horizontal="right" vertical="center"/>
    </xf>
    <xf numFmtId="49" fontId="23" fillId="0" borderId="1" xfId="0" applyNumberFormat="1" applyFont="1" applyFill="1" applyBorder="1" applyAlignment="1">
      <alignment horizontal="center" vertical="center"/>
    </xf>
    <xf numFmtId="49" fontId="23" fillId="19" borderId="1" xfId="0" applyNumberFormat="1" applyFont="1" applyFill="1" applyBorder="1" applyAlignment="1">
      <alignment horizontal="center" vertical="center" shrinkToFit="1"/>
    </xf>
    <xf numFmtId="49" fontId="47" fillId="6" borderId="1" xfId="0" applyNumberFormat="1" applyFont="1" applyFill="1" applyBorder="1" applyAlignment="1">
      <alignment horizontal="left" vertical="center"/>
    </xf>
    <xf numFmtId="49" fontId="47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left" vertical="center"/>
    </xf>
    <xf numFmtId="0" fontId="47" fillId="6" borderId="1" xfId="0" applyFont="1" applyFill="1" applyBorder="1" applyAlignment="1">
      <alignment horizontal="center" vertical="center"/>
    </xf>
    <xf numFmtId="49" fontId="23" fillId="17" borderId="7" xfId="0" applyNumberFormat="1" applyFont="1" applyFill="1" applyBorder="1" applyAlignment="1">
      <alignment horizontal="center" vertical="center"/>
    </xf>
    <xf numFmtId="0" fontId="25" fillId="17" borderId="8" xfId="0" applyFont="1" applyFill="1" applyBorder="1" applyAlignment="1">
      <alignment horizontal="center" vertical="center"/>
    </xf>
    <xf numFmtId="6" fontId="25" fillId="17" borderId="8" xfId="1" applyNumberFormat="1" applyFont="1" applyFill="1" applyBorder="1" applyAlignment="1">
      <alignment horizontal="right" vertical="center"/>
    </xf>
    <xf numFmtId="6" fontId="25" fillId="17" borderId="8" xfId="0" applyNumberFormat="1" applyFont="1" applyFill="1" applyBorder="1" applyAlignment="1">
      <alignment horizontal="right" vertical="center"/>
    </xf>
    <xf numFmtId="49" fontId="26" fillId="17" borderId="8" xfId="0" applyNumberFormat="1" applyFont="1" applyFill="1" applyBorder="1" applyAlignment="1">
      <alignment horizontal="center" vertical="center"/>
    </xf>
    <xf numFmtId="49" fontId="25" fillId="17" borderId="8" xfId="0" applyNumberFormat="1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49" fontId="25" fillId="17" borderId="1" xfId="0" applyNumberFormat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vertical="center"/>
    </xf>
    <xf numFmtId="49" fontId="25" fillId="0" borderId="1" xfId="0" applyNumberFormat="1" applyFont="1" applyFill="1" applyBorder="1" applyAlignment="1">
      <alignment vertical="center" wrapText="1"/>
    </xf>
    <xf numFmtId="49" fontId="25" fillId="20" borderId="1" xfId="0" applyNumberFormat="1" applyFont="1" applyFill="1" applyBorder="1" applyAlignment="1">
      <alignment horizontal="center" vertical="center"/>
    </xf>
    <xf numFmtId="49" fontId="6" fillId="20" borderId="1" xfId="0" applyNumberFormat="1" applyFont="1" applyFill="1" applyBorder="1" applyAlignment="1">
      <alignment horizontal="center" vertical="center"/>
    </xf>
    <xf numFmtId="0" fontId="32" fillId="3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5" fillId="17" borderId="11" xfId="0" applyFont="1" applyFill="1" applyBorder="1" applyAlignment="1">
      <alignment horizontal="center" vertical="center"/>
    </xf>
    <xf numFmtId="6" fontId="25" fillId="17" borderId="11" xfId="1" applyNumberFormat="1" applyFont="1" applyFill="1" applyBorder="1" applyAlignment="1">
      <alignment horizontal="right" vertical="center"/>
    </xf>
    <xf numFmtId="6" fontId="25" fillId="17" borderId="11" xfId="0" applyNumberFormat="1" applyFont="1" applyFill="1" applyBorder="1" applyAlignment="1">
      <alignment horizontal="right" vertical="center"/>
    </xf>
    <xf numFmtId="49" fontId="26" fillId="17" borderId="11" xfId="0" applyNumberFormat="1" applyFont="1" applyFill="1" applyBorder="1" applyAlignment="1">
      <alignment horizontal="center" vertical="center"/>
    </xf>
    <xf numFmtId="49" fontId="25" fillId="17" borderId="11" xfId="0" applyNumberFormat="1" applyFont="1" applyFill="1" applyBorder="1" applyAlignment="1">
      <alignment horizontal="center" vertical="center"/>
    </xf>
    <xf numFmtId="49" fontId="23" fillId="2" borderId="7" xfId="0" applyNumberFormat="1" applyFont="1" applyFill="1" applyBorder="1" applyAlignment="1">
      <alignment horizontal="center" vertical="center" shrinkToFit="1"/>
    </xf>
    <xf numFmtId="49" fontId="27" fillId="2" borderId="7" xfId="0" applyNumberFormat="1" applyFont="1" applyFill="1" applyBorder="1" applyAlignment="1">
      <alignment horizontal="center" vertical="center" shrinkToFit="1"/>
    </xf>
    <xf numFmtId="177" fontId="6" fillId="4" borderId="7" xfId="0" applyNumberFormat="1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/>
    </xf>
    <xf numFmtId="177" fontId="41" fillId="4" borderId="7" xfId="0" applyNumberFormat="1" applyFont="1" applyFill="1" applyBorder="1" applyAlignment="1">
      <alignment horizontal="center" vertical="center"/>
    </xf>
    <xf numFmtId="49" fontId="0" fillId="4" borderId="7" xfId="0" applyNumberFormat="1" applyFill="1" applyBorder="1" applyAlignment="1">
      <alignment horizontal="center" vertical="center"/>
    </xf>
    <xf numFmtId="49" fontId="0" fillId="4" borderId="10" xfId="0" applyNumberFormat="1" applyFill="1" applyBorder="1" applyAlignment="1">
      <alignment vertical="center"/>
    </xf>
    <xf numFmtId="49" fontId="25" fillId="17" borderId="7" xfId="0" applyNumberFormat="1" applyFont="1" applyFill="1" applyBorder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177" fontId="25" fillId="5" borderId="7" xfId="0" applyNumberFormat="1" applyFont="1" applyFill="1" applyBorder="1" applyAlignment="1">
      <alignment horizontal="center" vertical="center"/>
    </xf>
    <xf numFmtId="177" fontId="26" fillId="5" borderId="7" xfId="0" applyNumberFormat="1" applyFont="1" applyFill="1" applyBorder="1" applyAlignment="1">
      <alignment horizontal="center" vertical="center"/>
    </xf>
    <xf numFmtId="49" fontId="6" fillId="6" borderId="7" xfId="0" applyNumberFormat="1" applyFont="1" applyFill="1" applyBorder="1" applyAlignment="1">
      <alignment horizontal="left" vertical="center"/>
    </xf>
    <xf numFmtId="49" fontId="6" fillId="6" borderId="7" xfId="0" applyNumberFormat="1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left" vertical="center"/>
    </xf>
    <xf numFmtId="0" fontId="6" fillId="6" borderId="7" xfId="0" applyFont="1" applyFill="1" applyBorder="1" applyAlignment="1">
      <alignment horizontal="center" vertical="center"/>
    </xf>
    <xf numFmtId="49" fontId="24" fillId="7" borderId="7" xfId="0" applyNumberFormat="1" applyFont="1" applyFill="1" applyBorder="1" applyAlignment="1">
      <alignment horizontal="left" vertical="center"/>
    </xf>
    <xf numFmtId="49" fontId="6" fillId="7" borderId="7" xfId="0" applyNumberFormat="1" applyFont="1" applyFill="1" applyBorder="1" applyAlignment="1">
      <alignment horizontal="center" vertical="center"/>
    </xf>
    <xf numFmtId="49" fontId="6" fillId="7" borderId="7" xfId="0" applyNumberFormat="1" applyFont="1" applyFill="1" applyBorder="1" applyAlignment="1">
      <alignment horizontal="left" vertical="center"/>
    </xf>
    <xf numFmtId="49" fontId="6" fillId="7" borderId="7" xfId="0" applyNumberFormat="1" applyFont="1" applyFill="1" applyBorder="1" applyAlignment="1">
      <alignment horizontal="right" vertical="center"/>
    </xf>
    <xf numFmtId="179" fontId="6" fillId="7" borderId="7" xfId="0" applyNumberFormat="1" applyFont="1" applyFill="1" applyBorder="1" applyAlignment="1">
      <alignment horizontal="right" vertical="center"/>
    </xf>
    <xf numFmtId="49" fontId="32" fillId="8" borderId="7" xfId="0" applyNumberFormat="1" applyFont="1" applyFill="1" applyBorder="1" applyAlignment="1">
      <alignment horizontal="left" vertical="center"/>
    </xf>
    <xf numFmtId="49" fontId="6" fillId="8" borderId="7" xfId="0" applyNumberFormat="1" applyFont="1" applyFill="1" applyBorder="1" applyAlignment="1">
      <alignment horizontal="center" vertical="center"/>
    </xf>
    <xf numFmtId="49" fontId="6" fillId="8" borderId="7" xfId="0" applyNumberFormat="1" applyFont="1" applyFill="1" applyBorder="1" applyAlignment="1">
      <alignment horizontal="right" vertical="center"/>
    </xf>
    <xf numFmtId="179" fontId="6" fillId="8" borderId="7" xfId="0" applyNumberFormat="1" applyFont="1" applyFill="1" applyBorder="1" applyAlignment="1">
      <alignment horizontal="right" vertical="center"/>
    </xf>
    <xf numFmtId="177" fontId="32" fillId="9" borderId="7" xfId="0" applyNumberFormat="1" applyFont="1" applyFill="1" applyBorder="1" applyAlignment="1">
      <alignment horizontal="center" vertical="center"/>
    </xf>
    <xf numFmtId="49" fontId="6" fillId="9" borderId="7" xfId="0" applyNumberFormat="1" applyFont="1" applyFill="1" applyBorder="1" applyAlignment="1">
      <alignment horizontal="center" vertical="center"/>
    </xf>
    <xf numFmtId="49" fontId="6" fillId="9" borderId="7" xfId="0" applyNumberFormat="1" applyFont="1" applyFill="1" applyBorder="1" applyAlignment="1">
      <alignment horizontal="right" vertical="center"/>
    </xf>
    <xf numFmtId="179" fontId="6" fillId="9" borderId="7" xfId="0" applyNumberFormat="1" applyFont="1" applyFill="1" applyBorder="1" applyAlignment="1">
      <alignment horizontal="right" vertical="center"/>
    </xf>
    <xf numFmtId="49" fontId="6" fillId="10" borderId="7" xfId="0" applyNumberFormat="1" applyFont="1" applyFill="1" applyBorder="1" applyAlignment="1">
      <alignment horizontal="left" vertical="center"/>
    </xf>
    <xf numFmtId="49" fontId="6" fillId="10" borderId="7" xfId="0" applyNumberFormat="1" applyFont="1" applyFill="1" applyBorder="1" applyAlignment="1">
      <alignment horizontal="center" vertical="center"/>
    </xf>
    <xf numFmtId="49" fontId="6" fillId="10" borderId="7" xfId="0" applyNumberFormat="1" applyFont="1" applyFill="1" applyBorder="1" applyAlignment="1">
      <alignment horizontal="right" vertical="center"/>
    </xf>
    <xf numFmtId="179" fontId="6" fillId="10" borderId="7" xfId="0" applyNumberFormat="1" applyFont="1" applyFill="1" applyBorder="1" applyAlignment="1">
      <alignment horizontal="right" vertical="center"/>
    </xf>
    <xf numFmtId="49" fontId="6" fillId="11" borderId="7" xfId="0" applyNumberFormat="1" applyFont="1" applyFill="1" applyBorder="1" applyAlignment="1">
      <alignment horizontal="left" vertical="center"/>
    </xf>
    <xf numFmtId="49" fontId="6" fillId="11" borderId="7" xfId="0" applyNumberFormat="1" applyFont="1" applyFill="1" applyBorder="1" applyAlignment="1">
      <alignment horizontal="center" vertical="center"/>
    </xf>
    <xf numFmtId="49" fontId="6" fillId="11" borderId="7" xfId="0" applyNumberFormat="1" applyFont="1" applyFill="1" applyBorder="1" applyAlignment="1">
      <alignment horizontal="right" vertical="center"/>
    </xf>
    <xf numFmtId="179" fontId="6" fillId="11" borderId="7" xfId="0" applyNumberFormat="1" applyFont="1" applyFill="1" applyBorder="1" applyAlignment="1">
      <alignment horizontal="right" vertical="center"/>
    </xf>
    <xf numFmtId="49" fontId="6" fillId="12" borderId="7" xfId="0" applyNumberFormat="1" applyFont="1" applyFill="1" applyBorder="1" applyAlignment="1">
      <alignment horizontal="left" vertical="center"/>
    </xf>
    <xf numFmtId="49" fontId="6" fillId="12" borderId="7" xfId="0" applyNumberFormat="1" applyFont="1" applyFill="1" applyBorder="1" applyAlignment="1">
      <alignment horizontal="center" vertical="center"/>
    </xf>
    <xf numFmtId="49" fontId="6" fillId="12" borderId="7" xfId="0" applyNumberFormat="1" applyFont="1" applyFill="1" applyBorder="1" applyAlignment="1">
      <alignment horizontal="right" vertical="center"/>
    </xf>
    <xf numFmtId="179" fontId="6" fillId="12" borderId="7" xfId="0" applyNumberFormat="1" applyFont="1" applyFill="1" applyBorder="1" applyAlignment="1">
      <alignment horizontal="right" vertical="center"/>
    </xf>
    <xf numFmtId="49" fontId="6" fillId="13" borderId="7" xfId="0" applyNumberFormat="1" applyFont="1" applyFill="1" applyBorder="1" applyAlignment="1">
      <alignment horizontal="left" vertical="center"/>
    </xf>
    <xf numFmtId="49" fontId="6" fillId="13" borderId="7" xfId="0" applyNumberFormat="1" applyFont="1" applyFill="1" applyBorder="1" applyAlignment="1">
      <alignment horizontal="center" vertical="center"/>
    </xf>
    <xf numFmtId="49" fontId="6" fillId="13" borderId="7" xfId="0" applyNumberFormat="1" applyFont="1" applyFill="1" applyBorder="1" applyAlignment="1">
      <alignment horizontal="right" vertical="center"/>
    </xf>
    <xf numFmtId="179" fontId="6" fillId="13" borderId="7" xfId="0" applyNumberFormat="1" applyFont="1" applyFill="1" applyBorder="1" applyAlignment="1">
      <alignment horizontal="right" vertical="center"/>
    </xf>
    <xf numFmtId="49" fontId="6" fillId="14" borderId="7" xfId="0" applyNumberFormat="1" applyFont="1" applyFill="1" applyBorder="1" applyAlignment="1">
      <alignment horizontal="left" vertical="center"/>
    </xf>
    <xf numFmtId="49" fontId="6" fillId="14" borderId="7" xfId="0" applyNumberFormat="1" applyFont="1" applyFill="1" applyBorder="1" applyAlignment="1">
      <alignment horizontal="center" vertical="center"/>
    </xf>
    <xf numFmtId="49" fontId="6" fillId="14" borderId="7" xfId="0" applyNumberFormat="1" applyFont="1" applyFill="1" applyBorder="1" applyAlignment="1">
      <alignment horizontal="right" vertical="center"/>
    </xf>
    <xf numFmtId="179" fontId="6" fillId="14" borderId="7" xfId="0" applyNumberFormat="1" applyFont="1" applyFill="1" applyBorder="1" applyAlignment="1">
      <alignment horizontal="right" vertical="center"/>
    </xf>
    <xf numFmtId="180" fontId="0" fillId="0" borderId="7" xfId="0" applyNumberFormat="1" applyFill="1" applyBorder="1" applyAlignment="1">
      <alignment vertical="center"/>
    </xf>
    <xf numFmtId="0" fontId="52" fillId="0" borderId="8" xfId="0" applyFont="1" applyFill="1" applyBorder="1" applyAlignment="1">
      <alignment horizontal="left" vertical="center"/>
    </xf>
    <xf numFmtId="0" fontId="52" fillId="0" borderId="11" xfId="0" applyFont="1" applyFill="1" applyBorder="1" applyAlignment="1">
      <alignment horizontal="left" vertical="center"/>
    </xf>
    <xf numFmtId="49" fontId="22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1" xfId="0" applyNumberFormat="1" applyFill="1" applyBorder="1" applyAlignment="1">
      <alignment vertical="center"/>
    </xf>
    <xf numFmtId="49" fontId="53" fillId="17" borderId="6" xfId="0" applyNumberFormat="1" applyFont="1" applyFill="1" applyBorder="1" applyAlignment="1">
      <alignment horizontal="left" vertical="center"/>
    </xf>
    <xf numFmtId="49" fontId="53" fillId="17" borderId="10" xfId="0" applyNumberFormat="1" applyFont="1" applyFill="1" applyBorder="1" applyAlignment="1">
      <alignment horizontal="left" vertical="center"/>
    </xf>
    <xf numFmtId="0" fontId="49" fillId="0" borderId="1" xfId="0" applyNumberFormat="1" applyFont="1" applyFill="1" applyBorder="1" applyAlignment="1">
      <alignment horizontal="left" vertical="center"/>
    </xf>
    <xf numFmtId="179" fontId="6" fillId="7" borderId="1" xfId="0" applyNumberFormat="1" applyFont="1" applyFill="1" applyBorder="1" applyAlignment="1">
      <alignment horizontal="right" vertical="center" wrapText="1"/>
    </xf>
    <xf numFmtId="177" fontId="55" fillId="9" borderId="1" xfId="0" applyNumberFormat="1" applyFont="1" applyFill="1" applyBorder="1" applyAlignment="1">
      <alignment horizontal="center" vertical="center"/>
    </xf>
    <xf numFmtId="49" fontId="14" fillId="9" borderId="1" xfId="0" applyNumberFormat="1" applyFont="1" applyFill="1" applyBorder="1" applyAlignment="1">
      <alignment horizontal="center" vertical="center"/>
    </xf>
    <xf numFmtId="49" fontId="14" fillId="9" borderId="1" xfId="0" applyNumberFormat="1" applyFont="1" applyFill="1" applyBorder="1" applyAlignment="1">
      <alignment horizontal="right" vertical="center"/>
    </xf>
    <xf numFmtId="179" fontId="14" fillId="9" borderId="1" xfId="0" applyNumberFormat="1" applyFont="1" applyFill="1" applyBorder="1" applyAlignment="1">
      <alignment horizontal="right" vertical="center"/>
    </xf>
    <xf numFmtId="49" fontId="14" fillId="10" borderId="1" xfId="0" applyNumberFormat="1" applyFont="1" applyFill="1" applyBorder="1" applyAlignment="1">
      <alignment horizontal="left" vertical="center"/>
    </xf>
    <xf numFmtId="49" fontId="14" fillId="10" borderId="1" xfId="0" applyNumberFormat="1" applyFont="1" applyFill="1" applyBorder="1" applyAlignment="1">
      <alignment horizontal="center" vertical="center"/>
    </xf>
    <xf numFmtId="49" fontId="14" fillId="10" borderId="1" xfId="0" applyNumberFormat="1" applyFont="1" applyFill="1" applyBorder="1" applyAlignment="1">
      <alignment horizontal="right" vertical="center"/>
    </xf>
    <xf numFmtId="179" fontId="14" fillId="10" borderId="1" xfId="0" applyNumberFormat="1" applyFont="1" applyFill="1" applyBorder="1" applyAlignment="1">
      <alignment horizontal="right" vertical="center"/>
    </xf>
    <xf numFmtId="49" fontId="14" fillId="19" borderId="1" xfId="0" applyNumberFormat="1" applyFont="1" applyFill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left" vertical="center" wrapText="1"/>
    </xf>
    <xf numFmtId="177" fontId="49" fillId="0" borderId="1" xfId="0" applyNumberFormat="1" applyFont="1" applyFill="1" applyBorder="1" applyAlignment="1">
      <alignment horizontal="left" vertical="center"/>
    </xf>
    <xf numFmtId="49" fontId="66" fillId="8" borderId="1" xfId="0" applyNumberFormat="1" applyFont="1" applyFill="1" applyBorder="1" applyAlignment="1">
      <alignment horizontal="left" vertical="center"/>
    </xf>
    <xf numFmtId="177" fontId="6" fillId="8" borderId="1" xfId="0" applyNumberFormat="1" applyFont="1" applyFill="1" applyBorder="1" applyAlignment="1">
      <alignment horizontal="center" vertical="center"/>
    </xf>
    <xf numFmtId="49" fontId="58" fillId="8" borderId="1" xfId="0" applyNumberFormat="1" applyFont="1" applyFill="1" applyBorder="1" applyAlignment="1">
      <alignment horizontal="center" vertical="center"/>
    </xf>
    <xf numFmtId="49" fontId="58" fillId="8" borderId="1" xfId="0" applyNumberFormat="1" applyFont="1" applyFill="1" applyBorder="1" applyAlignment="1">
      <alignment horizontal="left" vertical="center"/>
    </xf>
    <xf numFmtId="179" fontId="59" fillId="8" borderId="1" xfId="0" applyNumberFormat="1" applyFont="1" applyFill="1" applyBorder="1" applyAlignment="1">
      <alignment vertical="center" wrapText="1"/>
    </xf>
    <xf numFmtId="14" fontId="58" fillId="17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>
      <alignment vertical="center"/>
    </xf>
    <xf numFmtId="0" fontId="6" fillId="17" borderId="1" xfId="0" applyFont="1" applyFill="1" applyBorder="1">
      <alignment vertical="center"/>
    </xf>
    <xf numFmtId="177" fontId="6" fillId="0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>
      <alignment vertical="center"/>
    </xf>
    <xf numFmtId="179" fontId="58" fillId="8" borderId="1" xfId="0" applyNumberFormat="1" applyFont="1" applyFill="1" applyBorder="1" applyAlignment="1">
      <alignment vertical="center"/>
    </xf>
    <xf numFmtId="177" fontId="25" fillId="0" borderId="1" xfId="0" applyNumberFormat="1" applyFont="1" applyFill="1" applyBorder="1" applyAlignment="1">
      <alignment horizontal="center" vertical="center"/>
    </xf>
    <xf numFmtId="0" fontId="26" fillId="0" borderId="1" xfId="0" applyNumberFormat="1" applyFont="1" applyFill="1" applyBorder="1" applyAlignment="1">
      <alignment horizontal="left" vertical="center" shrinkToFit="1"/>
    </xf>
    <xf numFmtId="0" fontId="6" fillId="17" borderId="1" xfId="0" applyFont="1" applyFill="1" applyBorder="1" applyAlignment="1">
      <alignment horizontal="center" vertical="center"/>
    </xf>
    <xf numFmtId="49" fontId="30" fillId="8" borderId="1" xfId="0" applyNumberFormat="1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49" fontId="14" fillId="11" borderId="1" xfId="0" applyNumberFormat="1" applyFont="1" applyFill="1" applyBorder="1" applyAlignment="1">
      <alignment horizontal="center" vertical="center"/>
    </xf>
    <xf numFmtId="49" fontId="14" fillId="11" borderId="1" xfId="0" applyNumberFormat="1" applyFont="1" applyFill="1" applyBorder="1" applyAlignment="1">
      <alignment horizontal="right" vertical="center"/>
    </xf>
    <xf numFmtId="179" fontId="14" fillId="11" borderId="1" xfId="0" applyNumberFormat="1" applyFont="1" applyFill="1" applyBorder="1" applyAlignment="1">
      <alignment horizontal="right" vertical="center"/>
    </xf>
    <xf numFmtId="14" fontId="30" fillId="17" borderId="1" xfId="0" applyNumberFormat="1" applyFont="1" applyFill="1" applyBorder="1" applyAlignment="1">
      <alignment horizontal="left" vertical="center"/>
    </xf>
    <xf numFmtId="178" fontId="25" fillId="4" borderId="1" xfId="0" applyNumberFormat="1" applyFont="1" applyFill="1" applyBorder="1" applyAlignment="1">
      <alignment horizontal="left" vertical="center"/>
    </xf>
    <xf numFmtId="0" fontId="32" fillId="6" borderId="1" xfId="0" applyFont="1" applyFill="1" applyBorder="1" applyAlignment="1">
      <alignment horizontal="left" vertical="center"/>
    </xf>
    <xf numFmtId="49" fontId="55" fillId="7" borderId="1" xfId="0" applyNumberFormat="1" applyFont="1" applyFill="1" applyBorder="1" applyAlignment="1">
      <alignment horizontal="left" vertical="center"/>
    </xf>
    <xf numFmtId="49" fontId="14" fillId="7" borderId="1" xfId="0" applyNumberFormat="1" applyFont="1" applyFill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left" vertical="center"/>
    </xf>
    <xf numFmtId="49" fontId="14" fillId="7" borderId="1" xfId="0" applyNumberFormat="1" applyFont="1" applyFill="1" applyBorder="1" applyAlignment="1">
      <alignment horizontal="right" vertical="center"/>
    </xf>
    <xf numFmtId="179" fontId="14" fillId="7" borderId="1" xfId="0" applyNumberFormat="1" applyFont="1" applyFill="1" applyBorder="1" applyAlignment="1">
      <alignment horizontal="right" vertical="center"/>
    </xf>
    <xf numFmtId="0" fontId="47" fillId="6" borderId="1" xfId="0" applyFont="1" applyFill="1" applyBorder="1" applyAlignment="1">
      <alignment horizontal="left" vertical="center" wrapText="1"/>
    </xf>
    <xf numFmtId="177" fontId="24" fillId="0" borderId="1" xfId="0" applyNumberFormat="1" applyFont="1" applyFill="1" applyBorder="1" applyAlignment="1">
      <alignment horizontal="center" vertical="center"/>
    </xf>
    <xf numFmtId="49" fontId="14" fillId="6" borderId="1" xfId="0" applyNumberFormat="1" applyFont="1" applyFill="1" applyBorder="1" applyAlignment="1">
      <alignment horizontal="left" vertical="center"/>
    </xf>
    <xf numFmtId="49" fontId="14" fillId="6" borderId="1" xfId="0" applyNumberFormat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left" vertical="center"/>
    </xf>
    <xf numFmtId="0" fontId="14" fillId="6" borderId="1" xfId="0" applyFont="1" applyFill="1" applyBorder="1" applyAlignment="1">
      <alignment horizontal="center" vertical="center"/>
    </xf>
    <xf numFmtId="49" fontId="14" fillId="12" borderId="1" xfId="0" applyNumberFormat="1" applyFont="1" applyFill="1" applyBorder="1" applyAlignment="1">
      <alignment horizontal="left" vertical="center"/>
    </xf>
    <xf numFmtId="49" fontId="14" fillId="12" borderId="1" xfId="0" applyNumberFormat="1" applyFont="1" applyFill="1" applyBorder="1" applyAlignment="1">
      <alignment horizontal="center" vertical="center"/>
    </xf>
    <xf numFmtId="49" fontId="14" fillId="12" borderId="1" xfId="0" applyNumberFormat="1" applyFont="1" applyFill="1" applyBorder="1" applyAlignment="1">
      <alignment horizontal="right" vertical="center"/>
    </xf>
    <xf numFmtId="179" fontId="14" fillId="12" borderId="1" xfId="0" applyNumberFormat="1" applyFont="1" applyFill="1" applyBorder="1" applyAlignment="1">
      <alignment horizontal="right" vertical="center"/>
    </xf>
    <xf numFmtId="0" fontId="65" fillId="0" borderId="1" xfId="0" applyNumberFormat="1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 wrapText="1"/>
    </xf>
    <xf numFmtId="49" fontId="25" fillId="6" borderId="1" xfId="0" applyNumberFormat="1" applyFont="1" applyFill="1" applyBorder="1" applyAlignment="1">
      <alignment horizontal="left" vertical="center"/>
    </xf>
    <xf numFmtId="49" fontId="25" fillId="6" borderId="1" xfId="0" applyNumberFormat="1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left" vertical="center"/>
    </xf>
    <xf numFmtId="0" fontId="25" fillId="6" borderId="1" xfId="0" applyFont="1" applyFill="1" applyBorder="1" applyAlignment="1">
      <alignment horizontal="left" vertical="center"/>
    </xf>
    <xf numFmtId="0" fontId="25" fillId="6" borderId="1" xfId="0" applyFont="1" applyFill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77" fontId="67" fillId="17" borderId="1" xfId="0" applyNumberFormat="1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177" fontId="23" fillId="17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vertical="center" wrapText="1"/>
    </xf>
    <xf numFmtId="0" fontId="6" fillId="20" borderId="1" xfId="0" applyFont="1" applyFill="1" applyBorder="1" applyAlignment="1">
      <alignment horizontal="center" vertical="center"/>
    </xf>
    <xf numFmtId="177" fontId="58" fillId="17" borderId="1" xfId="0" applyNumberFormat="1" applyFont="1" applyFill="1" applyBorder="1" applyAlignment="1">
      <alignment horizontal="center" vertical="center"/>
    </xf>
    <xf numFmtId="0" fontId="56" fillId="0" borderId="1" xfId="0" applyNumberFormat="1" applyFont="1" applyFill="1" applyBorder="1" applyAlignment="1">
      <alignment horizontal="left" vertical="center" shrinkToFit="1"/>
    </xf>
    <xf numFmtId="177" fontId="25" fillId="0" borderId="2" xfId="0" applyNumberFormat="1" applyFont="1" applyFill="1" applyBorder="1" applyAlignment="1">
      <alignment horizontal="center" vertical="center"/>
    </xf>
    <xf numFmtId="49" fontId="30" fillId="19" borderId="1" xfId="0" applyNumberFormat="1" applyFont="1" applyFill="1" applyBorder="1" applyAlignment="1">
      <alignment horizontal="center" vertical="center" shrinkToFit="1"/>
    </xf>
    <xf numFmtId="49" fontId="75" fillId="19" borderId="1" xfId="0" applyNumberFormat="1" applyFont="1" applyFill="1" applyBorder="1" applyAlignment="1">
      <alignment horizontal="center" vertical="center" shrinkToFit="1"/>
    </xf>
    <xf numFmtId="49" fontId="7" fillId="15" borderId="1" xfId="0" applyNumberFormat="1" applyFont="1" applyFill="1" applyBorder="1" applyAlignment="1">
      <alignment horizontal="center" vertical="center" wrapText="1"/>
    </xf>
    <xf numFmtId="49" fontId="24" fillId="0" borderId="1" xfId="0" applyNumberFormat="1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center" vertical="center" shrinkToFit="1"/>
    </xf>
    <xf numFmtId="49" fontId="74" fillId="2" borderId="1" xfId="0" applyNumberFormat="1" applyFont="1" applyFill="1" applyBorder="1" applyAlignment="1">
      <alignment horizontal="center" vertical="center" shrinkToFit="1"/>
    </xf>
    <xf numFmtId="49" fontId="1" fillId="4" borderId="2" xfId="0" applyNumberFormat="1" applyFont="1" applyFill="1" applyBorder="1" applyAlignment="1">
      <alignment vertical="center"/>
    </xf>
    <xf numFmtId="177" fontId="14" fillId="5" borderId="1" xfId="0" applyNumberFormat="1" applyFont="1" applyFill="1" applyBorder="1" applyAlignment="1">
      <alignment horizontal="center" vertical="center"/>
    </xf>
    <xf numFmtId="177" fontId="60" fillId="5" borderId="1" xfId="0" applyNumberFormat="1" applyFont="1" applyFill="1" applyBorder="1" applyAlignment="1">
      <alignment horizontal="center" vertical="center"/>
    </xf>
    <xf numFmtId="49" fontId="14" fillId="11" borderId="1" xfId="0" applyNumberFormat="1" applyFont="1" applyFill="1" applyBorder="1" applyAlignment="1">
      <alignment horizontal="left" vertical="center"/>
    </xf>
    <xf numFmtId="49" fontId="14" fillId="13" borderId="1" xfId="0" applyNumberFormat="1" applyFont="1" applyFill="1" applyBorder="1" applyAlignment="1">
      <alignment horizontal="left" vertical="center"/>
    </xf>
    <xf numFmtId="49" fontId="14" fillId="13" borderId="1" xfId="0" applyNumberFormat="1" applyFont="1" applyFill="1" applyBorder="1" applyAlignment="1">
      <alignment horizontal="center" vertical="center"/>
    </xf>
    <xf numFmtId="49" fontId="14" fillId="13" borderId="1" xfId="0" applyNumberFormat="1" applyFont="1" applyFill="1" applyBorder="1" applyAlignment="1">
      <alignment horizontal="right" vertical="center"/>
    </xf>
    <xf numFmtId="179" fontId="14" fillId="13" borderId="1" xfId="0" applyNumberFormat="1" applyFont="1" applyFill="1" applyBorder="1" applyAlignment="1">
      <alignment horizontal="right" vertical="center"/>
    </xf>
    <xf numFmtId="49" fontId="14" fillId="14" borderId="1" xfId="0" applyNumberFormat="1" applyFont="1" applyFill="1" applyBorder="1" applyAlignment="1">
      <alignment horizontal="left" vertical="center"/>
    </xf>
    <xf numFmtId="49" fontId="14" fillId="14" borderId="1" xfId="0" applyNumberFormat="1" applyFont="1" applyFill="1" applyBorder="1" applyAlignment="1">
      <alignment horizontal="center" vertical="center"/>
    </xf>
    <xf numFmtId="49" fontId="14" fillId="14" borderId="1" xfId="0" applyNumberFormat="1" applyFont="1" applyFill="1" applyBorder="1" applyAlignment="1">
      <alignment horizontal="right" vertical="center"/>
    </xf>
    <xf numFmtId="179" fontId="14" fillId="14" borderId="1" xfId="0" applyNumberFormat="1" applyFont="1" applyFill="1" applyBorder="1" applyAlignment="1">
      <alignment horizontal="right" vertical="center"/>
    </xf>
    <xf numFmtId="180" fontId="1" fillId="0" borderId="1" xfId="0" applyNumberFormat="1" applyFont="1" applyFill="1" applyBorder="1" applyAlignment="1">
      <alignment vertical="center"/>
    </xf>
    <xf numFmtId="0" fontId="1" fillId="0" borderId="0" xfId="0" applyFont="1">
      <alignment vertical="center"/>
    </xf>
    <xf numFmtId="49" fontId="18" fillId="7" borderId="1" xfId="0" applyNumberFormat="1" applyFont="1" applyFill="1" applyBorder="1" applyAlignment="1">
      <alignment horizontal="left" vertical="center"/>
    </xf>
    <xf numFmtId="49" fontId="47" fillId="7" borderId="1" xfId="0" applyNumberFormat="1" applyFont="1" applyFill="1" applyBorder="1" applyAlignment="1">
      <alignment horizontal="center" vertical="center"/>
    </xf>
    <xf numFmtId="49" fontId="47" fillId="7" borderId="1" xfId="0" applyNumberFormat="1" applyFont="1" applyFill="1" applyBorder="1" applyAlignment="1">
      <alignment horizontal="right" vertical="center"/>
    </xf>
    <xf numFmtId="49" fontId="77" fillId="8" borderId="1" xfId="0" applyNumberFormat="1" applyFont="1" applyFill="1" applyBorder="1" applyAlignment="1">
      <alignment horizontal="left" vertical="center"/>
    </xf>
    <xf numFmtId="49" fontId="25" fillId="20" borderId="1" xfId="0" applyNumberFormat="1" applyFont="1" applyFill="1" applyBorder="1" applyAlignment="1">
      <alignment horizontal="center" vertical="center" wrapText="1"/>
    </xf>
    <xf numFmtId="177" fontId="69" fillId="4" borderId="1" xfId="0" applyNumberFormat="1" applyFont="1" applyFill="1" applyBorder="1" applyAlignment="1">
      <alignment horizontal="center" vertical="center"/>
    </xf>
    <xf numFmtId="49" fontId="24" fillId="6" borderId="1" xfId="0" applyNumberFormat="1" applyFont="1" applyFill="1" applyBorder="1" applyAlignment="1">
      <alignment horizontal="left" vertical="center"/>
    </xf>
    <xf numFmtId="49" fontId="18" fillId="7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49" fontId="25" fillId="7" borderId="1" xfId="0" applyNumberFormat="1" applyFont="1" applyFill="1" applyBorder="1" applyAlignment="1">
      <alignment horizontal="center" vertical="center"/>
    </xf>
    <xf numFmtId="179" fontId="25" fillId="7" borderId="1" xfId="0" applyNumberFormat="1" applyFont="1" applyFill="1" applyBorder="1" applyAlignment="1">
      <alignment horizontal="right" vertical="center"/>
    </xf>
    <xf numFmtId="177" fontId="24" fillId="9" borderId="1" xfId="0" applyNumberFormat="1" applyFont="1" applyFill="1" applyBorder="1" applyAlignment="1">
      <alignment horizontal="center" vertical="center"/>
    </xf>
    <xf numFmtId="49" fontId="25" fillId="9" borderId="1" xfId="0" applyNumberFormat="1" applyFont="1" applyFill="1" applyBorder="1" applyAlignment="1">
      <alignment horizontal="center" vertical="center"/>
    </xf>
    <xf numFmtId="49" fontId="24" fillId="7" borderId="1" xfId="0" applyNumberFormat="1" applyFont="1" applyFill="1" applyBorder="1" applyAlignment="1">
      <alignment horizontal="center" vertical="center"/>
    </xf>
    <xf numFmtId="177" fontId="25" fillId="8" borderId="1" xfId="0" applyNumberFormat="1" applyFont="1" applyFill="1" applyBorder="1" applyAlignment="1">
      <alignment horizontal="center" vertical="center"/>
    </xf>
    <xf numFmtId="49" fontId="23" fillId="8" borderId="1" xfId="0" applyNumberFormat="1" applyFont="1" applyFill="1" applyBorder="1" applyAlignment="1">
      <alignment horizontal="center" vertical="center"/>
    </xf>
    <xf numFmtId="179" fontId="23" fillId="8" borderId="1" xfId="0" applyNumberFormat="1" applyFont="1" applyFill="1" applyBorder="1" applyAlignment="1">
      <alignment vertical="center"/>
    </xf>
    <xf numFmtId="49" fontId="70" fillId="8" borderId="1" xfId="0" applyNumberFormat="1" applyFont="1" applyFill="1" applyBorder="1" applyAlignment="1">
      <alignment horizontal="left" vertical="center"/>
    </xf>
    <xf numFmtId="0" fontId="25" fillId="6" borderId="1" xfId="0" applyFont="1" applyFill="1" applyBorder="1" applyAlignment="1">
      <alignment horizontal="left" vertical="center" wrapText="1"/>
    </xf>
    <xf numFmtId="49" fontId="25" fillId="6" borderId="1" xfId="0" applyNumberFormat="1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vertical="center" wrapText="1"/>
    </xf>
    <xf numFmtId="49" fontId="6" fillId="20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 wrapText="1"/>
    </xf>
    <xf numFmtId="177" fontId="47" fillId="8" borderId="1" xfId="0" applyNumberFormat="1" applyFont="1" applyFill="1" applyBorder="1" applyAlignment="1">
      <alignment horizontal="center" vertical="center"/>
    </xf>
    <xf numFmtId="49" fontId="78" fillId="8" borderId="1" xfId="0" applyNumberFormat="1" applyFont="1" applyFill="1" applyBorder="1" applyAlignment="1">
      <alignment horizontal="center" vertical="center"/>
    </xf>
    <xf numFmtId="49" fontId="79" fillId="8" borderId="1" xfId="0" applyNumberFormat="1" applyFont="1" applyFill="1" applyBorder="1" applyAlignment="1">
      <alignment horizontal="left" vertical="center"/>
    </xf>
    <xf numFmtId="49" fontId="24" fillId="0" borderId="1" xfId="0" applyNumberFormat="1" applyFont="1" applyFill="1" applyBorder="1" applyAlignment="1">
      <alignment horizontal="center" vertical="center" shrinkToFit="1"/>
    </xf>
    <xf numFmtId="49" fontId="25" fillId="2" borderId="1" xfId="0" applyNumberFormat="1" applyFont="1" applyFill="1" applyBorder="1" applyAlignment="1">
      <alignment horizontal="center" vertical="center" shrinkToFit="1"/>
    </xf>
    <xf numFmtId="49" fontId="25" fillId="13" borderId="1" xfId="0" applyNumberFormat="1" applyFont="1" applyFill="1" applyBorder="1" applyAlignment="1">
      <alignment horizontal="center" vertical="center"/>
    </xf>
    <xf numFmtId="179" fontId="78" fillId="8" borderId="1" xfId="0" applyNumberFormat="1" applyFont="1" applyFill="1" applyBorder="1" applyAlignment="1">
      <alignment vertical="center"/>
    </xf>
    <xf numFmtId="0" fontId="24" fillId="6" borderId="1" xfId="0" applyFont="1" applyFill="1" applyBorder="1" applyAlignment="1">
      <alignment horizontal="left" vertical="center" wrapText="1"/>
    </xf>
    <xf numFmtId="0" fontId="25" fillId="19" borderId="1" xfId="0" applyFont="1" applyFill="1" applyBorder="1" applyAlignment="1">
      <alignment horizontal="center" vertical="center"/>
    </xf>
    <xf numFmtId="49" fontId="20" fillId="7" borderId="5" xfId="0" applyNumberFormat="1" applyFont="1" applyFill="1" applyBorder="1" applyAlignment="1">
      <alignment horizontal="center" vertical="center" wrapText="1"/>
    </xf>
    <xf numFmtId="179" fontId="25" fillId="11" borderId="1" xfId="0" applyNumberFormat="1" applyFont="1" applyFill="1" applyBorder="1" applyAlignment="1">
      <alignment horizontal="right" vertical="center"/>
    </xf>
    <xf numFmtId="0" fontId="6" fillId="19" borderId="1" xfId="0" applyFont="1" applyFill="1" applyBorder="1" applyAlignment="1">
      <alignment horizontal="center" vertical="center"/>
    </xf>
    <xf numFmtId="0" fontId="32" fillId="17" borderId="1" xfId="0" applyFont="1" applyFill="1" applyBorder="1">
      <alignment vertical="center"/>
    </xf>
    <xf numFmtId="49" fontId="52" fillId="21" borderId="1" xfId="0" applyNumberFormat="1" applyFont="1" applyFill="1" applyBorder="1" applyAlignment="1">
      <alignment horizontal="center" vertical="center"/>
    </xf>
    <xf numFmtId="0" fontId="81" fillId="19" borderId="14" xfId="0" applyFont="1" applyFill="1" applyBorder="1" applyAlignment="1">
      <alignment horizontal="center" vertical="center"/>
    </xf>
    <xf numFmtId="0" fontId="82" fillId="19" borderId="15" xfId="0" applyFont="1" applyFill="1" applyBorder="1" applyAlignment="1">
      <alignment horizontal="center" vertical="center"/>
    </xf>
    <xf numFmtId="0" fontId="81" fillId="19" borderId="15" xfId="0" applyFont="1" applyFill="1" applyBorder="1" applyAlignment="1">
      <alignment horizontal="center" vertical="center"/>
    </xf>
    <xf numFmtId="0" fontId="81" fillId="19" borderId="16" xfId="0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6" fillId="0" borderId="18" xfId="0" applyFont="1" applyBorder="1" applyAlignment="1">
      <alignment horizontal="left" vertical="center"/>
    </xf>
    <xf numFmtId="0" fontId="0" fillId="0" borderId="18" xfId="0" applyBorder="1">
      <alignment vertical="center"/>
    </xf>
    <xf numFmtId="0" fontId="83" fillId="0" borderId="18" xfId="0" applyFont="1" applyBorder="1" applyAlignment="1">
      <alignment vertical="center" wrapText="1"/>
    </xf>
    <xf numFmtId="0" fontId="0" fillId="0" borderId="19" xfId="0" applyBorder="1">
      <alignment vertical="center"/>
    </xf>
    <xf numFmtId="0" fontId="6" fillId="0" borderId="18" xfId="0" applyFont="1" applyFill="1" applyBorder="1" applyAlignment="1">
      <alignment horizontal="left" vertical="center"/>
    </xf>
    <xf numFmtId="0" fontId="6" fillId="17" borderId="18" xfId="0" applyFont="1" applyFill="1" applyBorder="1" applyAlignment="1">
      <alignment horizontal="left" vertical="center"/>
    </xf>
    <xf numFmtId="0" fontId="84" fillId="0" borderId="18" xfId="0" applyFont="1" applyBorder="1" applyAlignment="1">
      <alignment vertical="center" wrapText="1"/>
    </xf>
    <xf numFmtId="0" fontId="0" fillId="0" borderId="20" xfId="0" applyBorder="1">
      <alignment vertical="center"/>
    </xf>
    <xf numFmtId="0" fontId="6" fillId="0" borderId="21" xfId="0" applyFont="1" applyBorder="1" applyAlignment="1">
      <alignment horizontal="left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6" fillId="0" borderId="0" xfId="0" applyFont="1" applyAlignment="1">
      <alignment horizontal="left" vertical="center"/>
    </xf>
    <xf numFmtId="0" fontId="0" fillId="19" borderId="14" xfId="0" applyFill="1" applyBorder="1" applyAlignment="1">
      <alignment horizontal="center" vertical="center"/>
    </xf>
    <xf numFmtId="0" fontId="32" fillId="19" borderId="15" xfId="0" applyFont="1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32" fillId="0" borderId="18" xfId="0" applyFont="1" applyBorder="1" applyAlignment="1">
      <alignment horizontal="left" vertical="center"/>
    </xf>
    <xf numFmtId="0" fontId="84" fillId="0" borderId="0" xfId="0" applyFont="1" applyAlignment="1">
      <alignment vertical="center" wrapText="1"/>
    </xf>
    <xf numFmtId="49" fontId="32" fillId="0" borderId="18" xfId="0" applyNumberFormat="1" applyFont="1" applyBorder="1" applyAlignment="1">
      <alignment horizontal="left" vertical="center" wrapText="1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49" fontId="0" fillId="0" borderId="19" xfId="0" applyNumberFormat="1" applyBorder="1" applyAlignment="1">
      <alignment vertical="center" wrapText="1"/>
    </xf>
    <xf numFmtId="49" fontId="25" fillId="0" borderId="18" xfId="0" applyNumberFormat="1" applyFont="1" applyFill="1" applyBorder="1" applyAlignment="1">
      <alignment vertical="center" shrinkToFit="1"/>
    </xf>
    <xf numFmtId="0" fontId="91" fillId="0" borderId="19" xfId="0" applyFont="1" applyBorder="1" applyAlignment="1">
      <alignment horizontal="center" vertical="center" wrapText="1"/>
    </xf>
    <xf numFmtId="0" fontId="92" fillId="0" borderId="30" xfId="0" applyFont="1" applyBorder="1" applyAlignment="1">
      <alignment vertical="center" wrapText="1"/>
    </xf>
    <xf numFmtId="0" fontId="93" fillId="0" borderId="31" xfId="0" applyFont="1" applyFill="1" applyBorder="1" applyAlignment="1">
      <alignment horizontal="left" vertical="center" wrapText="1"/>
    </xf>
    <xf numFmtId="0" fontId="0" fillId="0" borderId="31" xfId="0" applyFill="1" applyBorder="1">
      <alignment vertical="center"/>
    </xf>
    <xf numFmtId="49" fontId="56" fillId="0" borderId="0" xfId="0" applyNumberFormat="1" applyFont="1" applyAlignment="1">
      <alignment vertical="center" wrapText="1"/>
    </xf>
    <xf numFmtId="0" fontId="95" fillId="0" borderId="31" xfId="0" applyFont="1" applyFill="1" applyBorder="1" applyAlignment="1">
      <alignment horizontal="center" vertical="center"/>
    </xf>
    <xf numFmtId="0" fontId="96" fillId="0" borderId="32" xfId="0" applyFont="1" applyFill="1" applyBorder="1" applyAlignment="1">
      <alignment horizontal="center" vertical="center"/>
    </xf>
    <xf numFmtId="0" fontId="95" fillId="0" borderId="33" xfId="0" applyFont="1" applyFill="1" applyBorder="1" applyAlignment="1">
      <alignment horizontal="center" vertical="center"/>
    </xf>
    <xf numFmtId="0" fontId="97" fillId="0" borderId="34" xfId="0" applyFont="1" applyBorder="1" applyAlignment="1">
      <alignment vertical="center" wrapText="1"/>
    </xf>
    <xf numFmtId="0" fontId="0" fillId="0" borderId="31" xfId="0" applyFill="1" applyBorder="1" applyAlignment="1">
      <alignment horizontal="center" vertical="center"/>
    </xf>
    <xf numFmtId="49" fontId="93" fillId="0" borderId="31" xfId="0" applyNumberFormat="1" applyFont="1" applyFill="1" applyBorder="1" applyAlignment="1">
      <alignment horizontal="left" vertical="center" wrapText="1"/>
    </xf>
    <xf numFmtId="49" fontId="25" fillId="0" borderId="18" xfId="0" applyNumberFormat="1" applyFont="1" applyFill="1" applyBorder="1" applyAlignment="1">
      <alignment vertical="center" wrapText="1"/>
    </xf>
    <xf numFmtId="0" fontId="91" fillId="0" borderId="30" xfId="0" applyFont="1" applyBorder="1" applyAlignment="1">
      <alignment vertical="center" wrapText="1"/>
    </xf>
    <xf numFmtId="0" fontId="98" fillId="0" borderId="31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94" fillId="0" borderId="31" xfId="0" applyFont="1" applyFill="1" applyBorder="1" applyAlignment="1">
      <alignment horizontal="left" vertical="center" wrapText="1"/>
    </xf>
    <xf numFmtId="0" fontId="96" fillId="0" borderId="31" xfId="0" applyFont="1" applyFill="1" applyBorder="1" applyAlignment="1">
      <alignment horizontal="center" vertical="center"/>
    </xf>
    <xf numFmtId="0" fontId="25" fillId="0" borderId="21" xfId="0" applyFont="1" applyFill="1" applyBorder="1" applyAlignment="1">
      <alignment vertical="center"/>
    </xf>
    <xf numFmtId="0" fontId="91" fillId="0" borderId="22" xfId="0" applyFont="1" applyBorder="1" applyAlignment="1">
      <alignment horizontal="center" vertical="center" wrapText="1"/>
    </xf>
    <xf numFmtId="0" fontId="92" fillId="0" borderId="37" xfId="0" applyFont="1" applyBorder="1" applyAlignment="1">
      <alignment vertical="center" wrapText="1"/>
    </xf>
    <xf numFmtId="0" fontId="96" fillId="0" borderId="38" xfId="0" applyFont="1" applyFill="1" applyBorder="1" applyAlignment="1">
      <alignment horizontal="center" vertical="center"/>
    </xf>
    <xf numFmtId="0" fontId="95" fillId="0" borderId="38" xfId="0" applyFont="1" applyFill="1" applyBorder="1" applyAlignment="1">
      <alignment horizontal="center" vertical="center"/>
    </xf>
    <xf numFmtId="0" fontId="96" fillId="0" borderId="39" xfId="0" applyFont="1" applyFill="1" applyBorder="1" applyAlignment="1">
      <alignment horizontal="center" vertical="center"/>
    </xf>
    <xf numFmtId="0" fontId="95" fillId="0" borderId="40" xfId="0" applyFont="1" applyFill="1" applyBorder="1" applyAlignment="1">
      <alignment horizontal="center" vertical="center"/>
    </xf>
    <xf numFmtId="49" fontId="6" fillId="19" borderId="17" xfId="0" applyNumberFormat="1" applyFont="1" applyFill="1" applyBorder="1" applyAlignment="1">
      <alignment horizontal="center" vertical="center" wrapText="1"/>
    </xf>
    <xf numFmtId="49" fontId="32" fillId="19" borderId="18" xfId="0" applyNumberFormat="1" applyFont="1" applyFill="1" applyBorder="1" applyAlignment="1">
      <alignment horizontal="center" vertical="center"/>
    </xf>
    <xf numFmtId="0" fontId="32" fillId="19" borderId="19" xfId="0" applyFont="1" applyFill="1" applyBorder="1" applyAlignment="1">
      <alignment horizontal="center" vertical="center" wrapText="1"/>
    </xf>
    <xf numFmtId="49" fontId="32" fillId="19" borderId="30" xfId="0" applyNumberFormat="1" applyFont="1" applyFill="1" applyBorder="1" applyAlignment="1">
      <alignment horizontal="center" vertical="center" wrapText="1"/>
    </xf>
    <xf numFmtId="49" fontId="89" fillId="19" borderId="31" xfId="0" applyNumberFormat="1" applyFont="1" applyFill="1" applyBorder="1" applyAlignment="1">
      <alignment horizontal="center" vertical="center" wrapText="1"/>
    </xf>
    <xf numFmtId="49" fontId="6" fillId="19" borderId="30" xfId="0" applyNumberFormat="1" applyFont="1" applyFill="1" applyBorder="1" applyAlignment="1">
      <alignment horizontal="center" vertical="center" wrapText="1"/>
    </xf>
    <xf numFmtId="49" fontId="6" fillId="19" borderId="31" xfId="0" applyNumberFormat="1" applyFont="1" applyFill="1" applyBorder="1" applyAlignment="1">
      <alignment horizontal="center" vertical="center" wrapText="1"/>
    </xf>
    <xf numFmtId="49" fontId="90" fillId="19" borderId="31" xfId="0" applyNumberFormat="1" applyFont="1" applyFill="1" applyBorder="1" applyAlignment="1">
      <alignment horizontal="center" vertical="center" wrapText="1"/>
    </xf>
    <xf numFmtId="49" fontId="32" fillId="19" borderId="32" xfId="0" applyNumberFormat="1" applyFont="1" applyFill="1" applyBorder="1" applyAlignment="1">
      <alignment horizontal="center" vertical="center" wrapText="1"/>
    </xf>
    <xf numFmtId="49" fontId="90" fillId="19" borderId="33" xfId="0" applyNumberFormat="1" applyFont="1" applyFill="1" applyBorder="1" applyAlignment="1">
      <alignment horizontal="center" vertical="center" wrapText="1"/>
    </xf>
    <xf numFmtId="0" fontId="47" fillId="6" borderId="1" xfId="0" applyFont="1" applyFill="1" applyBorder="1" applyAlignment="1">
      <alignment horizontal="left" vertical="center"/>
    </xf>
    <xf numFmtId="179" fontId="47" fillId="7" borderId="1" xfId="0" applyNumberFormat="1" applyFont="1" applyFill="1" applyBorder="1" applyAlignment="1">
      <alignment horizontal="right" vertical="center"/>
    </xf>
    <xf numFmtId="0" fontId="25" fillId="19" borderId="1" xfId="0" applyFont="1" applyFill="1" applyBorder="1">
      <alignment vertical="center"/>
    </xf>
    <xf numFmtId="0" fontId="25" fillId="22" borderId="1" xfId="0" applyFont="1" applyFill="1" applyBorder="1">
      <alignment vertical="center"/>
    </xf>
    <xf numFmtId="0" fontId="25" fillId="9" borderId="1" xfId="0" applyFont="1" applyFill="1" applyBorder="1">
      <alignment vertical="center"/>
    </xf>
    <xf numFmtId="49" fontId="24" fillId="11" borderId="1" xfId="0" applyNumberFormat="1" applyFont="1" applyFill="1" applyBorder="1" applyAlignment="1">
      <alignment horizontal="center" vertical="center"/>
    </xf>
    <xf numFmtId="49" fontId="24" fillId="11" borderId="1" xfId="0" applyNumberFormat="1" applyFont="1" applyFill="1" applyBorder="1" applyAlignment="1">
      <alignment horizontal="left" vertical="center"/>
    </xf>
    <xf numFmtId="49" fontId="25" fillId="11" borderId="1" xfId="0" applyNumberFormat="1" applyFont="1" applyFill="1" applyBorder="1" applyAlignment="1">
      <alignment horizontal="center" vertical="center"/>
    </xf>
    <xf numFmtId="49" fontId="25" fillId="11" borderId="1" xfId="0" applyNumberFormat="1" applyFont="1" applyFill="1" applyBorder="1" applyAlignment="1">
      <alignment horizontal="right" vertical="center"/>
    </xf>
    <xf numFmtId="49" fontId="25" fillId="8" borderId="1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178" fontId="24" fillId="4" borderId="1" xfId="0" applyNumberFormat="1" applyFont="1" applyFill="1" applyBorder="1" applyAlignment="1">
      <alignment vertical="center"/>
    </xf>
    <xf numFmtId="49" fontId="47" fillId="8" borderId="1" xfId="0" applyNumberFormat="1" applyFont="1" applyFill="1" applyBorder="1" applyAlignment="1">
      <alignment horizontal="center" vertical="center"/>
    </xf>
    <xf numFmtId="49" fontId="47" fillId="8" borderId="1" xfId="0" applyNumberFormat="1" applyFont="1" applyFill="1" applyBorder="1" applyAlignment="1">
      <alignment horizontal="left" vertical="center"/>
    </xf>
    <xf numFmtId="179" fontId="47" fillId="8" borderId="1" xfId="0" applyNumberFormat="1" applyFont="1" applyFill="1" applyBorder="1" applyAlignment="1">
      <alignment vertical="center"/>
    </xf>
    <xf numFmtId="49" fontId="14" fillId="8" borderId="1" xfId="0" applyNumberFormat="1" applyFont="1" applyFill="1" applyBorder="1" applyAlignment="1">
      <alignment horizontal="left" vertical="center"/>
    </xf>
    <xf numFmtId="179" fontId="47" fillId="9" borderId="1" xfId="0" applyNumberFormat="1" applyFont="1" applyFill="1" applyBorder="1" applyAlignment="1">
      <alignment horizontal="right" vertical="center"/>
    </xf>
    <xf numFmtId="49" fontId="47" fillId="6" borderId="1" xfId="0" applyNumberFormat="1" applyFont="1" applyFill="1" applyBorder="1" applyAlignment="1">
      <alignment horizontal="left" vertical="center" wrapText="1"/>
    </xf>
    <xf numFmtId="177" fontId="25" fillId="0" borderId="1" xfId="0" applyNumberFormat="1" applyFont="1" applyFill="1" applyBorder="1" applyAlignment="1">
      <alignment horizontal="left" vertical="center"/>
    </xf>
    <xf numFmtId="49" fontId="24" fillId="19" borderId="1" xfId="0" applyNumberFormat="1" applyFont="1" applyFill="1" applyBorder="1" applyAlignment="1">
      <alignment horizontal="center" vertical="center" wrapText="1"/>
    </xf>
    <xf numFmtId="49" fontId="47" fillId="6" borderId="1" xfId="0" applyNumberFormat="1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left" vertical="center" wrapText="1"/>
    </xf>
    <xf numFmtId="0" fontId="47" fillId="6" borderId="1" xfId="0" applyFont="1" applyFill="1" applyBorder="1" applyAlignment="1">
      <alignment horizontal="center" vertical="center" wrapText="1"/>
    </xf>
    <xf numFmtId="177" fontId="55" fillId="0" borderId="1" xfId="0" applyNumberFormat="1" applyFont="1" applyFill="1" applyBorder="1" applyAlignment="1">
      <alignment horizontal="center" vertical="center" wrapText="1"/>
    </xf>
    <xf numFmtId="14" fontId="23" fillId="18" borderId="1" xfId="0" applyNumberFormat="1" applyFont="1" applyFill="1" applyBorder="1" applyAlignment="1">
      <alignment horizontal="left" vertical="center"/>
    </xf>
    <xf numFmtId="0" fontId="32" fillId="3" borderId="1" xfId="0" applyFont="1" applyFill="1" applyBorder="1" applyAlignment="1">
      <alignment horizontal="center" vertical="center"/>
    </xf>
    <xf numFmtId="177" fontId="55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>
      <alignment vertical="center"/>
    </xf>
    <xf numFmtId="49" fontId="77" fillId="8" borderId="1" xfId="0" applyNumberFormat="1" applyFont="1" applyFill="1" applyBorder="1" applyAlignment="1">
      <alignment horizontal="center" vertical="center"/>
    </xf>
    <xf numFmtId="49" fontId="79" fillId="8" borderId="1" xfId="0" applyNumberFormat="1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vertical="center" shrinkToFit="1"/>
    </xf>
    <xf numFmtId="177" fontId="18" fillId="9" borderId="1" xfId="0" applyNumberFormat="1" applyFont="1" applyFill="1" applyBorder="1" applyAlignment="1">
      <alignment horizontal="center" vertical="center"/>
    </xf>
    <xf numFmtId="49" fontId="47" fillId="7" borderId="1" xfId="0" applyNumberFormat="1" applyFont="1" applyFill="1" applyBorder="1" applyAlignment="1">
      <alignment horizontal="left" vertical="center"/>
    </xf>
    <xf numFmtId="49" fontId="25" fillId="13" borderId="1" xfId="0" applyNumberFormat="1" applyFont="1" applyFill="1" applyBorder="1" applyAlignment="1">
      <alignment horizontal="left" vertical="center"/>
    </xf>
    <xf numFmtId="49" fontId="24" fillId="13" borderId="1" xfId="0" applyNumberFormat="1" applyFont="1" applyFill="1" applyBorder="1" applyAlignment="1">
      <alignment horizontal="left" vertical="center"/>
    </xf>
    <xf numFmtId="179" fontId="25" fillId="13" borderId="1" xfId="0" applyNumberFormat="1" applyFont="1" applyFill="1" applyBorder="1" applyAlignment="1">
      <alignment horizontal="right" vertical="center"/>
    </xf>
    <xf numFmtId="49" fontId="25" fillId="14" borderId="1" xfId="0" applyNumberFormat="1" applyFont="1" applyFill="1" applyBorder="1" applyAlignment="1">
      <alignment horizontal="left" vertical="center"/>
    </xf>
    <xf numFmtId="49" fontId="24" fillId="14" borderId="1" xfId="0" applyNumberFormat="1" applyFont="1" applyFill="1" applyBorder="1" applyAlignment="1">
      <alignment horizontal="left" vertical="center"/>
    </xf>
    <xf numFmtId="49" fontId="25" fillId="14" borderId="1" xfId="0" applyNumberFormat="1" applyFont="1" applyFill="1" applyBorder="1" applyAlignment="1">
      <alignment horizontal="center" vertical="center"/>
    </xf>
    <xf numFmtId="49" fontId="25" fillId="14" borderId="1" xfId="0" applyNumberFormat="1" applyFont="1" applyFill="1" applyBorder="1" applyAlignment="1">
      <alignment horizontal="right" vertical="center"/>
    </xf>
    <xf numFmtId="179" fontId="25" fillId="14" borderId="1" xfId="0" applyNumberFormat="1" applyFont="1" applyFill="1" applyBorder="1" applyAlignment="1">
      <alignment horizontal="right" vertical="center"/>
    </xf>
    <xf numFmtId="0" fontId="25" fillId="21" borderId="1" xfId="0" applyFont="1" applyFill="1" applyBorder="1">
      <alignment vertical="center"/>
    </xf>
    <xf numFmtId="0" fontId="26" fillId="0" borderId="1" xfId="0" applyFont="1" applyFill="1" applyBorder="1" applyAlignment="1">
      <alignment horizontal="center" vertical="center" shrinkToFit="1"/>
    </xf>
    <xf numFmtId="178" fontId="25" fillId="4" borderId="1" xfId="0" applyNumberFormat="1" applyFont="1" applyFill="1" applyBorder="1" applyAlignment="1">
      <alignment vertical="center" shrinkToFit="1"/>
    </xf>
    <xf numFmtId="49" fontId="32" fillId="0" borderId="1" xfId="0" applyNumberFormat="1" applyFont="1" applyFill="1" applyBorder="1" applyAlignment="1">
      <alignment horizontal="center" vertical="center" shrinkToFit="1"/>
    </xf>
    <xf numFmtId="0" fontId="25" fillId="17" borderId="4" xfId="0" applyFont="1" applyFill="1" applyBorder="1">
      <alignment vertical="center"/>
    </xf>
    <xf numFmtId="0" fontId="25" fillId="17" borderId="4" xfId="0" applyFont="1" applyFill="1" applyBorder="1" applyAlignment="1">
      <alignment horizontal="left" vertical="center"/>
    </xf>
    <xf numFmtId="0" fontId="25" fillId="17" borderId="1" xfId="0" applyFont="1" applyFill="1" applyBorder="1" applyAlignment="1">
      <alignment horizontal="left" vertical="center"/>
    </xf>
    <xf numFmtId="0" fontId="25" fillId="0" borderId="13" xfId="0" applyFont="1" applyFill="1" applyBorder="1">
      <alignment vertical="center"/>
    </xf>
    <xf numFmtId="0" fontId="25" fillId="0" borderId="13" xfId="0" applyFont="1" applyFill="1" applyBorder="1" applyAlignment="1">
      <alignment horizontal="center" vertical="center"/>
    </xf>
    <xf numFmtId="0" fontId="25" fillId="17" borderId="4" xfId="0" applyFont="1" applyFill="1" applyBorder="1" applyAlignment="1">
      <alignment horizontal="right" vertical="center"/>
    </xf>
    <xf numFmtId="178" fontId="78" fillId="8" borderId="1" xfId="0" applyNumberFormat="1" applyFont="1" applyFill="1" applyBorder="1" applyAlignment="1">
      <alignment horizontal="center" vertical="center"/>
    </xf>
    <xf numFmtId="0" fontId="25" fillId="19" borderId="2" xfId="0" applyFont="1" applyFill="1" applyBorder="1">
      <alignment vertical="center"/>
    </xf>
    <xf numFmtId="49" fontId="36" fillId="19" borderId="1" xfId="0" applyNumberFormat="1" applyFont="1" applyFill="1" applyBorder="1" applyAlignment="1">
      <alignment horizontal="center" vertical="center" shrinkToFit="1"/>
    </xf>
    <xf numFmtId="0" fontId="25" fillId="0" borderId="2" xfId="0" applyFont="1" applyFill="1" applyBorder="1">
      <alignment vertical="center"/>
    </xf>
    <xf numFmtId="0" fontId="25" fillId="0" borderId="9" xfId="0" applyFont="1" applyFill="1" applyBorder="1">
      <alignment vertical="center"/>
    </xf>
    <xf numFmtId="0" fontId="25" fillId="0" borderId="9" xfId="0" applyFont="1" applyFill="1" applyBorder="1" applyAlignment="1">
      <alignment horizontal="center" vertical="center"/>
    </xf>
    <xf numFmtId="49" fontId="78" fillId="9" borderId="1" xfId="0" applyNumberFormat="1" applyFont="1" applyFill="1" applyBorder="1" applyAlignment="1">
      <alignment horizontal="center" vertical="center" wrapText="1"/>
    </xf>
    <xf numFmtId="49" fontId="24" fillId="22" borderId="1" xfId="0" applyNumberFormat="1" applyFont="1" applyFill="1" applyBorder="1" applyAlignment="1">
      <alignment horizontal="center" vertical="center" wrapText="1"/>
    </xf>
    <xf numFmtId="0" fontId="25" fillId="22" borderId="1" xfId="0" applyFont="1" applyFill="1" applyBorder="1" applyAlignment="1">
      <alignment horizontal="center" vertical="center"/>
    </xf>
    <xf numFmtId="49" fontId="6" fillId="7" borderId="13" xfId="0" applyNumberFormat="1" applyFont="1" applyFill="1" applyBorder="1" applyAlignment="1">
      <alignment horizontal="center" vertical="center"/>
    </xf>
    <xf numFmtId="49" fontId="101" fillId="8" borderId="1" xfId="0" applyNumberFormat="1" applyFont="1" applyFill="1" applyBorder="1" applyAlignment="1">
      <alignment horizontal="center" vertical="center" wrapText="1"/>
    </xf>
    <xf numFmtId="179" fontId="101" fillId="8" borderId="1" xfId="0" applyNumberFormat="1" applyFont="1" applyFill="1" applyBorder="1" applyAlignment="1">
      <alignment horizontal="center" vertical="center" wrapText="1"/>
    </xf>
    <xf numFmtId="49" fontId="102" fillId="8" borderId="1" xfId="0" applyNumberFormat="1" applyFont="1" applyFill="1" applyBorder="1" applyAlignment="1">
      <alignment horizontal="left" vertical="center"/>
    </xf>
    <xf numFmtId="177" fontId="102" fillId="8" borderId="1" xfId="0" applyNumberFormat="1" applyFont="1" applyFill="1" applyBorder="1" applyAlignment="1">
      <alignment horizontal="center" vertical="center"/>
    </xf>
    <xf numFmtId="0" fontId="71" fillId="0" borderId="0" xfId="0" applyFont="1">
      <alignment vertical="center"/>
    </xf>
    <xf numFmtId="0" fontId="60" fillId="0" borderId="1" xfId="0" applyFont="1" applyFill="1" applyBorder="1" applyAlignment="1">
      <alignment vertical="center" shrinkToFit="1"/>
    </xf>
    <xf numFmtId="49" fontId="103" fillId="8" borderId="1" xfId="0" applyNumberFormat="1" applyFont="1" applyFill="1" applyBorder="1" applyAlignment="1">
      <alignment horizontal="left" vertical="center" wrapText="1"/>
    </xf>
    <xf numFmtId="49" fontId="32" fillId="20" borderId="1" xfId="0" applyNumberFormat="1" applyFont="1" applyFill="1" applyBorder="1" applyAlignment="1">
      <alignment horizontal="center" vertical="center"/>
    </xf>
    <xf numFmtId="49" fontId="32" fillId="21" borderId="1" xfId="0" applyNumberFormat="1" applyFont="1" applyFill="1" applyBorder="1" applyAlignment="1">
      <alignment horizontal="center" vertical="center" wrapText="1"/>
    </xf>
    <xf numFmtId="0" fontId="6" fillId="21" borderId="1" xfId="0" applyFont="1" applyFill="1" applyBorder="1">
      <alignment vertical="center"/>
    </xf>
    <xf numFmtId="0" fontId="6" fillId="21" borderId="1" xfId="0" applyFont="1" applyFill="1" applyBorder="1" applyAlignment="1">
      <alignment horizontal="center" vertical="center"/>
    </xf>
    <xf numFmtId="49" fontId="103" fillId="8" borderId="1" xfId="0" applyNumberFormat="1" applyFont="1" applyFill="1" applyBorder="1" applyAlignment="1">
      <alignment horizontal="center" vertical="center" wrapText="1"/>
    </xf>
    <xf numFmtId="179" fontId="103" fillId="8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 wrapText="1"/>
    </xf>
    <xf numFmtId="14" fontId="58" fillId="21" borderId="1" xfId="0" applyNumberFormat="1" applyFont="1" applyFill="1" applyBorder="1" applyAlignment="1">
      <alignment horizontal="left" vertical="center" wrapText="1"/>
    </xf>
    <xf numFmtId="0" fontId="32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49" fontId="21" fillId="6" borderId="1" xfId="0" applyNumberFormat="1" applyFont="1" applyFill="1" applyBorder="1" applyAlignment="1">
      <alignment horizontal="center" vertical="center" wrapText="1"/>
    </xf>
    <xf numFmtId="177" fontId="21" fillId="7" borderId="1" xfId="0" applyNumberFormat="1" applyFont="1" applyFill="1" applyBorder="1" applyAlignment="1">
      <alignment horizontal="center" vertical="center" wrapText="1"/>
    </xf>
    <xf numFmtId="179" fontId="21" fillId="7" borderId="1" xfId="0" applyNumberFormat="1" applyFont="1" applyFill="1" applyBorder="1" applyAlignment="1">
      <alignment horizontal="center" vertical="center" wrapText="1"/>
    </xf>
    <xf numFmtId="179" fontId="21" fillId="8" borderId="1" xfId="0" applyNumberFormat="1" applyFont="1" applyFill="1" applyBorder="1" applyAlignment="1">
      <alignment horizontal="center" vertical="center" wrapText="1"/>
    </xf>
    <xf numFmtId="179" fontId="21" fillId="9" borderId="1" xfId="0" applyNumberFormat="1" applyFont="1" applyFill="1" applyBorder="1" applyAlignment="1">
      <alignment horizontal="center" vertical="center" wrapText="1"/>
    </xf>
    <xf numFmtId="179" fontId="21" fillId="10" borderId="1" xfId="0" applyNumberFormat="1" applyFont="1" applyFill="1" applyBorder="1" applyAlignment="1">
      <alignment horizontal="center" vertical="center" wrapText="1"/>
    </xf>
    <xf numFmtId="179" fontId="21" fillId="11" borderId="1" xfId="0" applyNumberFormat="1" applyFont="1" applyFill="1" applyBorder="1" applyAlignment="1">
      <alignment horizontal="center" vertical="center" wrapText="1"/>
    </xf>
    <xf numFmtId="179" fontId="21" fillId="12" borderId="1" xfId="0" applyNumberFormat="1" applyFont="1" applyFill="1" applyBorder="1" applyAlignment="1">
      <alignment horizontal="center" vertical="center" wrapText="1"/>
    </xf>
    <xf numFmtId="179" fontId="21" fillId="13" borderId="1" xfId="0" applyNumberFormat="1" applyFont="1" applyFill="1" applyBorder="1" applyAlignment="1">
      <alignment horizontal="center" vertical="center" wrapText="1"/>
    </xf>
    <xf numFmtId="49" fontId="21" fillId="14" borderId="1" xfId="0" applyNumberFormat="1" applyFont="1" applyFill="1" applyBorder="1" applyAlignment="1">
      <alignment horizontal="center" vertical="center" wrapText="1"/>
    </xf>
    <xf numFmtId="179" fontId="21" fillId="14" borderId="1" xfId="0" applyNumberFormat="1" applyFont="1" applyFill="1" applyBorder="1" applyAlignment="1">
      <alignment horizontal="center" vertical="center" wrapText="1"/>
    </xf>
    <xf numFmtId="180" fontId="110" fillId="0" borderId="1" xfId="0" applyNumberFormat="1" applyFont="1" applyFill="1" applyBorder="1" applyAlignment="1">
      <alignment horizontal="center" vertical="center" wrapText="1"/>
    </xf>
    <xf numFmtId="49" fontId="110" fillId="0" borderId="1" xfId="0" applyNumberFormat="1" applyFont="1" applyFill="1" applyBorder="1" applyAlignment="1">
      <alignment horizontal="center" vertical="center" wrapText="1"/>
    </xf>
    <xf numFmtId="49" fontId="21" fillId="6" borderId="1" xfId="0" applyNumberFormat="1" applyFont="1" applyFill="1" applyBorder="1" applyAlignment="1">
      <alignment horizontal="left" vertical="center" wrapText="1"/>
    </xf>
    <xf numFmtId="0" fontId="6" fillId="23" borderId="1" xfId="0" applyFont="1" applyFill="1" applyBorder="1" applyAlignment="1">
      <alignment horizontal="center" vertical="center"/>
    </xf>
    <xf numFmtId="14" fontId="58" fillId="23" borderId="1" xfId="0" applyNumberFormat="1" applyFont="1" applyFill="1" applyBorder="1" applyAlignment="1">
      <alignment horizontal="left" vertical="center"/>
    </xf>
    <xf numFmtId="49" fontId="6" fillId="23" borderId="1" xfId="0" applyNumberFormat="1" applyFont="1" applyFill="1" applyBorder="1" applyAlignment="1">
      <alignment horizontal="center" vertical="center" wrapText="1"/>
    </xf>
    <xf numFmtId="0" fontId="6" fillId="23" borderId="1" xfId="0" applyFont="1" applyFill="1" applyBorder="1" applyAlignment="1">
      <alignment vertical="center" wrapText="1"/>
    </xf>
    <xf numFmtId="0" fontId="6" fillId="23" borderId="1" xfId="0" applyFont="1" applyFill="1" applyBorder="1">
      <alignment vertical="center"/>
    </xf>
    <xf numFmtId="0" fontId="6" fillId="23" borderId="1" xfId="0" applyFont="1" applyFill="1" applyBorder="1" applyAlignment="1">
      <alignment horizontal="center" vertical="center" wrapText="1"/>
    </xf>
    <xf numFmtId="0" fontId="6" fillId="23" borderId="1" xfId="0" applyFont="1" applyFill="1" applyBorder="1" applyAlignment="1">
      <alignment vertical="center"/>
    </xf>
    <xf numFmtId="0" fontId="14" fillId="23" borderId="1" xfId="0" applyFont="1" applyFill="1" applyBorder="1" applyAlignment="1">
      <alignment horizontal="center" vertical="center"/>
    </xf>
    <xf numFmtId="177" fontId="14" fillId="23" borderId="1" xfId="0" applyNumberFormat="1" applyFont="1" applyFill="1" applyBorder="1" applyAlignment="1">
      <alignment horizontal="center" vertical="center"/>
    </xf>
    <xf numFmtId="49" fontId="47" fillId="23" borderId="1" xfId="0" applyNumberFormat="1" applyFont="1" applyFill="1" applyBorder="1" applyAlignment="1">
      <alignment horizontal="center" vertical="center" wrapText="1"/>
    </xf>
    <xf numFmtId="0" fontId="14" fillId="23" borderId="1" xfId="0" applyFont="1" applyFill="1" applyBorder="1" applyAlignment="1">
      <alignment horizontal="left" vertical="center" wrapText="1"/>
    </xf>
    <xf numFmtId="49" fontId="14" fillId="23" borderId="1" xfId="0" applyNumberFormat="1" applyFont="1" applyFill="1" applyBorder="1" applyAlignment="1">
      <alignment horizontal="center" vertical="center" wrapText="1"/>
    </xf>
    <xf numFmtId="49" fontId="14" fillId="23" borderId="1" xfId="0" applyNumberFormat="1" applyFont="1" applyFill="1" applyBorder="1" applyAlignment="1">
      <alignment horizontal="left" vertical="center"/>
    </xf>
    <xf numFmtId="49" fontId="14" fillId="23" borderId="1" xfId="0" applyNumberFormat="1" applyFont="1" applyFill="1" applyBorder="1" applyAlignment="1">
      <alignment horizontal="center" vertical="center"/>
    </xf>
    <xf numFmtId="49" fontId="14" fillId="23" borderId="1" xfId="0" applyNumberFormat="1" applyFont="1" applyFill="1" applyBorder="1" applyAlignment="1">
      <alignment horizontal="right" vertical="center"/>
    </xf>
    <xf numFmtId="179" fontId="14" fillId="23" borderId="1" xfId="0" applyNumberFormat="1" applyFont="1" applyFill="1" applyBorder="1" applyAlignment="1">
      <alignment horizontal="right" vertical="center"/>
    </xf>
    <xf numFmtId="49" fontId="30" fillId="23" borderId="1" xfId="0" applyNumberFormat="1" applyFont="1" applyFill="1" applyBorder="1" applyAlignment="1">
      <alignment horizontal="center" vertical="center"/>
    </xf>
    <xf numFmtId="49" fontId="30" fillId="23" borderId="1" xfId="0" applyNumberFormat="1" applyFont="1" applyFill="1" applyBorder="1" applyAlignment="1">
      <alignment horizontal="left" vertical="center"/>
    </xf>
    <xf numFmtId="179" fontId="30" fillId="23" borderId="1" xfId="0" applyNumberFormat="1" applyFont="1" applyFill="1" applyBorder="1" applyAlignment="1">
      <alignment vertical="center"/>
    </xf>
    <xf numFmtId="180" fontId="14" fillId="23" borderId="1" xfId="0" applyNumberFormat="1" applyFont="1" applyFill="1" applyBorder="1" applyAlignment="1">
      <alignment vertical="center"/>
    </xf>
    <xf numFmtId="49" fontId="14" fillId="23" borderId="1" xfId="0" applyNumberFormat="1" applyFont="1" applyFill="1" applyBorder="1" applyAlignment="1">
      <alignment vertical="center"/>
    </xf>
    <xf numFmtId="0" fontId="14" fillId="23" borderId="0" xfId="0" applyFont="1" applyFill="1">
      <alignment vertical="center"/>
    </xf>
    <xf numFmtId="49" fontId="20" fillId="6" borderId="1" xfId="0" applyNumberFormat="1" applyFont="1" applyFill="1" applyBorder="1" applyAlignment="1">
      <alignment horizontal="left" vertical="center" wrapText="1"/>
    </xf>
    <xf numFmtId="49" fontId="21" fillId="7" borderId="5" xfId="0" applyNumberFormat="1" applyFont="1" applyFill="1" applyBorder="1" applyAlignment="1">
      <alignment horizontal="left" vertical="center" wrapText="1"/>
    </xf>
    <xf numFmtId="0" fontId="41" fillId="0" borderId="0" xfId="0" applyFont="1">
      <alignment vertical="center"/>
    </xf>
    <xf numFmtId="0" fontId="108" fillId="0" borderId="18" xfId="0" applyFont="1" applyFill="1" applyBorder="1" applyAlignment="1">
      <alignment horizontal="center" vertical="center"/>
    </xf>
    <xf numFmtId="176" fontId="108" fillId="0" borderId="18" xfId="0" applyNumberFormat="1" applyFont="1" applyFill="1" applyBorder="1" applyAlignment="1">
      <alignment horizontal="center" vertical="center" wrapText="1"/>
    </xf>
    <xf numFmtId="49" fontId="108" fillId="0" borderId="18" xfId="0" applyNumberFormat="1" applyFont="1" applyFill="1" applyBorder="1" applyAlignment="1">
      <alignment horizontal="left" vertical="top" wrapText="1"/>
    </xf>
    <xf numFmtId="0" fontId="108" fillId="0" borderId="18" xfId="0" applyFont="1" applyFill="1" applyBorder="1" applyAlignment="1">
      <alignment horizontal="center" vertical="center" wrapText="1"/>
    </xf>
    <xf numFmtId="0" fontId="108" fillId="0" borderId="18" xfId="0" applyFont="1" applyFill="1" applyBorder="1" applyAlignment="1">
      <alignment horizontal="right" vertical="center"/>
    </xf>
    <xf numFmtId="177" fontId="58" fillId="0" borderId="18" xfId="0" applyNumberFormat="1" applyFont="1" applyFill="1" applyBorder="1" applyAlignment="1">
      <alignment horizontal="center" vertical="center"/>
    </xf>
    <xf numFmtId="178" fontId="6" fillId="0" borderId="18" xfId="0" applyNumberFormat="1" applyFont="1" applyFill="1" applyBorder="1" applyAlignment="1">
      <alignment horizontal="center" vertical="center"/>
    </xf>
    <xf numFmtId="0" fontId="106" fillId="19" borderId="18" xfId="0" applyFont="1" applyFill="1" applyBorder="1" applyAlignment="1">
      <alignment horizontal="center" vertical="center" wrapText="1" shrinkToFit="1"/>
    </xf>
    <xf numFmtId="178" fontId="32" fillId="0" borderId="0" xfId="0" applyNumberFormat="1" applyFont="1" applyFill="1" applyBorder="1" applyAlignment="1">
      <alignment horizontal="center" vertical="center"/>
    </xf>
    <xf numFmtId="14" fontId="58" fillId="23" borderId="1" xfId="0" applyNumberFormat="1" applyFont="1" applyFill="1" applyBorder="1" applyAlignment="1">
      <alignment horizontal="left" vertical="center" wrapText="1"/>
    </xf>
    <xf numFmtId="49" fontId="105" fillId="23" borderId="1" xfId="0" applyNumberFormat="1" applyFont="1" applyFill="1" applyBorder="1" applyAlignment="1">
      <alignment horizontal="left" vertical="top" wrapText="1"/>
    </xf>
    <xf numFmtId="0" fontId="108" fillId="23" borderId="18" xfId="0" applyFont="1" applyFill="1" applyBorder="1" applyAlignment="1">
      <alignment horizontal="left" vertical="center" wrapText="1"/>
    </xf>
    <xf numFmtId="0" fontId="58" fillId="23" borderId="1" xfId="0" applyFont="1" applyFill="1" applyBorder="1" applyAlignment="1">
      <alignment horizontal="center" vertical="center" wrapText="1"/>
    </xf>
    <xf numFmtId="49" fontId="107" fillId="23" borderId="1" xfId="0" applyNumberFormat="1" applyFont="1" applyFill="1" applyBorder="1" applyAlignment="1">
      <alignment horizontal="center" vertical="center" shrinkToFit="1"/>
    </xf>
    <xf numFmtId="14" fontId="105" fillId="23" borderId="1" xfId="0" applyNumberFormat="1" applyFont="1" applyFill="1" applyBorder="1" applyAlignment="1">
      <alignment horizontal="center" vertical="center" wrapText="1"/>
    </xf>
    <xf numFmtId="178" fontId="6" fillId="23" borderId="1" xfId="0" applyNumberFormat="1" applyFont="1" applyFill="1" applyBorder="1" applyAlignment="1">
      <alignment vertical="center" wrapText="1"/>
    </xf>
    <xf numFmtId="49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left" vertical="center" wrapText="1"/>
    </xf>
    <xf numFmtId="0" fontId="18" fillId="23" borderId="1" xfId="0" applyFont="1" applyFill="1" applyBorder="1" applyAlignment="1">
      <alignment horizontal="left" vertical="center"/>
    </xf>
    <xf numFmtId="0" fontId="47" fillId="23" borderId="1" xfId="0" applyFont="1" applyFill="1" applyBorder="1" applyAlignment="1">
      <alignment horizontal="center" vertical="center" wrapText="1"/>
    </xf>
    <xf numFmtId="49" fontId="47" fillId="23" borderId="1" xfId="0" applyNumberFormat="1" applyFont="1" applyFill="1" applyBorder="1" applyAlignment="1">
      <alignment horizontal="left" vertical="center" wrapText="1"/>
    </xf>
    <xf numFmtId="0" fontId="47" fillId="23" borderId="1" xfId="0" applyFont="1" applyFill="1" applyBorder="1" applyAlignment="1">
      <alignment horizontal="center" vertical="center"/>
    </xf>
    <xf numFmtId="49" fontId="47" fillId="23" borderId="1" xfId="0" applyNumberFormat="1" applyFont="1" applyFill="1" applyBorder="1" applyAlignment="1">
      <alignment horizontal="left" vertical="center"/>
    </xf>
    <xf numFmtId="0" fontId="14" fillId="23" borderId="1" xfId="0" applyFont="1" applyFill="1" applyBorder="1">
      <alignment vertical="center"/>
    </xf>
    <xf numFmtId="0" fontId="6" fillId="23" borderId="1" xfId="0" applyFont="1" applyFill="1" applyBorder="1" applyAlignment="1">
      <alignment horizontal="right" vertical="center" wrapText="1"/>
    </xf>
    <xf numFmtId="14" fontId="56" fillId="23" borderId="1" xfId="0" applyNumberFormat="1" applyFont="1" applyFill="1" applyBorder="1" applyAlignment="1">
      <alignment horizontal="center" vertical="center" wrapText="1"/>
    </xf>
    <xf numFmtId="178" fontId="47" fillId="23" borderId="1" xfId="0" applyNumberFormat="1" applyFont="1" applyFill="1" applyBorder="1" applyAlignment="1">
      <alignment vertical="center" wrapText="1"/>
    </xf>
    <xf numFmtId="49" fontId="109" fillId="23" borderId="1" xfId="0" applyNumberFormat="1" applyFont="1" applyFill="1" applyBorder="1" applyAlignment="1">
      <alignment horizontal="left" vertical="center" wrapText="1"/>
    </xf>
    <xf numFmtId="0" fontId="47" fillId="23" borderId="1" xfId="0" applyFont="1" applyFill="1" applyBorder="1" applyAlignment="1">
      <alignment horizontal="left" vertical="center"/>
    </xf>
    <xf numFmtId="0" fontId="47" fillId="23" borderId="1" xfId="0" applyFont="1" applyFill="1" applyBorder="1" applyAlignment="1">
      <alignment horizontal="left" vertical="top" wrapText="1"/>
    </xf>
    <xf numFmtId="0" fontId="47" fillId="23" borderId="1" xfId="0" applyFont="1" applyFill="1" applyBorder="1" applyAlignment="1">
      <alignment horizontal="left" vertical="center" wrapText="1"/>
    </xf>
    <xf numFmtId="49" fontId="47" fillId="23" borderId="1" xfId="0" applyNumberFormat="1" applyFont="1" applyFill="1" applyBorder="1" applyAlignment="1">
      <alignment horizontal="center" vertical="center"/>
    </xf>
    <xf numFmtId="0" fontId="6" fillId="23" borderId="9" xfId="0" applyFont="1" applyFill="1" applyBorder="1" applyAlignment="1">
      <alignment horizontal="center" vertical="center"/>
    </xf>
    <xf numFmtId="49" fontId="6" fillId="23" borderId="9" xfId="0" applyNumberFormat="1" applyFont="1" applyFill="1" applyBorder="1" applyAlignment="1">
      <alignment horizontal="center" vertical="center" wrapText="1"/>
    </xf>
    <xf numFmtId="0" fontId="6" fillId="23" borderId="9" xfId="0" applyFont="1" applyFill="1" applyBorder="1" applyAlignment="1">
      <alignment vertical="center"/>
    </xf>
    <xf numFmtId="0" fontId="6" fillId="23" borderId="9" xfId="0" applyFont="1" applyFill="1" applyBorder="1" applyAlignment="1">
      <alignment vertical="center" wrapText="1"/>
    </xf>
    <xf numFmtId="0" fontId="6" fillId="23" borderId="9" xfId="0" applyFont="1" applyFill="1" applyBorder="1" applyAlignment="1">
      <alignment horizontal="center" vertical="center" wrapText="1"/>
    </xf>
    <xf numFmtId="0" fontId="14" fillId="23" borderId="9" xfId="0" applyFont="1" applyFill="1" applyBorder="1" applyAlignment="1">
      <alignment horizontal="center" vertical="center"/>
    </xf>
    <xf numFmtId="49" fontId="14" fillId="23" borderId="9" xfId="0" applyNumberFormat="1" applyFont="1" applyFill="1" applyBorder="1" applyAlignment="1">
      <alignment horizontal="left" vertical="center"/>
    </xf>
    <xf numFmtId="49" fontId="14" fillId="23" borderId="9" xfId="0" applyNumberFormat="1" applyFont="1" applyFill="1" applyBorder="1" applyAlignment="1">
      <alignment horizontal="center" vertical="center"/>
    </xf>
    <xf numFmtId="49" fontId="14" fillId="23" borderId="9" xfId="0" applyNumberFormat="1" applyFont="1" applyFill="1" applyBorder="1" applyAlignment="1">
      <alignment horizontal="right" vertical="center"/>
    </xf>
    <xf numFmtId="179" fontId="14" fillId="23" borderId="9" xfId="0" applyNumberFormat="1" applyFont="1" applyFill="1" applyBorder="1" applyAlignment="1">
      <alignment horizontal="right" vertical="center"/>
    </xf>
    <xf numFmtId="177" fontId="14" fillId="23" borderId="9" xfId="0" applyNumberFormat="1" applyFont="1" applyFill="1" applyBorder="1" applyAlignment="1">
      <alignment horizontal="center" vertical="center"/>
    </xf>
    <xf numFmtId="49" fontId="30" fillId="23" borderId="9" xfId="0" applyNumberFormat="1" applyFont="1" applyFill="1" applyBorder="1" applyAlignment="1">
      <alignment horizontal="center" vertical="center"/>
    </xf>
    <xf numFmtId="49" fontId="30" fillId="23" borderId="9" xfId="0" applyNumberFormat="1" applyFont="1" applyFill="1" applyBorder="1" applyAlignment="1">
      <alignment horizontal="left" vertical="center"/>
    </xf>
    <xf numFmtId="179" fontId="30" fillId="23" borderId="9" xfId="0" applyNumberFormat="1" applyFont="1" applyFill="1" applyBorder="1" applyAlignment="1">
      <alignment vertical="center"/>
    </xf>
    <xf numFmtId="180" fontId="14" fillId="23" borderId="9" xfId="0" applyNumberFormat="1" applyFont="1" applyFill="1" applyBorder="1" applyAlignment="1">
      <alignment vertical="center"/>
    </xf>
    <xf numFmtId="49" fontId="14" fillId="23" borderId="9" xfId="0" applyNumberFormat="1" applyFont="1" applyFill="1" applyBorder="1" applyAlignment="1">
      <alignment vertical="center"/>
    </xf>
    <xf numFmtId="0" fontId="95" fillId="23" borderId="1" xfId="0" applyFont="1" applyFill="1" applyBorder="1" applyAlignment="1">
      <alignment horizontal="right" vertical="center"/>
    </xf>
    <xf numFmtId="177" fontId="58" fillId="23" borderId="1" xfId="0" applyNumberFormat="1" applyFont="1" applyFill="1" applyBorder="1" applyAlignment="1">
      <alignment horizontal="center" vertical="center" wrapText="1"/>
    </xf>
    <xf numFmtId="178" fontId="58" fillId="23" borderId="1" xfId="0" applyNumberFormat="1" applyFont="1" applyFill="1" applyBorder="1" applyAlignment="1">
      <alignment vertical="center" wrapText="1"/>
    </xf>
    <xf numFmtId="49" fontId="14" fillId="23" borderId="1" xfId="0" applyNumberFormat="1" applyFont="1" applyFill="1" applyBorder="1" applyAlignment="1">
      <alignment horizontal="left" vertical="center" wrapText="1"/>
    </xf>
    <xf numFmtId="0" fontId="14" fillId="23" borderId="1" xfId="0" applyFont="1" applyFill="1" applyBorder="1" applyAlignment="1">
      <alignment horizontal="left" vertical="center"/>
    </xf>
    <xf numFmtId="49" fontId="14" fillId="23" borderId="1" xfId="0" applyNumberFormat="1" applyFont="1" applyFill="1" applyBorder="1" applyAlignment="1">
      <alignment vertical="top" wrapText="1"/>
    </xf>
    <xf numFmtId="49" fontId="30" fillId="23" borderId="1" xfId="0" applyNumberFormat="1" applyFont="1" applyFill="1" applyBorder="1" applyAlignment="1">
      <alignment horizontal="center" vertical="center" wrapText="1"/>
    </xf>
    <xf numFmtId="179" fontId="30" fillId="23" borderId="1" xfId="0" applyNumberFormat="1" applyFont="1" applyFill="1" applyBorder="1" applyAlignment="1">
      <alignment vertical="center" wrapText="1"/>
    </xf>
    <xf numFmtId="179" fontId="14" fillId="23" borderId="1" xfId="0" applyNumberFormat="1" applyFont="1" applyFill="1" applyBorder="1" applyAlignment="1">
      <alignment horizontal="right" vertical="center" wrapText="1"/>
    </xf>
    <xf numFmtId="0" fontId="128" fillId="17" borderId="0" xfId="3" applyFont="1" applyFill="1">
      <alignment vertical="center"/>
    </xf>
    <xf numFmtId="0" fontId="37" fillId="17" borderId="0" xfId="3" applyFont="1" applyFill="1" applyAlignment="1">
      <alignment horizontal="left" vertical="center"/>
    </xf>
    <xf numFmtId="0" fontId="129" fillId="17" borderId="0" xfId="3" applyFont="1" applyFill="1" applyAlignment="1">
      <alignment vertical="center"/>
    </xf>
    <xf numFmtId="0" fontId="24" fillId="17" borderId="0" xfId="3" applyFont="1" applyFill="1" applyAlignment="1">
      <alignment horizontal="right" vertical="center"/>
    </xf>
    <xf numFmtId="0" fontId="25" fillId="17" borderId="0" xfId="3" applyFont="1" applyFill="1" applyAlignment="1">
      <alignment horizontal="left" vertical="center"/>
    </xf>
    <xf numFmtId="0" fontId="73" fillId="17" borderId="0" xfId="3" applyFont="1" applyFill="1" applyAlignment="1">
      <alignment horizontal="left" vertical="center"/>
    </xf>
    <xf numFmtId="0" fontId="25" fillId="17" borderId="0" xfId="3" applyFont="1" applyFill="1" applyAlignment="1">
      <alignment vertical="center"/>
    </xf>
    <xf numFmtId="0" fontId="73" fillId="17" borderId="0" xfId="3" applyFont="1" applyFill="1" applyAlignment="1">
      <alignment vertical="center"/>
    </xf>
    <xf numFmtId="0" fontId="24" fillId="17" borderId="0" xfId="3" applyFont="1" applyFill="1" applyBorder="1" applyAlignment="1">
      <alignment horizontal="right" vertical="center"/>
    </xf>
    <xf numFmtId="14" fontId="25" fillId="17" borderId="0" xfId="3" applyNumberFormat="1" applyFont="1" applyFill="1" applyBorder="1" applyAlignment="1">
      <alignment horizontal="left" vertical="center"/>
    </xf>
    <xf numFmtId="0" fontId="73" fillId="17" borderId="0" xfId="3" applyFont="1" applyFill="1" applyBorder="1" applyAlignment="1">
      <alignment horizontal="left" vertical="center"/>
    </xf>
    <xf numFmtId="0" fontId="25" fillId="17" borderId="0" xfId="3" applyFont="1" applyFill="1" applyBorder="1" applyAlignment="1">
      <alignment vertical="center"/>
    </xf>
    <xf numFmtId="0" fontId="73" fillId="17" borderId="0" xfId="3" applyFont="1" applyFill="1" applyBorder="1" applyAlignment="1">
      <alignment vertical="center"/>
    </xf>
    <xf numFmtId="49" fontId="25" fillId="17" borderId="0" xfId="3" applyNumberFormat="1" applyFont="1" applyFill="1" applyAlignment="1">
      <alignment horizontal="left" vertical="center"/>
    </xf>
    <xf numFmtId="0" fontId="25" fillId="17" borderId="3" xfId="3" applyFont="1" applyFill="1" applyBorder="1" applyAlignment="1">
      <alignment horizontal="center" vertical="center"/>
    </xf>
    <xf numFmtId="0" fontId="25" fillId="17" borderId="3" xfId="3" applyFont="1" applyFill="1" applyBorder="1" applyAlignment="1">
      <alignment horizontal="left" vertical="center" indent="2"/>
    </xf>
    <xf numFmtId="0" fontId="25" fillId="17" borderId="3" xfId="3" applyFont="1" applyFill="1" applyBorder="1" applyAlignment="1">
      <alignment horizontal="right" vertical="center"/>
    </xf>
    <xf numFmtId="49" fontId="25" fillId="17" borderId="3" xfId="3" applyNumberFormat="1" applyFont="1" applyFill="1" applyBorder="1" applyAlignment="1">
      <alignment horizontal="left" vertical="center" indent="3"/>
    </xf>
    <xf numFmtId="0" fontId="24" fillId="17" borderId="0" xfId="3" applyFont="1" applyFill="1" applyAlignment="1">
      <alignment horizontal="center" vertical="center"/>
    </xf>
    <xf numFmtId="49" fontId="25" fillId="17" borderId="0" xfId="3" applyNumberFormat="1" applyFont="1" applyFill="1" applyAlignment="1">
      <alignment horizontal="center" vertical="center"/>
    </xf>
    <xf numFmtId="49" fontId="25" fillId="17" borderId="41" xfId="3" applyNumberFormat="1" applyFont="1" applyFill="1" applyBorder="1" applyAlignment="1">
      <alignment horizontal="left" vertical="center"/>
    </xf>
    <xf numFmtId="181" fontId="25" fillId="17" borderId="0" xfId="3" applyNumberFormat="1" applyFont="1" applyFill="1" applyAlignment="1">
      <alignment vertical="center"/>
    </xf>
    <xf numFmtId="49" fontId="25" fillId="17" borderId="41" xfId="3" applyNumberFormat="1" applyFont="1" applyFill="1" applyBorder="1" applyAlignment="1">
      <alignment horizontal="left" vertical="center" indent="1"/>
    </xf>
    <xf numFmtId="49" fontId="25" fillId="17" borderId="41" xfId="3" applyNumberFormat="1" applyFont="1" applyFill="1" applyBorder="1" applyAlignment="1">
      <alignment horizontal="center" vertical="center"/>
    </xf>
    <xf numFmtId="6" fontId="25" fillId="17" borderId="0" xfId="3" applyNumberFormat="1" applyFont="1" applyFill="1" applyAlignment="1">
      <alignment horizontal="right" vertical="center"/>
    </xf>
    <xf numFmtId="49" fontId="25" fillId="17" borderId="0" xfId="3" applyNumberFormat="1" applyFont="1" applyFill="1" applyBorder="1" applyAlignment="1">
      <alignment horizontal="left" vertical="center" indent="1"/>
    </xf>
    <xf numFmtId="49" fontId="25" fillId="17" borderId="0" xfId="3" applyNumberFormat="1" applyFont="1" applyFill="1" applyBorder="1" applyAlignment="1">
      <alignment horizontal="center" vertical="center"/>
    </xf>
    <xf numFmtId="181" fontId="25" fillId="17" borderId="42" xfId="3" applyNumberFormat="1" applyFont="1" applyFill="1" applyBorder="1" applyAlignment="1">
      <alignment vertical="center"/>
    </xf>
    <xf numFmtId="0" fontId="25" fillId="17" borderId="41" xfId="3" applyFont="1" applyFill="1" applyBorder="1" applyAlignment="1">
      <alignment horizontal="left" vertical="center"/>
    </xf>
    <xf numFmtId="0" fontId="25" fillId="17" borderId="41" xfId="3" applyFont="1" applyFill="1" applyBorder="1" applyAlignment="1">
      <alignment vertical="center"/>
    </xf>
    <xf numFmtId="6" fontId="25" fillId="17" borderId="41" xfId="3" applyNumberFormat="1" applyFont="1" applyFill="1" applyBorder="1" applyAlignment="1">
      <alignment horizontal="right" vertical="center"/>
    </xf>
    <xf numFmtId="49" fontId="73" fillId="17" borderId="41" xfId="3" applyNumberFormat="1" applyFont="1" applyFill="1" applyBorder="1" applyAlignment="1">
      <alignment vertical="center"/>
    </xf>
    <xf numFmtId="0" fontId="25" fillId="17" borderId="0" xfId="3" applyFont="1" applyFill="1" applyBorder="1" applyAlignment="1">
      <alignment horizontal="right" vertical="center"/>
    </xf>
    <xf numFmtId="49" fontId="73" fillId="17" borderId="42" xfId="3" applyNumberFormat="1" applyFont="1" applyFill="1" applyBorder="1" applyAlignment="1">
      <alignment horizontal="right" vertical="center"/>
    </xf>
    <xf numFmtId="0" fontId="68" fillId="17" borderId="0" xfId="3" applyFill="1">
      <alignment vertical="center"/>
    </xf>
    <xf numFmtId="0" fontId="127" fillId="17" borderId="0" xfId="3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85" fillId="19" borderId="23" xfId="0" applyFont="1" applyFill="1" applyBorder="1" applyAlignment="1">
      <alignment vertical="center"/>
    </xf>
    <xf numFmtId="0" fontId="85" fillId="19" borderId="24" xfId="0" applyFont="1" applyFill="1" applyBorder="1" applyAlignment="1">
      <alignment vertical="center"/>
    </xf>
    <xf numFmtId="0" fontId="85" fillId="19" borderId="25" xfId="0" applyFont="1" applyFill="1" applyBorder="1" applyAlignment="1">
      <alignment vertical="center"/>
    </xf>
    <xf numFmtId="49" fontId="87" fillId="19" borderId="26" xfId="0" applyNumberFormat="1" applyFont="1" applyFill="1" applyBorder="1" applyAlignment="1">
      <alignment horizontal="center" vertical="center" wrapText="1"/>
    </xf>
    <xf numFmtId="0" fontId="88" fillId="19" borderId="27" xfId="0" applyFont="1" applyFill="1" applyBorder="1" applyAlignment="1">
      <alignment horizontal="center" vertical="center"/>
    </xf>
    <xf numFmtId="49" fontId="87" fillId="19" borderId="28" xfId="0" applyNumberFormat="1" applyFont="1" applyFill="1" applyBorder="1" applyAlignment="1">
      <alignment horizontal="center" vertical="center" wrapText="1"/>
    </xf>
    <xf numFmtId="0" fontId="88" fillId="19" borderId="29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</cellXfs>
  <cellStyles count="10">
    <cellStyle name="一般" xfId="0" builtinId="0"/>
    <cellStyle name="一般 2" xfId="3"/>
    <cellStyle name="一般 3" xfId="2"/>
    <cellStyle name="一般 4" xfId="4"/>
    <cellStyle name="一般 5" xfId="5"/>
    <cellStyle name="一般 6" xfId="6"/>
    <cellStyle name="一般 7" xfId="7"/>
    <cellStyle name="千分位 2" xfId="8"/>
    <cellStyle name="千分位 3" xfId="9"/>
    <cellStyle name="貨幣 2" xfId="1"/>
  </cellStyles>
  <dxfs count="0"/>
  <tableStyles count="0" defaultTableStyle="TableStyleMedium9" defaultPivotStyle="PivotStyleLight16"/>
  <colors>
    <mruColors>
      <color rgb="FFFF33CC"/>
      <color rgb="FFFF99FF"/>
      <color rgb="FF0000FF"/>
      <color rgb="FFF9FC8E"/>
      <color rgb="FFFFCCCC"/>
      <color rgb="FF0080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LD\2016%20&#25910;&#20837;\2016&#24180;12&#26376;%20&#25910;&#20837;&#22577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y201\PEI\3.&#35330;&#21934;\6.&#23458;&#25142;&#23565;&#24115;&#36039;&#26009;\&#25910;&#20837;&#22577;&#34920;%2020-04-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Roaming\Microsoft\Excel\2018&#24180;%20&#26376;%20&#25910;&#20837;&#22577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年 收入報表"/>
      <sheetName val="2016年 淨利"/>
    </sheetNames>
    <sheetDataSet>
      <sheetData sheetId="0"/>
      <sheetData sheetId="1">
        <row r="3">
          <cell r="A3" t="str">
            <v>L S</v>
          </cell>
        </row>
        <row r="4">
          <cell r="A4" t="str">
            <v>S W</v>
          </cell>
        </row>
        <row r="5">
          <cell r="A5" t="str">
            <v>R C</v>
          </cell>
        </row>
        <row r="6">
          <cell r="A6" t="str">
            <v>H O</v>
          </cell>
        </row>
        <row r="7">
          <cell r="A7" t="str">
            <v>C C</v>
          </cell>
        </row>
        <row r="8">
          <cell r="A8" t="str">
            <v>L H</v>
          </cell>
        </row>
        <row r="9">
          <cell r="A9" t="str">
            <v>D S</v>
          </cell>
        </row>
        <row r="10">
          <cell r="A10" t="str">
            <v>M J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統計表-EX (2)"/>
      <sheetName val="2021 對帳單 "/>
      <sheetName val="2022 對帳單 "/>
      <sheetName val="2025 對帳單"/>
      <sheetName val="2024 對帳單"/>
      <sheetName val="2023 對帳單 "/>
      <sheetName val="統計表-2023"/>
      <sheetName val="2025收入報表"/>
      <sheetName val="2024收入報表"/>
      <sheetName val="2023收入報表"/>
      <sheetName val="統計表-2022"/>
      <sheetName val="2022 收入報表"/>
      <sheetName val="2020 收入報表"/>
      <sheetName val="統計表-2021"/>
      <sheetName val="2021 收入報表"/>
      <sheetName val="DD-對帳"/>
      <sheetName val="CE-對帳"/>
      <sheetName val="CR-對帳"/>
      <sheetName val="TS-對帳21-1"/>
      <sheetName val="JM-對帳"/>
      <sheetName val="WR-對帳"/>
      <sheetName val="HTA-對帳21-3"/>
      <sheetName val="GC-對帳23-3"/>
      <sheetName val="FS-對帳"/>
      <sheetName val="MA-對帳23-3"/>
      <sheetName val="CH-對帳"/>
      <sheetName val="HC-對帳"/>
      <sheetName val="CX-對帳"/>
      <sheetName val="客戶結帳日"/>
      <sheetName val="收入-作業流程"/>
      <sheetName val="範例 收入報表 "/>
      <sheetName val="EX-對帳 (EX)"/>
      <sheetName val="JJ-對帳 "/>
      <sheetName val="LM-對帳(缺帳)"/>
      <sheetName val="2019 收入報表"/>
      <sheetName val="2020 對帳單"/>
      <sheetName val="對帳單"/>
      <sheetName val="2019 收入報表(OLD)"/>
      <sheetName val="2018 收入報表"/>
      <sheetName val="2018 淨利"/>
      <sheetName val="2017 收入報表"/>
      <sheetName val="2017 淨利"/>
      <sheetName val="2016 收入報表"/>
      <sheetName val="2016 淨利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3">
          <cell r="A3" t="str">
            <v>L S</v>
          </cell>
        </row>
        <row r="4">
          <cell r="A4" t="str">
            <v>C C</v>
          </cell>
        </row>
        <row r="5">
          <cell r="A5" t="str">
            <v>R C</v>
          </cell>
        </row>
        <row r="6">
          <cell r="A6" t="str">
            <v>H O</v>
          </cell>
        </row>
        <row r="7">
          <cell r="A7" t="str">
            <v>G W</v>
          </cell>
        </row>
        <row r="8">
          <cell r="A8" t="str">
            <v>C R</v>
          </cell>
        </row>
        <row r="9">
          <cell r="A9" t="str">
            <v>TCC</v>
          </cell>
        </row>
        <row r="10">
          <cell r="A10" t="str">
            <v>TZI</v>
          </cell>
        </row>
        <row r="11">
          <cell r="A11" t="str">
            <v>J L</v>
          </cell>
        </row>
        <row r="12">
          <cell r="A12" t="str">
            <v>L X</v>
          </cell>
        </row>
        <row r="13">
          <cell r="A13" t="str">
            <v>M J</v>
          </cell>
        </row>
        <row r="14">
          <cell r="A14" t="str">
            <v>H T</v>
          </cell>
        </row>
        <row r="15">
          <cell r="A15" t="str">
            <v>D S</v>
          </cell>
        </row>
      </sheetData>
      <sheetData sheetId="40" refreshError="1"/>
      <sheetData sheetId="41">
        <row r="3">
          <cell r="A3" t="str">
            <v>L S</v>
          </cell>
        </row>
        <row r="4">
          <cell r="A4" t="str">
            <v>S W</v>
          </cell>
        </row>
        <row r="5">
          <cell r="A5" t="str">
            <v>C C</v>
          </cell>
        </row>
        <row r="6">
          <cell r="A6" t="str">
            <v>H O</v>
          </cell>
        </row>
        <row r="7">
          <cell r="A7" t="str">
            <v>D S</v>
          </cell>
        </row>
        <row r="8">
          <cell r="A8" t="str">
            <v>G W</v>
          </cell>
        </row>
        <row r="9">
          <cell r="A9" t="str">
            <v>L G</v>
          </cell>
        </row>
        <row r="10">
          <cell r="A10" t="str">
            <v>R G</v>
          </cell>
        </row>
        <row r="11">
          <cell r="A11" t="str">
            <v>C R</v>
          </cell>
        </row>
        <row r="12">
          <cell r="A12" t="str">
            <v>TCC</v>
          </cell>
        </row>
        <row r="13">
          <cell r="A13" t="str">
            <v>TZI</v>
          </cell>
        </row>
        <row r="14">
          <cell r="A14" t="str">
            <v>J L</v>
          </cell>
        </row>
      </sheetData>
      <sheetData sheetId="42" refreshError="1"/>
      <sheetData sheetId="43" refreshError="1"/>
      <sheetData sheetId="4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年 收入報表"/>
      <sheetName val="2017年 淨利"/>
    </sheetNames>
    <sheetDataSet>
      <sheetData sheetId="0"/>
      <sheetData sheetId="1">
        <row r="3">
          <cell r="A3" t="str">
            <v>L S</v>
          </cell>
        </row>
        <row r="4">
          <cell r="A4" t="str">
            <v>S W</v>
          </cell>
        </row>
        <row r="5">
          <cell r="A5" t="str">
            <v>C C</v>
          </cell>
        </row>
        <row r="6">
          <cell r="A6" t="str">
            <v>R C</v>
          </cell>
        </row>
        <row r="7">
          <cell r="A7" t="str">
            <v>H O</v>
          </cell>
        </row>
        <row r="8">
          <cell r="A8" t="str">
            <v>L H</v>
          </cell>
        </row>
        <row r="9">
          <cell r="A9" t="str">
            <v>D S</v>
          </cell>
        </row>
        <row r="10">
          <cell r="A10" t="str">
            <v>M J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7" Type="http://schemas.openxmlformats.org/officeDocument/2006/relationships/comments" Target="../comments4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comments" Target="../comments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vmlDrawing" Target="../drawings/vmlDrawing6.vml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288"/>
  <sheetViews>
    <sheetView tabSelected="1" zoomScale="89" zoomScaleNormal="89" zoomScaleSheetLayoutView="70" workbookViewId="0">
      <selection activeCell="B215" sqref="B215"/>
    </sheetView>
  </sheetViews>
  <sheetFormatPr defaultColWidth="9" defaultRowHeight="17.5" outlineLevelCol="1"/>
  <cols>
    <col min="1" max="1" width="8.6328125" style="628" customWidth="1" outlineLevel="1"/>
    <col min="2" max="2" width="32.81640625" style="628" customWidth="1" outlineLevel="1"/>
    <col min="3" max="3" width="6.81640625" style="628" customWidth="1" outlineLevel="1"/>
    <col min="4" max="5" width="10.81640625" style="628" customWidth="1" outlineLevel="1"/>
    <col min="6" max="6" width="18.90625" style="628" customWidth="1" outlineLevel="1"/>
    <col min="7" max="7" width="10.6328125" style="628" customWidth="1"/>
    <col min="8" max="16384" width="9" style="662"/>
  </cols>
  <sheetData>
    <row r="1" spans="1:7" s="628" customFormat="1" ht="36" customHeight="1">
      <c r="A1" s="663" t="s">
        <v>1049</v>
      </c>
      <c r="B1" s="663"/>
      <c r="C1" s="663"/>
      <c r="D1" s="663"/>
      <c r="E1" s="663"/>
      <c r="F1" s="663"/>
      <c r="G1" s="663"/>
    </row>
    <row r="2" spans="1:7" s="628" customFormat="1" ht="21" customHeight="1">
      <c r="A2" s="629" t="s">
        <v>1050</v>
      </c>
      <c r="B2" s="630"/>
      <c r="C2" s="630"/>
      <c r="D2" s="630"/>
      <c r="E2" s="631"/>
      <c r="F2" s="631" t="s">
        <v>1051</v>
      </c>
      <c r="G2" s="632" t="s">
        <v>1052</v>
      </c>
    </row>
    <row r="3" spans="1:7" s="628" customFormat="1" ht="21" customHeight="1">
      <c r="A3" s="633" t="s">
        <v>1053</v>
      </c>
      <c r="B3" s="634"/>
      <c r="C3" s="635"/>
      <c r="D3" s="635"/>
      <c r="E3" s="636"/>
      <c r="F3" s="636" t="s">
        <v>1054</v>
      </c>
      <c r="G3" s="637"/>
    </row>
    <row r="4" spans="1:7" s="628" customFormat="1" ht="21" customHeight="1">
      <c r="A4" s="638" t="s">
        <v>1055</v>
      </c>
      <c r="B4" s="639"/>
      <c r="C4" s="640"/>
      <c r="D4" s="640"/>
      <c r="E4" s="631"/>
      <c r="F4" s="631" t="s">
        <v>1056</v>
      </c>
      <c r="G4" s="641"/>
    </row>
    <row r="5" spans="1:7" s="646" customFormat="1" ht="21" customHeight="1">
      <c r="A5" s="642" t="s">
        <v>1057</v>
      </c>
      <c r="B5" s="643" t="s">
        <v>1058</v>
      </c>
      <c r="C5" s="644" t="s">
        <v>1059</v>
      </c>
      <c r="D5" s="644" t="s">
        <v>1061</v>
      </c>
      <c r="E5" s="644" t="s">
        <v>1062</v>
      </c>
      <c r="F5" s="645" t="s">
        <v>1060</v>
      </c>
      <c r="G5" s="645"/>
    </row>
    <row r="6" spans="1:7" s="628" customFormat="1" ht="21" customHeight="1">
      <c r="A6" s="647" t="s">
        <v>1063</v>
      </c>
      <c r="B6" s="648"/>
      <c r="C6" s="649"/>
      <c r="D6" s="652"/>
      <c r="E6" s="652"/>
      <c r="F6" s="650"/>
      <c r="G6" s="651"/>
    </row>
    <row r="7" spans="1:7" s="628" customFormat="1" ht="21" customHeight="1">
      <c r="A7" s="647" t="s">
        <v>1064</v>
      </c>
      <c r="B7" s="641"/>
      <c r="C7" s="649"/>
      <c r="D7" s="652"/>
      <c r="E7" s="652"/>
      <c r="F7" s="653"/>
      <c r="G7" s="654"/>
    </row>
    <row r="8" spans="1:7" s="628" customFormat="1" ht="21" customHeight="1">
      <c r="A8" s="647"/>
      <c r="B8" s="641"/>
      <c r="C8" s="649"/>
      <c r="D8" s="652"/>
      <c r="E8" s="652"/>
      <c r="F8" s="653"/>
      <c r="G8" s="654"/>
    </row>
    <row r="9" spans="1:7" s="628" customFormat="1" ht="21" customHeight="1">
      <c r="A9" s="647"/>
      <c r="B9" s="641"/>
      <c r="C9" s="649"/>
      <c r="D9" s="652"/>
      <c r="E9" s="652"/>
      <c r="F9" s="653"/>
      <c r="G9" s="654"/>
    </row>
    <row r="10" spans="1:7" s="628" customFormat="1" ht="21" customHeight="1">
      <c r="A10" s="647"/>
      <c r="B10" s="641"/>
      <c r="C10" s="649"/>
      <c r="D10" s="652"/>
      <c r="E10" s="652"/>
      <c r="F10" s="653"/>
      <c r="G10" s="654"/>
    </row>
    <row r="11" spans="1:7" s="628" customFormat="1" ht="21" customHeight="1">
      <c r="A11" s="647"/>
      <c r="B11" s="641"/>
      <c r="C11" s="649"/>
      <c r="D11" s="652"/>
      <c r="E11" s="652"/>
      <c r="F11" s="653"/>
      <c r="G11" s="654"/>
    </row>
    <row r="12" spans="1:7" s="628" customFormat="1" ht="21" customHeight="1">
      <c r="A12" s="647"/>
      <c r="B12" s="641"/>
      <c r="C12" s="649"/>
      <c r="D12" s="652"/>
      <c r="E12" s="652"/>
      <c r="F12" s="653"/>
      <c r="G12" s="654"/>
    </row>
    <row r="13" spans="1:7" s="628" customFormat="1" ht="21" customHeight="1">
      <c r="A13" s="647"/>
      <c r="B13" s="641"/>
      <c r="C13" s="649"/>
      <c r="D13" s="652"/>
      <c r="E13" s="652"/>
      <c r="F13" s="653"/>
      <c r="G13" s="654"/>
    </row>
    <row r="14" spans="1:7" s="628" customFormat="1" ht="21" customHeight="1">
      <c r="A14" s="647"/>
      <c r="B14" s="641"/>
      <c r="C14" s="649"/>
      <c r="D14" s="652"/>
      <c r="E14" s="652"/>
      <c r="F14" s="653"/>
      <c r="G14" s="654"/>
    </row>
    <row r="15" spans="1:7" s="628" customFormat="1" ht="21" customHeight="1">
      <c r="A15" s="647"/>
      <c r="B15" s="641"/>
      <c r="C15" s="649"/>
      <c r="D15" s="652"/>
      <c r="E15" s="652"/>
      <c r="F15" s="653"/>
      <c r="G15" s="654"/>
    </row>
    <row r="16" spans="1:7" s="628" customFormat="1" ht="21" customHeight="1">
      <c r="A16" s="647"/>
      <c r="B16" s="641"/>
      <c r="C16" s="655"/>
      <c r="D16" s="652"/>
      <c r="E16" s="652"/>
      <c r="F16" s="653"/>
      <c r="G16" s="654"/>
    </row>
    <row r="17" spans="1:7" s="628" customFormat="1" ht="21" customHeight="1">
      <c r="A17" s="656" t="s">
        <v>1065</v>
      </c>
      <c r="B17" s="657"/>
      <c r="C17" s="649"/>
      <c r="D17" s="658"/>
      <c r="E17" s="658">
        <f>SUM(E6:E16)</f>
        <v>0</v>
      </c>
      <c r="F17" s="658"/>
      <c r="G17" s="659"/>
    </row>
    <row r="18" spans="1:7" s="628" customFormat="1" ht="21" customHeight="1">
      <c r="A18" s="632" t="s">
        <v>1066</v>
      </c>
      <c r="B18" s="634" t="s">
        <v>1067</v>
      </c>
      <c r="C18" s="635"/>
      <c r="D18" s="635"/>
      <c r="E18" s="631"/>
      <c r="F18" s="660" t="s">
        <v>1068</v>
      </c>
      <c r="G18" s="661"/>
    </row>
    <row r="19" spans="1:7" s="628" customFormat="1" ht="36" customHeight="1">
      <c r="A19" s="663" t="s">
        <v>1049</v>
      </c>
      <c r="B19" s="663"/>
      <c r="C19" s="663"/>
      <c r="D19" s="663"/>
      <c r="E19" s="663"/>
      <c r="F19" s="663"/>
      <c r="G19" s="663"/>
    </row>
    <row r="20" spans="1:7" s="628" customFormat="1" ht="21" customHeight="1">
      <c r="A20" s="629" t="s">
        <v>1050</v>
      </c>
      <c r="B20" s="630"/>
      <c r="C20" s="630"/>
      <c r="D20" s="630"/>
      <c r="E20" s="631"/>
      <c r="F20" s="631" t="s">
        <v>1051</v>
      </c>
      <c r="G20" s="632" t="s">
        <v>1052</v>
      </c>
    </row>
    <row r="21" spans="1:7" s="628" customFormat="1" ht="21" customHeight="1">
      <c r="A21" s="633" t="s">
        <v>1053</v>
      </c>
      <c r="B21" s="634"/>
      <c r="C21" s="635"/>
      <c r="D21" s="635"/>
      <c r="E21" s="636"/>
      <c r="F21" s="636" t="s">
        <v>1054</v>
      </c>
      <c r="G21" s="637"/>
    </row>
    <row r="22" spans="1:7" s="628" customFormat="1" ht="21" customHeight="1">
      <c r="A22" s="638" t="s">
        <v>1055</v>
      </c>
      <c r="B22" s="639"/>
      <c r="C22" s="640"/>
      <c r="D22" s="640"/>
      <c r="E22" s="631"/>
      <c r="F22" s="631" t="s">
        <v>1056</v>
      </c>
      <c r="G22" s="641"/>
    </row>
    <row r="23" spans="1:7" s="646" customFormat="1" ht="21" customHeight="1">
      <c r="A23" s="642" t="s">
        <v>1057</v>
      </c>
      <c r="B23" s="643" t="s">
        <v>1058</v>
      </c>
      <c r="C23" s="644" t="s">
        <v>1059</v>
      </c>
      <c r="D23" s="644" t="s">
        <v>1061</v>
      </c>
      <c r="E23" s="644" t="s">
        <v>1062</v>
      </c>
      <c r="F23" s="645" t="s">
        <v>1060</v>
      </c>
      <c r="G23" s="645"/>
    </row>
    <row r="24" spans="1:7" s="628" customFormat="1" ht="21" customHeight="1">
      <c r="A24" s="647" t="s">
        <v>1069</v>
      </c>
      <c r="B24" s="648"/>
      <c r="C24" s="649"/>
      <c r="D24" s="652"/>
      <c r="E24" s="652">
        <f>SUM(C24*D24)</f>
        <v>0</v>
      </c>
      <c r="F24" s="650"/>
      <c r="G24" s="651"/>
    </row>
    <row r="25" spans="1:7" s="628" customFormat="1" ht="21" customHeight="1">
      <c r="A25" s="647" t="s">
        <v>1064</v>
      </c>
      <c r="B25" s="641"/>
      <c r="C25" s="649"/>
      <c r="D25" s="652"/>
      <c r="E25" s="652">
        <f>SUM(C25*D25)</f>
        <v>0</v>
      </c>
      <c r="F25" s="653"/>
      <c r="G25" s="654"/>
    </row>
    <row r="26" spans="1:7" s="628" customFormat="1" ht="21" customHeight="1">
      <c r="A26" s="647"/>
      <c r="B26" s="641"/>
      <c r="C26" s="649"/>
      <c r="D26" s="652"/>
      <c r="E26" s="652"/>
      <c r="F26" s="653"/>
      <c r="G26" s="654"/>
    </row>
    <row r="27" spans="1:7" s="628" customFormat="1" ht="21" customHeight="1">
      <c r="A27" s="647"/>
      <c r="B27" s="641"/>
      <c r="C27" s="649"/>
      <c r="D27" s="652"/>
      <c r="E27" s="652"/>
      <c r="F27" s="653"/>
      <c r="G27" s="654"/>
    </row>
    <row r="28" spans="1:7" s="628" customFormat="1" ht="21" customHeight="1">
      <c r="A28" s="647"/>
      <c r="B28" s="641"/>
      <c r="C28" s="649"/>
      <c r="D28" s="652"/>
      <c r="E28" s="652"/>
      <c r="F28" s="653"/>
      <c r="G28" s="654"/>
    </row>
    <row r="29" spans="1:7" s="628" customFormat="1" ht="21" customHeight="1">
      <c r="A29" s="647"/>
      <c r="B29" s="641"/>
      <c r="C29" s="649"/>
      <c r="D29" s="652"/>
      <c r="E29" s="652"/>
      <c r="F29" s="653"/>
      <c r="G29" s="654"/>
    </row>
    <row r="30" spans="1:7" s="628" customFormat="1" ht="21" customHeight="1">
      <c r="A30" s="647"/>
      <c r="B30" s="641"/>
      <c r="C30" s="649"/>
      <c r="D30" s="652"/>
      <c r="E30" s="652"/>
      <c r="F30" s="653"/>
      <c r="G30" s="654"/>
    </row>
    <row r="31" spans="1:7" s="628" customFormat="1" ht="21" customHeight="1">
      <c r="A31" s="647"/>
      <c r="B31" s="641"/>
      <c r="C31" s="649"/>
      <c r="D31" s="652"/>
      <c r="E31" s="652"/>
      <c r="F31" s="653"/>
      <c r="G31" s="654"/>
    </row>
    <row r="32" spans="1:7" s="628" customFormat="1" ht="21" customHeight="1">
      <c r="A32" s="647"/>
      <c r="B32" s="641"/>
      <c r="C32" s="649"/>
      <c r="D32" s="652"/>
      <c r="E32" s="652"/>
      <c r="F32" s="653"/>
      <c r="G32" s="654"/>
    </row>
    <row r="33" spans="1:7" s="628" customFormat="1" ht="21" customHeight="1">
      <c r="A33" s="647"/>
      <c r="B33" s="641"/>
      <c r="C33" s="649"/>
      <c r="D33" s="652"/>
      <c r="E33" s="652"/>
      <c r="F33" s="653"/>
      <c r="G33" s="654"/>
    </row>
    <row r="34" spans="1:7" s="628" customFormat="1" ht="21" customHeight="1">
      <c r="A34" s="647"/>
      <c r="B34" s="641"/>
      <c r="C34" s="655"/>
      <c r="D34" s="652"/>
      <c r="E34" s="652"/>
      <c r="F34" s="653"/>
      <c r="G34" s="654"/>
    </row>
    <row r="35" spans="1:7" s="628" customFormat="1" ht="21" customHeight="1">
      <c r="A35" s="656" t="s">
        <v>1070</v>
      </c>
      <c r="B35" s="657"/>
      <c r="C35" s="649">
        <f>SUM(C24:C34)</f>
        <v>0</v>
      </c>
      <c r="D35" s="658"/>
      <c r="E35" s="658">
        <f>SUM(E24:E34)</f>
        <v>0</v>
      </c>
      <c r="F35" s="658"/>
      <c r="G35" s="659"/>
    </row>
    <row r="36" spans="1:7" s="628" customFormat="1" ht="21" customHeight="1">
      <c r="A36" s="632" t="s">
        <v>1071</v>
      </c>
      <c r="B36" s="634" t="s">
        <v>1072</v>
      </c>
      <c r="C36" s="635"/>
      <c r="D36" s="635"/>
      <c r="E36" s="631"/>
      <c r="F36" s="660" t="s">
        <v>1073</v>
      </c>
      <c r="G36" s="661"/>
    </row>
    <row r="37" spans="1:7" s="628" customFormat="1" ht="36" customHeight="1">
      <c r="A37" s="663" t="s">
        <v>1074</v>
      </c>
      <c r="B37" s="663"/>
      <c r="C37" s="663"/>
      <c r="D37" s="663"/>
      <c r="E37" s="663"/>
      <c r="F37" s="663"/>
      <c r="G37" s="663"/>
    </row>
    <row r="38" spans="1:7" s="628" customFormat="1" ht="21" customHeight="1">
      <c r="A38" s="629" t="s">
        <v>1075</v>
      </c>
      <c r="B38" s="630"/>
      <c r="C38" s="630"/>
      <c r="D38" s="630"/>
      <c r="E38" s="631"/>
      <c r="F38" s="631" t="s">
        <v>1076</v>
      </c>
      <c r="G38" s="632" t="s">
        <v>1077</v>
      </c>
    </row>
    <row r="39" spans="1:7" s="628" customFormat="1" ht="21" customHeight="1">
      <c r="A39" s="633" t="s">
        <v>1078</v>
      </c>
      <c r="B39" s="634"/>
      <c r="C39" s="635"/>
      <c r="D39" s="635"/>
      <c r="E39" s="636"/>
      <c r="F39" s="636" t="s">
        <v>1079</v>
      </c>
      <c r="G39" s="637"/>
    </row>
    <row r="40" spans="1:7" s="628" customFormat="1" ht="21" customHeight="1">
      <c r="A40" s="638" t="s">
        <v>1080</v>
      </c>
      <c r="B40" s="639"/>
      <c r="C40" s="640"/>
      <c r="D40" s="640"/>
      <c r="E40" s="631"/>
      <c r="F40" s="631" t="s">
        <v>1081</v>
      </c>
      <c r="G40" s="641"/>
    </row>
    <row r="41" spans="1:7" s="646" customFormat="1" ht="21" customHeight="1">
      <c r="A41" s="642" t="s">
        <v>1082</v>
      </c>
      <c r="B41" s="643" t="s">
        <v>1083</v>
      </c>
      <c r="C41" s="644" t="s">
        <v>1084</v>
      </c>
      <c r="D41" s="644" t="s">
        <v>1086</v>
      </c>
      <c r="E41" s="644" t="s">
        <v>1087</v>
      </c>
      <c r="F41" s="645" t="s">
        <v>1085</v>
      </c>
      <c r="G41" s="645"/>
    </row>
    <row r="42" spans="1:7" s="628" customFormat="1" ht="21" customHeight="1">
      <c r="A42" s="647" t="s">
        <v>1088</v>
      </c>
      <c r="B42" s="648"/>
      <c r="C42" s="649"/>
      <c r="D42" s="652"/>
      <c r="E42" s="652">
        <f>SUM(C42*D42)</f>
        <v>0</v>
      </c>
      <c r="F42" s="650"/>
      <c r="G42" s="651"/>
    </row>
    <row r="43" spans="1:7" s="628" customFormat="1" ht="21" customHeight="1">
      <c r="A43" s="647" t="s">
        <v>1064</v>
      </c>
      <c r="B43" s="641"/>
      <c r="C43" s="649"/>
      <c r="D43" s="652"/>
      <c r="E43" s="652">
        <f>SUM(C43*D43)</f>
        <v>0</v>
      </c>
      <c r="F43" s="653"/>
      <c r="G43" s="654"/>
    </row>
    <row r="44" spans="1:7" s="628" customFormat="1" ht="21" customHeight="1">
      <c r="A44" s="647"/>
      <c r="B44" s="641"/>
      <c r="C44" s="649"/>
      <c r="D44" s="652"/>
      <c r="E44" s="652"/>
      <c r="F44" s="653"/>
      <c r="G44" s="654"/>
    </row>
    <row r="45" spans="1:7" s="628" customFormat="1" ht="21" customHeight="1">
      <c r="A45" s="647"/>
      <c r="B45" s="641"/>
      <c r="C45" s="649"/>
      <c r="D45" s="652"/>
      <c r="E45" s="652"/>
      <c r="F45" s="653"/>
      <c r="G45" s="654"/>
    </row>
    <row r="46" spans="1:7" s="628" customFormat="1" ht="21" customHeight="1">
      <c r="A46" s="647"/>
      <c r="B46" s="641"/>
      <c r="C46" s="649"/>
      <c r="D46" s="652"/>
      <c r="E46" s="652"/>
      <c r="F46" s="653"/>
      <c r="G46" s="654"/>
    </row>
    <row r="47" spans="1:7" s="628" customFormat="1" ht="21" customHeight="1">
      <c r="A47" s="647"/>
      <c r="B47" s="641"/>
      <c r="C47" s="649"/>
      <c r="D47" s="652"/>
      <c r="E47" s="652"/>
      <c r="F47" s="653"/>
      <c r="G47" s="654"/>
    </row>
    <row r="48" spans="1:7" s="628" customFormat="1" ht="21" customHeight="1">
      <c r="A48" s="647"/>
      <c r="B48" s="641"/>
      <c r="C48" s="649"/>
      <c r="D48" s="652"/>
      <c r="E48" s="652"/>
      <c r="F48" s="653"/>
      <c r="G48" s="654"/>
    </row>
    <row r="49" spans="1:9" s="628" customFormat="1" ht="21" customHeight="1">
      <c r="A49" s="647"/>
      <c r="B49" s="641"/>
      <c r="C49" s="649"/>
      <c r="D49" s="652"/>
      <c r="E49" s="652"/>
      <c r="F49" s="653"/>
      <c r="G49" s="654"/>
    </row>
    <row r="50" spans="1:9" s="628" customFormat="1" ht="21" customHeight="1">
      <c r="A50" s="647"/>
      <c r="B50" s="641"/>
      <c r="C50" s="649"/>
      <c r="D50" s="652"/>
      <c r="E50" s="652"/>
      <c r="F50" s="653"/>
      <c r="G50" s="654"/>
    </row>
    <row r="51" spans="1:9" s="628" customFormat="1" ht="21" customHeight="1">
      <c r="A51" s="647"/>
      <c r="B51" s="641"/>
      <c r="C51" s="649"/>
      <c r="D51" s="652"/>
      <c r="E51" s="652"/>
      <c r="F51" s="653"/>
      <c r="G51" s="654"/>
    </row>
    <row r="52" spans="1:9" s="628" customFormat="1" ht="21" customHeight="1">
      <c r="A52" s="647"/>
      <c r="B52" s="641"/>
      <c r="C52" s="655"/>
      <c r="D52" s="652"/>
      <c r="E52" s="652"/>
      <c r="F52" s="653"/>
      <c r="G52" s="654"/>
    </row>
    <row r="53" spans="1:9" s="628" customFormat="1" ht="21" customHeight="1">
      <c r="A53" s="656" t="s">
        <v>1089</v>
      </c>
      <c r="B53" s="657"/>
      <c r="C53" s="649">
        <f>SUM(C42:C52)</f>
        <v>0</v>
      </c>
      <c r="D53" s="658"/>
      <c r="E53" s="658">
        <f>SUM(E42:E52)</f>
        <v>0</v>
      </c>
      <c r="F53" s="658"/>
      <c r="G53" s="659"/>
    </row>
    <row r="54" spans="1:9" s="628" customFormat="1" ht="21" customHeight="1">
      <c r="A54" s="632" t="s">
        <v>1090</v>
      </c>
      <c r="B54" s="634" t="s">
        <v>1091</v>
      </c>
      <c r="C54" s="635"/>
      <c r="D54" s="635"/>
      <c r="E54" s="631"/>
      <c r="F54" s="660" t="s">
        <v>1092</v>
      </c>
      <c r="G54" s="661"/>
    </row>
    <row r="55" spans="1:9" s="628" customFormat="1" ht="36" customHeight="1">
      <c r="H55" s="662"/>
      <c r="I55" s="662"/>
    </row>
    <row r="56" spans="1:9" s="628" customFormat="1" ht="21" customHeight="1">
      <c r="H56" s="662"/>
      <c r="I56" s="662"/>
    </row>
    <row r="57" spans="1:9" s="628" customFormat="1" ht="21" customHeight="1">
      <c r="H57" s="662"/>
      <c r="I57" s="662"/>
    </row>
    <row r="58" spans="1:9" s="628" customFormat="1" ht="21" customHeight="1">
      <c r="H58" s="662"/>
      <c r="I58" s="662"/>
    </row>
    <row r="59" spans="1:9" s="646" customFormat="1" ht="21" customHeight="1">
      <c r="A59" s="628"/>
      <c r="B59" s="628"/>
      <c r="C59" s="628"/>
      <c r="D59" s="628"/>
      <c r="E59" s="628"/>
      <c r="F59" s="628"/>
      <c r="G59" s="628"/>
      <c r="H59" s="662"/>
      <c r="I59" s="662"/>
    </row>
    <row r="60" spans="1:9" s="628" customFormat="1" ht="21" customHeight="1">
      <c r="H60" s="662"/>
      <c r="I60" s="662"/>
    </row>
    <row r="61" spans="1:9" s="628" customFormat="1" ht="21" customHeight="1">
      <c r="H61" s="662"/>
      <c r="I61" s="662"/>
    </row>
    <row r="62" spans="1:9" s="628" customFormat="1" ht="21" customHeight="1">
      <c r="H62" s="662"/>
      <c r="I62" s="662"/>
    </row>
    <row r="63" spans="1:9" s="628" customFormat="1" ht="21" customHeight="1">
      <c r="H63" s="662"/>
      <c r="I63" s="662"/>
    </row>
    <row r="64" spans="1:9" s="628" customFormat="1" ht="21" customHeight="1">
      <c r="H64" s="662"/>
      <c r="I64" s="662"/>
    </row>
    <row r="65" spans="1:9" s="628" customFormat="1" ht="21" customHeight="1">
      <c r="H65" s="662"/>
      <c r="I65" s="662"/>
    </row>
    <row r="66" spans="1:9" s="628" customFormat="1" ht="21" customHeight="1">
      <c r="H66" s="662"/>
      <c r="I66" s="662"/>
    </row>
    <row r="67" spans="1:9" s="628" customFormat="1" ht="21" customHeight="1">
      <c r="H67" s="662"/>
      <c r="I67" s="662"/>
    </row>
    <row r="68" spans="1:9" s="628" customFormat="1" ht="21" customHeight="1">
      <c r="H68" s="662"/>
      <c r="I68" s="662"/>
    </row>
    <row r="69" spans="1:9" s="628" customFormat="1" ht="21" customHeight="1">
      <c r="H69" s="662"/>
      <c r="I69" s="662"/>
    </row>
    <row r="70" spans="1:9" s="628" customFormat="1" ht="21" customHeight="1">
      <c r="H70" s="662"/>
      <c r="I70" s="662"/>
    </row>
    <row r="71" spans="1:9" s="628" customFormat="1" ht="21" customHeight="1">
      <c r="H71" s="662"/>
      <c r="I71" s="662"/>
    </row>
    <row r="72" spans="1:9" s="628" customFormat="1" ht="21" customHeight="1">
      <c r="H72" s="662"/>
      <c r="I72" s="662"/>
    </row>
    <row r="73" spans="1:9" s="628" customFormat="1" ht="36" customHeight="1">
      <c r="H73" s="662"/>
      <c r="I73" s="662"/>
    </row>
    <row r="74" spans="1:9" s="628" customFormat="1" ht="21" customHeight="1">
      <c r="H74" s="662"/>
      <c r="I74" s="662"/>
    </row>
    <row r="75" spans="1:9" s="628" customFormat="1" ht="21" customHeight="1">
      <c r="H75" s="662"/>
      <c r="I75" s="662"/>
    </row>
    <row r="76" spans="1:9" s="628" customFormat="1" ht="21" customHeight="1">
      <c r="H76" s="662"/>
      <c r="I76" s="662"/>
    </row>
    <row r="77" spans="1:9" s="646" customFormat="1" ht="21" customHeight="1">
      <c r="A77" s="628"/>
      <c r="B77" s="628"/>
      <c r="C77" s="628"/>
      <c r="D77" s="628"/>
      <c r="E77" s="628"/>
      <c r="F77" s="628"/>
      <c r="G77" s="628"/>
      <c r="H77" s="662"/>
      <c r="I77" s="662"/>
    </row>
    <row r="78" spans="1:9" s="628" customFormat="1" ht="21" customHeight="1">
      <c r="H78" s="662"/>
      <c r="I78" s="662"/>
    </row>
    <row r="79" spans="1:9" s="628" customFormat="1" ht="21" customHeight="1">
      <c r="H79" s="662"/>
      <c r="I79" s="662"/>
    </row>
    <row r="80" spans="1:9" s="628" customFormat="1" ht="21" customHeight="1">
      <c r="H80" s="662"/>
      <c r="I80" s="662"/>
    </row>
    <row r="81" spans="1:9" s="628" customFormat="1" ht="21" customHeight="1">
      <c r="H81" s="662"/>
      <c r="I81" s="662"/>
    </row>
    <row r="82" spans="1:9" s="628" customFormat="1" ht="21" customHeight="1">
      <c r="H82" s="662"/>
      <c r="I82" s="662"/>
    </row>
    <row r="83" spans="1:9" s="628" customFormat="1" ht="21" customHeight="1">
      <c r="H83" s="662"/>
      <c r="I83" s="662"/>
    </row>
    <row r="84" spans="1:9" s="628" customFormat="1" ht="21" customHeight="1">
      <c r="H84" s="662"/>
      <c r="I84" s="662"/>
    </row>
    <row r="85" spans="1:9" s="628" customFormat="1" ht="21" customHeight="1">
      <c r="H85" s="662"/>
      <c r="I85" s="662"/>
    </row>
    <row r="86" spans="1:9" s="628" customFormat="1" ht="21" customHeight="1">
      <c r="H86" s="662"/>
      <c r="I86" s="662"/>
    </row>
    <row r="87" spans="1:9" s="628" customFormat="1" ht="21" customHeight="1">
      <c r="H87" s="662"/>
      <c r="I87" s="662"/>
    </row>
    <row r="88" spans="1:9" s="628" customFormat="1" ht="21" customHeight="1">
      <c r="H88" s="662"/>
      <c r="I88" s="662"/>
    </row>
    <row r="89" spans="1:9" s="628" customFormat="1" ht="21" customHeight="1">
      <c r="H89" s="662"/>
      <c r="I89" s="662"/>
    </row>
    <row r="90" spans="1:9" s="628" customFormat="1" ht="21" customHeight="1">
      <c r="H90" s="662"/>
      <c r="I90" s="662"/>
    </row>
    <row r="91" spans="1:9" s="628" customFormat="1" ht="36" customHeight="1">
      <c r="H91" s="662"/>
      <c r="I91" s="662"/>
    </row>
    <row r="92" spans="1:9" s="628" customFormat="1" ht="21" customHeight="1">
      <c r="H92" s="662"/>
      <c r="I92" s="662"/>
    </row>
    <row r="93" spans="1:9" s="628" customFormat="1" ht="21" customHeight="1">
      <c r="H93" s="662"/>
      <c r="I93" s="662"/>
    </row>
    <row r="94" spans="1:9" s="628" customFormat="1" ht="21" customHeight="1">
      <c r="H94" s="662"/>
      <c r="I94" s="662"/>
    </row>
    <row r="95" spans="1:9" s="646" customFormat="1" ht="21" customHeight="1">
      <c r="A95" s="628"/>
      <c r="B95" s="628"/>
      <c r="C95" s="628"/>
      <c r="D95" s="628"/>
      <c r="E95" s="628"/>
      <c r="F95" s="628"/>
      <c r="G95" s="628"/>
      <c r="H95" s="662"/>
      <c r="I95" s="662"/>
    </row>
    <row r="96" spans="1:9" s="628" customFormat="1" ht="21" customHeight="1">
      <c r="H96" s="662"/>
      <c r="I96" s="662"/>
    </row>
    <row r="97" spans="8:9" s="628" customFormat="1" ht="21" customHeight="1">
      <c r="H97" s="662"/>
      <c r="I97" s="662"/>
    </row>
    <row r="98" spans="8:9" s="628" customFormat="1" ht="21" customHeight="1">
      <c r="H98" s="662"/>
      <c r="I98" s="662"/>
    </row>
    <row r="99" spans="8:9" s="628" customFormat="1" ht="21" customHeight="1">
      <c r="H99" s="662"/>
      <c r="I99" s="662"/>
    </row>
    <row r="100" spans="8:9" s="628" customFormat="1" ht="21" customHeight="1">
      <c r="H100" s="662"/>
      <c r="I100" s="662"/>
    </row>
    <row r="101" spans="8:9" s="628" customFormat="1" ht="21" customHeight="1">
      <c r="H101" s="662"/>
      <c r="I101" s="662"/>
    </row>
    <row r="102" spans="8:9" s="628" customFormat="1" ht="21" customHeight="1">
      <c r="H102" s="662"/>
      <c r="I102" s="662"/>
    </row>
    <row r="103" spans="8:9" s="628" customFormat="1" ht="21" customHeight="1">
      <c r="H103" s="662"/>
      <c r="I103" s="662"/>
    </row>
    <row r="104" spans="8:9" s="628" customFormat="1" ht="21" customHeight="1">
      <c r="H104" s="662"/>
      <c r="I104" s="662"/>
    </row>
    <row r="105" spans="8:9" s="628" customFormat="1" ht="21" customHeight="1">
      <c r="H105" s="662"/>
      <c r="I105" s="662"/>
    </row>
    <row r="106" spans="8:9" s="628" customFormat="1" ht="21" customHeight="1">
      <c r="H106" s="662"/>
      <c r="I106" s="662"/>
    </row>
    <row r="107" spans="8:9" s="628" customFormat="1" ht="21" customHeight="1">
      <c r="H107" s="662"/>
      <c r="I107" s="662"/>
    </row>
    <row r="108" spans="8:9" s="628" customFormat="1" ht="21" customHeight="1">
      <c r="H108" s="662"/>
      <c r="I108" s="662"/>
    </row>
    <row r="109" spans="8:9" s="628" customFormat="1" ht="36" customHeight="1">
      <c r="H109" s="662"/>
      <c r="I109" s="662"/>
    </row>
    <row r="110" spans="8:9" s="628" customFormat="1" ht="21" customHeight="1">
      <c r="H110" s="662"/>
      <c r="I110" s="662"/>
    </row>
    <row r="111" spans="8:9" s="628" customFormat="1" ht="21" customHeight="1">
      <c r="H111" s="662"/>
      <c r="I111" s="662"/>
    </row>
    <row r="112" spans="8:9" s="628" customFormat="1" ht="21" customHeight="1">
      <c r="H112" s="662"/>
      <c r="I112" s="662"/>
    </row>
    <row r="113" spans="1:9" s="646" customFormat="1" ht="21" customHeight="1">
      <c r="A113" s="628"/>
      <c r="B113" s="628"/>
      <c r="C113" s="628"/>
      <c r="D113" s="628"/>
      <c r="E113" s="628"/>
      <c r="F113" s="628"/>
      <c r="G113" s="628"/>
      <c r="H113" s="662"/>
      <c r="I113" s="662"/>
    </row>
    <row r="114" spans="1:9" s="628" customFormat="1" ht="21" customHeight="1">
      <c r="H114" s="662"/>
      <c r="I114" s="662"/>
    </row>
    <row r="115" spans="1:9" s="628" customFormat="1" ht="21" customHeight="1">
      <c r="H115" s="662"/>
      <c r="I115" s="662"/>
    </row>
    <row r="116" spans="1:9" s="628" customFormat="1" ht="21" customHeight="1">
      <c r="H116" s="662"/>
      <c r="I116" s="662"/>
    </row>
    <row r="117" spans="1:9" s="628" customFormat="1" ht="21" customHeight="1">
      <c r="H117" s="662"/>
      <c r="I117" s="662"/>
    </row>
    <row r="118" spans="1:9" s="628" customFormat="1" ht="21" customHeight="1">
      <c r="H118" s="662"/>
      <c r="I118" s="662"/>
    </row>
    <row r="119" spans="1:9" s="628" customFormat="1" ht="21" customHeight="1">
      <c r="H119" s="662"/>
      <c r="I119" s="662"/>
    </row>
    <row r="120" spans="1:9" s="628" customFormat="1" ht="21" customHeight="1">
      <c r="H120" s="662"/>
      <c r="I120" s="662"/>
    </row>
    <row r="121" spans="1:9" s="628" customFormat="1" ht="21" customHeight="1">
      <c r="H121" s="662"/>
      <c r="I121" s="662"/>
    </row>
    <row r="122" spans="1:9" s="628" customFormat="1" ht="21" customHeight="1">
      <c r="H122" s="662"/>
      <c r="I122" s="662"/>
    </row>
    <row r="123" spans="1:9" s="628" customFormat="1" ht="21" customHeight="1">
      <c r="H123" s="662"/>
      <c r="I123" s="662"/>
    </row>
    <row r="124" spans="1:9" s="628" customFormat="1" ht="21" customHeight="1">
      <c r="H124" s="662"/>
      <c r="I124" s="662"/>
    </row>
    <row r="125" spans="1:9" s="628" customFormat="1" ht="21" customHeight="1">
      <c r="H125" s="662"/>
      <c r="I125" s="662"/>
    </row>
    <row r="126" spans="1:9" s="628" customFormat="1" ht="21" customHeight="1">
      <c r="H126" s="662"/>
      <c r="I126" s="662"/>
    </row>
    <row r="127" spans="1:9" s="628" customFormat="1" ht="36" customHeight="1">
      <c r="H127" s="662"/>
      <c r="I127" s="662"/>
    </row>
    <row r="128" spans="1:9" s="628" customFormat="1" ht="21" customHeight="1">
      <c r="H128" s="662"/>
      <c r="I128" s="662"/>
    </row>
    <row r="129" spans="1:9" s="628" customFormat="1" ht="21" customHeight="1">
      <c r="H129" s="662"/>
      <c r="I129" s="662"/>
    </row>
    <row r="130" spans="1:9" s="628" customFormat="1" ht="21" customHeight="1">
      <c r="H130" s="662"/>
      <c r="I130" s="662"/>
    </row>
    <row r="131" spans="1:9" s="646" customFormat="1" ht="21" customHeight="1">
      <c r="A131" s="628"/>
      <c r="B131" s="628"/>
      <c r="C131" s="628"/>
      <c r="D131" s="628"/>
      <c r="E131" s="628"/>
      <c r="F131" s="628"/>
      <c r="G131" s="628"/>
      <c r="H131" s="662"/>
      <c r="I131" s="662"/>
    </row>
    <row r="132" spans="1:9" s="628" customFormat="1" ht="21" customHeight="1">
      <c r="H132" s="662"/>
      <c r="I132" s="662"/>
    </row>
    <row r="133" spans="1:9" s="628" customFormat="1" ht="21" customHeight="1">
      <c r="H133" s="662"/>
      <c r="I133" s="662"/>
    </row>
    <row r="134" spans="1:9" s="628" customFormat="1" ht="21" customHeight="1">
      <c r="H134" s="662"/>
      <c r="I134" s="662"/>
    </row>
    <row r="135" spans="1:9" s="628" customFormat="1" ht="21" customHeight="1">
      <c r="H135" s="662"/>
      <c r="I135" s="662"/>
    </row>
    <row r="136" spans="1:9" s="628" customFormat="1" ht="21" customHeight="1">
      <c r="H136" s="662"/>
      <c r="I136" s="662"/>
    </row>
    <row r="137" spans="1:9" s="628" customFormat="1" ht="21" customHeight="1">
      <c r="H137" s="662"/>
      <c r="I137" s="662"/>
    </row>
    <row r="138" spans="1:9" s="628" customFormat="1" ht="21" customHeight="1">
      <c r="H138" s="662"/>
      <c r="I138" s="662"/>
    </row>
    <row r="139" spans="1:9" s="628" customFormat="1" ht="21" customHeight="1">
      <c r="H139" s="662"/>
      <c r="I139" s="662"/>
    </row>
    <row r="140" spans="1:9" s="628" customFormat="1" ht="21" customHeight="1">
      <c r="H140" s="662"/>
      <c r="I140" s="662"/>
    </row>
    <row r="141" spans="1:9" s="628" customFormat="1" ht="21" customHeight="1">
      <c r="H141" s="662"/>
      <c r="I141" s="662"/>
    </row>
    <row r="142" spans="1:9" s="628" customFormat="1" ht="21" customHeight="1">
      <c r="H142" s="662"/>
      <c r="I142" s="662"/>
    </row>
    <row r="143" spans="1:9" s="628" customFormat="1" ht="21" customHeight="1">
      <c r="H143" s="662"/>
      <c r="I143" s="662"/>
    </row>
    <row r="144" spans="1:9" s="628" customFormat="1" ht="21" customHeight="1">
      <c r="H144" s="662"/>
      <c r="I144" s="662"/>
    </row>
    <row r="145" spans="1:9" s="628" customFormat="1" ht="36" customHeight="1">
      <c r="H145" s="662"/>
      <c r="I145" s="662"/>
    </row>
    <row r="146" spans="1:9" s="628" customFormat="1" ht="21" customHeight="1">
      <c r="H146" s="662"/>
      <c r="I146" s="662"/>
    </row>
    <row r="147" spans="1:9" s="628" customFormat="1" ht="21" customHeight="1">
      <c r="H147" s="662"/>
      <c r="I147" s="662"/>
    </row>
    <row r="148" spans="1:9" s="628" customFormat="1" ht="21" customHeight="1">
      <c r="H148" s="662"/>
      <c r="I148" s="662"/>
    </row>
    <row r="149" spans="1:9" s="646" customFormat="1" ht="21" customHeight="1">
      <c r="A149" s="628"/>
      <c r="B149" s="628"/>
      <c r="C149" s="628"/>
      <c r="D149" s="628"/>
      <c r="E149" s="628"/>
      <c r="F149" s="628"/>
      <c r="G149" s="628"/>
      <c r="H149" s="662"/>
      <c r="I149" s="662"/>
    </row>
    <row r="150" spans="1:9" s="628" customFormat="1" ht="21" customHeight="1">
      <c r="H150" s="662"/>
      <c r="I150" s="662"/>
    </row>
    <row r="151" spans="1:9" s="628" customFormat="1" ht="21" customHeight="1">
      <c r="H151" s="662"/>
      <c r="I151" s="662"/>
    </row>
    <row r="152" spans="1:9" s="628" customFormat="1" ht="21" customHeight="1">
      <c r="H152" s="662"/>
      <c r="I152" s="662"/>
    </row>
    <row r="153" spans="1:9" s="628" customFormat="1" ht="21" customHeight="1">
      <c r="H153" s="662"/>
      <c r="I153" s="662"/>
    </row>
    <row r="154" spans="1:9" s="628" customFormat="1" ht="21" customHeight="1">
      <c r="H154" s="662"/>
      <c r="I154" s="662"/>
    </row>
    <row r="155" spans="1:9" s="628" customFormat="1" ht="21" customHeight="1">
      <c r="H155" s="662"/>
      <c r="I155" s="662"/>
    </row>
    <row r="156" spans="1:9" s="628" customFormat="1" ht="21" customHeight="1">
      <c r="H156" s="662"/>
      <c r="I156" s="662"/>
    </row>
    <row r="157" spans="1:9" s="628" customFormat="1" ht="21" customHeight="1">
      <c r="H157" s="662"/>
      <c r="I157" s="662"/>
    </row>
    <row r="158" spans="1:9" s="628" customFormat="1" ht="21" customHeight="1">
      <c r="H158" s="662"/>
      <c r="I158" s="662"/>
    </row>
    <row r="159" spans="1:9" s="628" customFormat="1" ht="21" customHeight="1">
      <c r="H159" s="662"/>
      <c r="I159" s="662"/>
    </row>
    <row r="160" spans="1:9" s="628" customFormat="1" ht="21" customHeight="1">
      <c r="H160" s="662"/>
      <c r="I160" s="662"/>
    </row>
    <row r="161" spans="1:9" s="628" customFormat="1" ht="21" customHeight="1">
      <c r="H161" s="662"/>
      <c r="I161" s="662"/>
    </row>
    <row r="162" spans="1:9" s="628" customFormat="1" ht="21" customHeight="1">
      <c r="H162" s="662"/>
      <c r="I162" s="662"/>
    </row>
    <row r="163" spans="1:9" s="628" customFormat="1" ht="36" customHeight="1">
      <c r="H163" s="662"/>
      <c r="I163" s="662"/>
    </row>
    <row r="164" spans="1:9" s="628" customFormat="1" ht="21" customHeight="1">
      <c r="H164" s="662"/>
      <c r="I164" s="662"/>
    </row>
    <row r="165" spans="1:9" s="628" customFormat="1" ht="21" customHeight="1">
      <c r="H165" s="662"/>
      <c r="I165" s="662"/>
    </row>
    <row r="166" spans="1:9" s="628" customFormat="1" ht="21" customHeight="1">
      <c r="H166" s="662"/>
      <c r="I166" s="662"/>
    </row>
    <row r="167" spans="1:9" s="646" customFormat="1" ht="21" customHeight="1">
      <c r="A167" s="628"/>
      <c r="B167" s="628"/>
      <c r="C167" s="628"/>
      <c r="D167" s="628"/>
      <c r="E167" s="628"/>
      <c r="F167" s="628"/>
      <c r="G167" s="628"/>
      <c r="H167" s="662"/>
      <c r="I167" s="662"/>
    </row>
    <row r="168" spans="1:9" s="628" customFormat="1" ht="21" customHeight="1">
      <c r="H168" s="662"/>
      <c r="I168" s="662"/>
    </row>
    <row r="169" spans="1:9" s="628" customFormat="1" ht="21" customHeight="1">
      <c r="H169" s="662"/>
      <c r="I169" s="662"/>
    </row>
    <row r="170" spans="1:9" s="628" customFormat="1" ht="21" customHeight="1">
      <c r="H170" s="662"/>
      <c r="I170" s="662"/>
    </row>
    <row r="171" spans="1:9" s="628" customFormat="1" ht="21" customHeight="1">
      <c r="H171" s="662"/>
      <c r="I171" s="662"/>
    </row>
    <row r="172" spans="1:9" s="628" customFormat="1" ht="21" customHeight="1">
      <c r="H172" s="662"/>
      <c r="I172" s="662"/>
    </row>
    <row r="173" spans="1:9" s="628" customFormat="1" ht="21" customHeight="1">
      <c r="H173" s="662"/>
      <c r="I173" s="662"/>
    </row>
    <row r="174" spans="1:9" s="628" customFormat="1" ht="21" customHeight="1">
      <c r="H174" s="662"/>
      <c r="I174" s="662"/>
    </row>
    <row r="175" spans="1:9" s="628" customFormat="1" ht="21" customHeight="1">
      <c r="H175" s="662"/>
      <c r="I175" s="662"/>
    </row>
    <row r="176" spans="1:9" s="628" customFormat="1" ht="21" customHeight="1">
      <c r="H176" s="662"/>
      <c r="I176" s="662"/>
    </row>
    <row r="177" spans="1:9" s="628" customFormat="1" ht="21" customHeight="1">
      <c r="H177" s="662"/>
      <c r="I177" s="662"/>
    </row>
    <row r="178" spans="1:9" s="628" customFormat="1" ht="21" customHeight="1">
      <c r="H178" s="662"/>
      <c r="I178" s="662"/>
    </row>
    <row r="179" spans="1:9" s="628" customFormat="1" ht="21" customHeight="1">
      <c r="H179" s="662"/>
      <c r="I179" s="662"/>
    </row>
    <row r="180" spans="1:9" s="628" customFormat="1" ht="21" customHeight="1">
      <c r="H180" s="662"/>
      <c r="I180" s="662"/>
    </row>
    <row r="181" spans="1:9" s="628" customFormat="1" ht="36" customHeight="1">
      <c r="H181" s="662"/>
      <c r="I181" s="662"/>
    </row>
    <row r="182" spans="1:9" s="628" customFormat="1" ht="21" customHeight="1">
      <c r="H182" s="662"/>
      <c r="I182" s="662"/>
    </row>
    <row r="183" spans="1:9" s="628" customFormat="1" ht="21" customHeight="1">
      <c r="H183" s="662"/>
      <c r="I183" s="662"/>
    </row>
    <row r="184" spans="1:9" s="628" customFormat="1" ht="21" customHeight="1">
      <c r="H184" s="662"/>
      <c r="I184" s="662"/>
    </row>
    <row r="185" spans="1:9" s="646" customFormat="1" ht="21" customHeight="1">
      <c r="A185" s="628"/>
      <c r="B185" s="628"/>
      <c r="C185" s="628"/>
      <c r="D185" s="628"/>
      <c r="E185" s="628"/>
      <c r="F185" s="628"/>
      <c r="G185" s="628"/>
      <c r="H185" s="662"/>
      <c r="I185" s="662"/>
    </row>
    <row r="186" spans="1:9" s="628" customFormat="1" ht="21" customHeight="1">
      <c r="H186" s="662"/>
      <c r="I186" s="662"/>
    </row>
    <row r="187" spans="1:9" s="628" customFormat="1" ht="21" customHeight="1">
      <c r="H187" s="662"/>
      <c r="I187" s="662"/>
    </row>
    <row r="188" spans="1:9" s="628" customFormat="1" ht="21" customHeight="1">
      <c r="H188" s="662"/>
      <c r="I188" s="662"/>
    </row>
    <row r="189" spans="1:9" s="628" customFormat="1" ht="21" customHeight="1">
      <c r="H189" s="662"/>
      <c r="I189" s="662"/>
    </row>
    <row r="190" spans="1:9" s="628" customFormat="1" ht="21" customHeight="1">
      <c r="H190" s="662"/>
      <c r="I190" s="662"/>
    </row>
    <row r="191" spans="1:9" s="628" customFormat="1" ht="21" customHeight="1">
      <c r="H191" s="662"/>
      <c r="I191" s="662"/>
    </row>
    <row r="192" spans="1:9" s="628" customFormat="1" ht="21" customHeight="1">
      <c r="H192" s="662"/>
      <c r="I192" s="662"/>
    </row>
    <row r="193" spans="1:9" s="628" customFormat="1" ht="21" customHeight="1">
      <c r="H193" s="662"/>
      <c r="I193" s="662"/>
    </row>
    <row r="194" spans="1:9" s="628" customFormat="1" ht="21" customHeight="1">
      <c r="H194" s="662"/>
      <c r="I194" s="662"/>
    </row>
    <row r="195" spans="1:9" s="628" customFormat="1" ht="21" customHeight="1">
      <c r="H195" s="662"/>
      <c r="I195" s="662"/>
    </row>
    <row r="196" spans="1:9" s="628" customFormat="1" ht="21" customHeight="1">
      <c r="H196" s="662"/>
      <c r="I196" s="662"/>
    </row>
    <row r="197" spans="1:9" s="628" customFormat="1" ht="21" customHeight="1">
      <c r="H197" s="662"/>
      <c r="I197" s="662"/>
    </row>
    <row r="198" spans="1:9" s="628" customFormat="1" ht="21" customHeight="1">
      <c r="H198" s="662"/>
      <c r="I198" s="662"/>
    </row>
    <row r="199" spans="1:9" s="628" customFormat="1" ht="36" customHeight="1">
      <c r="H199" s="662"/>
      <c r="I199" s="662"/>
    </row>
    <row r="200" spans="1:9" s="628" customFormat="1" ht="21" customHeight="1">
      <c r="H200" s="662"/>
      <c r="I200" s="662"/>
    </row>
    <row r="201" spans="1:9" s="628" customFormat="1" ht="21" customHeight="1">
      <c r="H201" s="662"/>
      <c r="I201" s="662"/>
    </row>
    <row r="202" spans="1:9" s="628" customFormat="1" ht="21" customHeight="1">
      <c r="H202" s="662"/>
      <c r="I202" s="662"/>
    </row>
    <row r="203" spans="1:9" s="646" customFormat="1" ht="21" customHeight="1">
      <c r="A203" s="628"/>
      <c r="B203" s="628"/>
      <c r="C203" s="628"/>
      <c r="D203" s="628"/>
      <c r="E203" s="628"/>
      <c r="F203" s="628"/>
      <c r="G203" s="628"/>
      <c r="H203" s="662"/>
      <c r="I203" s="662"/>
    </row>
    <row r="204" spans="1:9" s="628" customFormat="1" ht="21" customHeight="1">
      <c r="H204" s="662"/>
      <c r="I204" s="662"/>
    </row>
    <row r="205" spans="1:9" s="628" customFormat="1" ht="21" customHeight="1">
      <c r="H205" s="662"/>
      <c r="I205" s="662"/>
    </row>
    <row r="206" spans="1:9" s="628" customFormat="1" ht="21" customHeight="1">
      <c r="H206" s="662"/>
      <c r="I206" s="662"/>
    </row>
    <row r="207" spans="1:9" s="628" customFormat="1" ht="21" customHeight="1">
      <c r="H207" s="662"/>
      <c r="I207" s="662"/>
    </row>
    <row r="208" spans="1:9" s="628" customFormat="1" ht="21" customHeight="1">
      <c r="H208" s="662"/>
      <c r="I208" s="662"/>
    </row>
    <row r="209" spans="1:9" s="628" customFormat="1" ht="21" customHeight="1">
      <c r="H209" s="662"/>
      <c r="I209" s="662"/>
    </row>
    <row r="210" spans="1:9" s="628" customFormat="1" ht="21" customHeight="1">
      <c r="H210" s="662"/>
      <c r="I210" s="662"/>
    </row>
    <row r="211" spans="1:9" s="628" customFormat="1" ht="21" customHeight="1">
      <c r="H211" s="662"/>
      <c r="I211" s="662"/>
    </row>
    <row r="212" spans="1:9" s="628" customFormat="1" ht="21" customHeight="1">
      <c r="H212" s="662"/>
      <c r="I212" s="662"/>
    </row>
    <row r="213" spans="1:9" s="628" customFormat="1" ht="21" customHeight="1">
      <c r="H213" s="662"/>
      <c r="I213" s="662"/>
    </row>
    <row r="214" spans="1:9" s="628" customFormat="1" ht="21" customHeight="1">
      <c r="H214" s="662"/>
      <c r="I214" s="662"/>
    </row>
    <row r="215" spans="1:9" s="628" customFormat="1" ht="21" customHeight="1">
      <c r="H215" s="662"/>
      <c r="I215" s="662"/>
    </row>
    <row r="216" spans="1:9" s="628" customFormat="1" ht="21" customHeight="1">
      <c r="H216" s="662"/>
      <c r="I216" s="662"/>
    </row>
    <row r="217" spans="1:9" s="628" customFormat="1" ht="36" customHeight="1">
      <c r="H217" s="662"/>
      <c r="I217" s="662"/>
    </row>
    <row r="218" spans="1:9" s="628" customFormat="1" ht="21" customHeight="1">
      <c r="H218" s="662"/>
      <c r="I218" s="662"/>
    </row>
    <row r="219" spans="1:9" s="628" customFormat="1" ht="21" customHeight="1">
      <c r="H219" s="662"/>
      <c r="I219" s="662"/>
    </row>
    <row r="220" spans="1:9" s="628" customFormat="1" ht="21" customHeight="1">
      <c r="H220" s="662"/>
      <c r="I220" s="662"/>
    </row>
    <row r="221" spans="1:9" s="646" customFormat="1" ht="21" customHeight="1">
      <c r="A221" s="628"/>
      <c r="B221" s="628"/>
      <c r="C221" s="628"/>
      <c r="D221" s="628"/>
      <c r="E221" s="628"/>
      <c r="F221" s="628"/>
      <c r="G221" s="628"/>
      <c r="H221" s="662"/>
      <c r="I221" s="662"/>
    </row>
    <row r="222" spans="1:9" s="628" customFormat="1" ht="21" customHeight="1">
      <c r="H222" s="662"/>
      <c r="I222" s="662"/>
    </row>
    <row r="223" spans="1:9" s="628" customFormat="1" ht="21" customHeight="1">
      <c r="H223" s="662"/>
      <c r="I223" s="662"/>
    </row>
    <row r="224" spans="1:9" s="628" customFormat="1" ht="21" customHeight="1">
      <c r="H224" s="662"/>
      <c r="I224" s="662"/>
    </row>
    <row r="225" spans="1:9" s="628" customFormat="1" ht="21" customHeight="1">
      <c r="H225" s="662"/>
      <c r="I225" s="662"/>
    </row>
    <row r="226" spans="1:9" s="628" customFormat="1" ht="21" customHeight="1">
      <c r="H226" s="662"/>
      <c r="I226" s="662"/>
    </row>
    <row r="227" spans="1:9" s="628" customFormat="1" ht="21" customHeight="1">
      <c r="H227" s="662"/>
      <c r="I227" s="662"/>
    </row>
    <row r="228" spans="1:9" s="628" customFormat="1" ht="21" customHeight="1">
      <c r="H228" s="662"/>
      <c r="I228" s="662"/>
    </row>
    <row r="229" spans="1:9" s="628" customFormat="1" ht="21" customHeight="1">
      <c r="H229" s="662"/>
      <c r="I229" s="662"/>
    </row>
    <row r="230" spans="1:9" s="628" customFormat="1" ht="21" customHeight="1">
      <c r="H230" s="662"/>
      <c r="I230" s="662"/>
    </row>
    <row r="231" spans="1:9" s="628" customFormat="1" ht="21" customHeight="1">
      <c r="H231" s="662"/>
      <c r="I231" s="662"/>
    </row>
    <row r="232" spans="1:9" s="628" customFormat="1" ht="21" customHeight="1">
      <c r="H232" s="662"/>
      <c r="I232" s="662"/>
    </row>
    <row r="233" spans="1:9" s="628" customFormat="1" ht="21" customHeight="1">
      <c r="H233" s="662"/>
      <c r="I233" s="662"/>
    </row>
    <row r="234" spans="1:9" s="628" customFormat="1" ht="21" customHeight="1">
      <c r="H234" s="662"/>
      <c r="I234" s="662"/>
    </row>
    <row r="235" spans="1:9" s="628" customFormat="1" ht="36" customHeight="1">
      <c r="H235" s="662"/>
      <c r="I235" s="662"/>
    </row>
    <row r="236" spans="1:9" s="628" customFormat="1" ht="21" customHeight="1">
      <c r="H236" s="662"/>
      <c r="I236" s="662"/>
    </row>
    <row r="237" spans="1:9" s="628" customFormat="1" ht="21" customHeight="1">
      <c r="H237" s="662"/>
      <c r="I237" s="662"/>
    </row>
    <row r="238" spans="1:9" s="628" customFormat="1" ht="21" customHeight="1">
      <c r="H238" s="662"/>
      <c r="I238" s="662"/>
    </row>
    <row r="239" spans="1:9" s="646" customFormat="1" ht="21" customHeight="1">
      <c r="A239" s="628"/>
      <c r="B239" s="628"/>
      <c r="C239" s="628"/>
      <c r="D239" s="628"/>
      <c r="E239" s="628"/>
      <c r="F239" s="628"/>
      <c r="G239" s="628"/>
      <c r="H239" s="662"/>
      <c r="I239" s="662"/>
    </row>
    <row r="240" spans="1:9" s="628" customFormat="1" ht="21" customHeight="1">
      <c r="H240" s="662"/>
      <c r="I240" s="662"/>
    </row>
    <row r="241" spans="8:9" s="628" customFormat="1" ht="21" customHeight="1">
      <c r="H241" s="662"/>
      <c r="I241" s="662"/>
    </row>
    <row r="242" spans="8:9" s="628" customFormat="1" ht="21" customHeight="1">
      <c r="H242" s="662"/>
      <c r="I242" s="662"/>
    </row>
    <row r="243" spans="8:9" s="628" customFormat="1" ht="21" customHeight="1">
      <c r="H243" s="662"/>
      <c r="I243" s="662"/>
    </row>
    <row r="244" spans="8:9" s="628" customFormat="1" ht="21" customHeight="1">
      <c r="H244" s="662"/>
      <c r="I244" s="662"/>
    </row>
    <row r="245" spans="8:9" s="628" customFormat="1" ht="21" customHeight="1">
      <c r="H245" s="662"/>
      <c r="I245" s="662"/>
    </row>
    <row r="246" spans="8:9" s="628" customFormat="1" ht="21" customHeight="1">
      <c r="H246" s="662"/>
      <c r="I246" s="662"/>
    </row>
    <row r="247" spans="8:9" s="628" customFormat="1" ht="21" customHeight="1">
      <c r="H247" s="662"/>
      <c r="I247" s="662"/>
    </row>
    <row r="248" spans="8:9" s="628" customFormat="1" ht="21" customHeight="1">
      <c r="H248" s="662"/>
      <c r="I248" s="662"/>
    </row>
    <row r="249" spans="8:9" s="628" customFormat="1" ht="21" customHeight="1">
      <c r="H249" s="662"/>
      <c r="I249" s="662"/>
    </row>
    <row r="250" spans="8:9" s="628" customFormat="1" ht="21" customHeight="1">
      <c r="H250" s="662"/>
      <c r="I250" s="662"/>
    </row>
    <row r="251" spans="8:9" s="628" customFormat="1" ht="21" customHeight="1">
      <c r="H251" s="662"/>
      <c r="I251" s="662"/>
    </row>
    <row r="252" spans="8:9" s="628" customFormat="1" ht="21" customHeight="1">
      <c r="H252" s="662"/>
      <c r="I252" s="662"/>
    </row>
    <row r="253" spans="8:9" s="628" customFormat="1" ht="32" customHeight="1">
      <c r="H253" s="662"/>
      <c r="I253" s="662"/>
    </row>
    <row r="254" spans="8:9" s="628" customFormat="1" ht="21" customHeight="1">
      <c r="H254" s="662"/>
      <c r="I254" s="662"/>
    </row>
    <row r="255" spans="8:9" s="628" customFormat="1" ht="21" customHeight="1">
      <c r="H255" s="662"/>
      <c r="I255" s="662"/>
    </row>
    <row r="256" spans="8:9" s="628" customFormat="1" ht="21" customHeight="1">
      <c r="H256" s="662"/>
      <c r="I256" s="662"/>
    </row>
    <row r="257" spans="1:9" s="646" customFormat="1" ht="21" customHeight="1">
      <c r="A257" s="628"/>
      <c r="B257" s="628"/>
      <c r="C257" s="628"/>
      <c r="D257" s="628"/>
      <c r="E257" s="628"/>
      <c r="F257" s="628"/>
      <c r="G257" s="628"/>
      <c r="H257" s="662"/>
      <c r="I257" s="662"/>
    </row>
    <row r="258" spans="1:9" s="628" customFormat="1" ht="21" customHeight="1">
      <c r="H258" s="662"/>
      <c r="I258" s="662"/>
    </row>
    <row r="259" spans="1:9" s="628" customFormat="1" ht="21" customHeight="1">
      <c r="H259" s="662"/>
      <c r="I259" s="662"/>
    </row>
    <row r="260" spans="1:9" s="628" customFormat="1" ht="21" customHeight="1">
      <c r="H260" s="662"/>
      <c r="I260" s="662"/>
    </row>
    <row r="261" spans="1:9" s="628" customFormat="1" ht="21" customHeight="1">
      <c r="H261" s="662"/>
      <c r="I261" s="662"/>
    </row>
    <row r="262" spans="1:9" s="628" customFormat="1" ht="21" customHeight="1">
      <c r="H262" s="662"/>
      <c r="I262" s="662"/>
    </row>
    <row r="263" spans="1:9" s="628" customFormat="1" ht="21" customHeight="1">
      <c r="H263" s="662"/>
      <c r="I263" s="662"/>
    </row>
    <row r="264" spans="1:9" s="628" customFormat="1" ht="21" customHeight="1">
      <c r="H264" s="662"/>
      <c r="I264" s="662"/>
    </row>
    <row r="265" spans="1:9" s="628" customFormat="1" ht="21" customHeight="1">
      <c r="H265" s="662"/>
      <c r="I265" s="662"/>
    </row>
    <row r="266" spans="1:9" s="628" customFormat="1" ht="21" customHeight="1">
      <c r="H266" s="662"/>
      <c r="I266" s="662"/>
    </row>
    <row r="267" spans="1:9" s="628" customFormat="1" ht="21" customHeight="1">
      <c r="H267" s="662"/>
      <c r="I267" s="662"/>
    </row>
    <row r="268" spans="1:9" s="628" customFormat="1" ht="21" customHeight="1">
      <c r="H268" s="662"/>
      <c r="I268" s="662"/>
    </row>
    <row r="269" spans="1:9" s="628" customFormat="1" ht="21" customHeight="1">
      <c r="H269" s="662"/>
      <c r="I269" s="662"/>
    </row>
    <row r="270" spans="1:9" s="628" customFormat="1" ht="21" customHeight="1">
      <c r="H270" s="662"/>
      <c r="I270" s="662"/>
    </row>
    <row r="271" spans="1:9" s="628" customFormat="1" ht="32" customHeight="1">
      <c r="H271" s="662"/>
      <c r="I271" s="662"/>
    </row>
    <row r="272" spans="1:9" s="628" customFormat="1" ht="21" customHeight="1">
      <c r="H272" s="662"/>
      <c r="I272" s="662"/>
    </row>
    <row r="273" spans="1:9" s="628" customFormat="1" ht="21" customHeight="1">
      <c r="H273" s="662"/>
      <c r="I273" s="662"/>
    </row>
    <row r="274" spans="1:9" s="628" customFormat="1" ht="21" customHeight="1">
      <c r="H274" s="662"/>
      <c r="I274" s="662"/>
    </row>
    <row r="275" spans="1:9" s="646" customFormat="1" ht="21" customHeight="1">
      <c r="A275" s="628"/>
      <c r="B275" s="628"/>
      <c r="C275" s="628"/>
      <c r="D275" s="628"/>
      <c r="E275" s="628"/>
      <c r="F275" s="628"/>
      <c r="G275" s="628"/>
      <c r="H275" s="662"/>
      <c r="I275" s="662"/>
    </row>
    <row r="276" spans="1:9" s="628" customFormat="1" ht="21" customHeight="1">
      <c r="H276" s="662"/>
      <c r="I276" s="662"/>
    </row>
    <row r="277" spans="1:9" s="628" customFormat="1" ht="21" customHeight="1">
      <c r="H277" s="662"/>
      <c r="I277" s="662"/>
    </row>
    <row r="278" spans="1:9" s="628" customFormat="1" ht="21" customHeight="1">
      <c r="H278" s="662"/>
      <c r="I278" s="662"/>
    </row>
    <row r="279" spans="1:9" s="628" customFormat="1" ht="21" customHeight="1">
      <c r="H279" s="662"/>
      <c r="I279" s="662"/>
    </row>
    <row r="280" spans="1:9" s="628" customFormat="1" ht="21" customHeight="1">
      <c r="H280" s="662"/>
      <c r="I280" s="662"/>
    </row>
    <row r="281" spans="1:9" s="628" customFormat="1" ht="21" customHeight="1">
      <c r="H281" s="662"/>
      <c r="I281" s="662"/>
    </row>
    <row r="282" spans="1:9" s="628" customFormat="1" ht="21" customHeight="1">
      <c r="H282" s="662"/>
      <c r="I282" s="662"/>
    </row>
    <row r="283" spans="1:9" s="628" customFormat="1" ht="21" customHeight="1">
      <c r="H283" s="662"/>
      <c r="I283" s="662"/>
    </row>
    <row r="284" spans="1:9" s="628" customFormat="1" ht="21" customHeight="1">
      <c r="H284" s="662"/>
      <c r="I284" s="662"/>
    </row>
    <row r="285" spans="1:9" s="628" customFormat="1" ht="21" customHeight="1">
      <c r="H285" s="662"/>
      <c r="I285" s="662"/>
    </row>
    <row r="286" spans="1:9" s="628" customFormat="1" ht="21" customHeight="1">
      <c r="H286" s="662"/>
      <c r="I286" s="662"/>
    </row>
    <row r="287" spans="1:9" s="628" customFormat="1" ht="21" customHeight="1">
      <c r="H287" s="662"/>
      <c r="I287" s="662"/>
    </row>
    <row r="288" spans="1:9" s="628" customFormat="1" ht="21" customHeight="1">
      <c r="H288" s="662"/>
      <c r="I288" s="662"/>
    </row>
  </sheetData>
  <mergeCells count="3">
    <mergeCell ref="A1:G1"/>
    <mergeCell ref="A19:G19"/>
    <mergeCell ref="A37:G37"/>
  </mergeCells>
  <phoneticPr fontId="3" type="noConversion"/>
  <printOptions horizontalCentered="1"/>
  <pageMargins left="0" right="0" top="0" bottom="0" header="0" footer="0"/>
  <pageSetup paperSize="144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  <outlinePr summaryBelow="0" summaryRight="0"/>
  </sheetPr>
  <dimension ref="A1:CG168"/>
  <sheetViews>
    <sheetView zoomScale="65" zoomScaleNormal="6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T43" sqref="T43"/>
    </sheetView>
  </sheetViews>
  <sheetFormatPr defaultRowHeight="17" outlineLevelCol="2"/>
  <cols>
    <col min="1" max="1" width="6.453125" customWidth="1"/>
    <col min="2" max="2" width="12.453125" customWidth="1" outlineLevel="2"/>
    <col min="3" max="3" width="11.90625" customWidth="1" outlineLevel="2"/>
    <col min="4" max="4" width="16.1796875" customWidth="1"/>
    <col min="5" max="5" width="32" customWidth="1"/>
    <col min="6" max="6" width="7.08984375" customWidth="1"/>
    <col min="7" max="7" width="10.1796875" customWidth="1" outlineLevel="1"/>
    <col min="8" max="10" width="9" customWidth="1" outlineLevel="2"/>
    <col min="11" max="12" width="8.08984375" customWidth="1" outlineLevel="1"/>
    <col min="13" max="14" width="6.08984375" customWidth="1" outlineLevel="1"/>
    <col min="15" max="16" width="6.08984375" customWidth="1" outlineLevel="2"/>
    <col min="17" max="17" width="9" customWidth="1" outlineLevel="1"/>
    <col min="18" max="19" width="9" customWidth="1" outlineLevel="2"/>
    <col min="20" max="22" width="9" style="167" customWidth="1" outlineLevel="2"/>
    <col min="23" max="24" width="9" customWidth="1" outlineLevel="1"/>
    <col min="25" max="27" width="9" customWidth="1" outlineLevel="2"/>
    <col min="28" max="28" width="9" customWidth="1" outlineLevel="1"/>
    <col min="29" max="29" width="7" customWidth="1" outlineLevel="2"/>
    <col min="30" max="30" width="9" style="167"/>
    <col min="31" max="31" width="9" style="167" customWidth="1" outlineLevel="1"/>
    <col min="32" max="35" width="9" customWidth="1" outlineLevel="2"/>
    <col min="36" max="36" width="9" style="167" customWidth="1" outlineLevel="2"/>
    <col min="37" max="39" width="9" customWidth="1" outlineLevel="2"/>
    <col min="40" max="40" width="9" customWidth="1" outlineLevel="1"/>
    <col min="41" max="43" width="9" style="167" customWidth="1" outlineLevel="2"/>
    <col min="44" max="44" width="9" customWidth="1" outlineLevel="2"/>
    <col min="45" max="45" width="9" style="167" customWidth="1" outlineLevel="2"/>
    <col min="46" max="46" width="9" customWidth="1" outlineLevel="2"/>
    <col min="48" max="48" width="9" style="167" customWidth="1" outlineLevel="1"/>
    <col min="49" max="50" width="9" style="167" customWidth="1" outlineLevel="2"/>
    <col min="51" max="51" width="9" customWidth="1" outlineLevel="2"/>
    <col min="52" max="52" width="9" customWidth="1" outlineLevel="1"/>
    <col min="53" max="55" width="9" style="167" customWidth="1" outlineLevel="2"/>
    <col min="56" max="56" width="9" customWidth="1" outlineLevel="2"/>
    <col min="57" max="57" width="9" customWidth="1" outlineLevel="1"/>
    <col min="58" max="60" width="9" style="167" customWidth="1" outlineLevel="2"/>
    <col min="61" max="61" width="9" customWidth="1" outlineLevel="2"/>
    <col min="62" max="62" width="9" customWidth="1" outlineLevel="1"/>
    <col min="63" max="65" width="9" style="167" customWidth="1" outlineLevel="2"/>
    <col min="66" max="66" width="9" customWidth="1" outlineLevel="2"/>
    <col min="67" max="67" width="9" customWidth="1" outlineLevel="1"/>
    <col min="68" max="70" width="9" style="167" customWidth="1" outlineLevel="2"/>
    <col min="71" max="71" width="9" customWidth="1" outlineLevel="2"/>
    <col min="72" max="72" width="9" customWidth="1" outlineLevel="1"/>
    <col min="73" max="73" width="9" customWidth="1" outlineLevel="2"/>
    <col min="74" max="76" width="9" style="167" customWidth="1" outlineLevel="2"/>
    <col min="77" max="77" width="9" customWidth="1" outlineLevel="2"/>
    <col min="78" max="78" width="9" customWidth="1" outlineLevel="1"/>
    <col min="79" max="82" width="9" style="167" customWidth="1" outlineLevel="2"/>
    <col min="83" max="83" width="9" customWidth="1" outlineLevel="2"/>
  </cols>
  <sheetData>
    <row r="1" spans="1:85" ht="21.5">
      <c r="A1" s="1"/>
      <c r="B1" s="2"/>
      <c r="C1" s="3"/>
      <c r="D1" s="4"/>
      <c r="E1" s="4"/>
      <c r="F1" s="1"/>
      <c r="G1" s="4"/>
      <c r="H1" s="4"/>
      <c r="I1" s="4"/>
      <c r="J1" s="5"/>
      <c r="K1" s="6" t="s">
        <v>0</v>
      </c>
      <c r="L1" s="7"/>
      <c r="M1" s="7"/>
      <c r="N1" s="7"/>
      <c r="O1" s="7"/>
      <c r="P1" s="8"/>
      <c r="Q1" s="9" t="s">
        <v>1</v>
      </c>
      <c r="R1" s="10"/>
      <c r="S1" s="10"/>
      <c r="T1" s="11"/>
      <c r="U1" s="11"/>
      <c r="V1" s="12"/>
      <c r="W1" s="1"/>
      <c r="X1" s="13" t="s">
        <v>2</v>
      </c>
      <c r="Y1" s="14"/>
      <c r="Z1" s="14"/>
      <c r="AA1" s="15"/>
      <c r="AB1" s="16" t="s">
        <v>3</v>
      </c>
      <c r="AC1" s="17"/>
      <c r="AD1" s="18" t="s">
        <v>4</v>
      </c>
      <c r="AE1" s="19"/>
      <c r="AF1" s="20"/>
      <c r="AG1" s="20"/>
      <c r="AH1" s="20"/>
      <c r="AI1" s="21"/>
      <c r="AJ1" s="19"/>
      <c r="AK1" s="21"/>
      <c r="AL1" s="22"/>
      <c r="AM1" s="21"/>
      <c r="AN1" s="23" t="s">
        <v>5</v>
      </c>
      <c r="AO1" s="24"/>
      <c r="AP1" s="24"/>
      <c r="AQ1" s="24"/>
      <c r="AR1" s="25"/>
      <c r="AS1" s="26"/>
      <c r="AT1" s="27"/>
      <c r="AU1" s="28" t="s">
        <v>6</v>
      </c>
      <c r="AV1" s="29"/>
      <c r="AW1" s="29"/>
      <c r="AX1" s="30"/>
      <c r="AY1" s="31"/>
      <c r="AZ1" s="32" t="s">
        <v>7</v>
      </c>
      <c r="BA1" s="33"/>
      <c r="BB1" s="33"/>
      <c r="BC1" s="34"/>
      <c r="BD1" s="35"/>
      <c r="BE1" s="36" t="s">
        <v>8</v>
      </c>
      <c r="BF1" s="37"/>
      <c r="BG1" s="37"/>
      <c r="BH1" s="38"/>
      <c r="BI1" s="39"/>
      <c r="BJ1" s="40" t="s">
        <v>9</v>
      </c>
      <c r="BK1" s="41"/>
      <c r="BL1" s="41"/>
      <c r="BM1" s="42"/>
      <c r="BN1" s="43"/>
      <c r="BO1" s="44" t="s">
        <v>10</v>
      </c>
      <c r="BP1" s="45"/>
      <c r="BQ1" s="45"/>
      <c r="BR1" s="46"/>
      <c r="BS1" s="47"/>
      <c r="BT1" s="48" t="s">
        <v>11</v>
      </c>
      <c r="BU1" s="49"/>
      <c r="BV1" s="50"/>
      <c r="BW1" s="50"/>
      <c r="BX1" s="51"/>
      <c r="BY1" s="52"/>
      <c r="BZ1" s="53" t="s">
        <v>12</v>
      </c>
      <c r="CA1" s="54"/>
      <c r="CB1" s="55"/>
      <c r="CC1" s="55"/>
      <c r="CD1" s="56"/>
      <c r="CE1" s="57"/>
      <c r="CF1" s="58"/>
      <c r="CG1" s="58"/>
    </row>
    <row r="2" spans="1:85" ht="39.5" thickBot="1">
      <c r="A2" s="59" t="s">
        <v>13</v>
      </c>
      <c r="B2" s="60" t="s">
        <v>64</v>
      </c>
      <c r="C2" s="61" t="s">
        <v>14</v>
      </c>
      <c r="D2" s="168" t="s">
        <v>62</v>
      </c>
      <c r="E2" s="62" t="s">
        <v>63</v>
      </c>
      <c r="F2" s="63" t="s">
        <v>15</v>
      </c>
      <c r="G2" s="64" t="s">
        <v>16</v>
      </c>
      <c r="H2" s="65" t="s">
        <v>17</v>
      </c>
      <c r="I2" s="66" t="s">
        <v>18</v>
      </c>
      <c r="J2" s="67" t="s">
        <v>19</v>
      </c>
      <c r="K2" s="68" t="s">
        <v>20</v>
      </c>
      <c r="L2" s="68" t="s">
        <v>21</v>
      </c>
      <c r="M2" s="68" t="s">
        <v>22</v>
      </c>
      <c r="N2" s="68" t="s">
        <v>23</v>
      </c>
      <c r="O2" s="69" t="s">
        <v>24</v>
      </c>
      <c r="P2" s="68" t="s">
        <v>907</v>
      </c>
      <c r="Q2" s="70" t="s">
        <v>26</v>
      </c>
      <c r="R2" s="71" t="s">
        <v>27</v>
      </c>
      <c r="S2" s="72" t="s">
        <v>28</v>
      </c>
      <c r="T2" s="73" t="s">
        <v>29</v>
      </c>
      <c r="U2" s="73" t="s">
        <v>30</v>
      </c>
      <c r="V2" s="73" t="s">
        <v>25</v>
      </c>
      <c r="W2" s="74" t="s">
        <v>31</v>
      </c>
      <c r="X2" s="75" t="s">
        <v>32</v>
      </c>
      <c r="Y2" s="76" t="s">
        <v>33</v>
      </c>
      <c r="Z2" s="77" t="s">
        <v>34</v>
      </c>
      <c r="AA2" s="76" t="s">
        <v>35</v>
      </c>
      <c r="AB2" s="78" t="s">
        <v>36</v>
      </c>
      <c r="AC2" s="78" t="s">
        <v>37</v>
      </c>
      <c r="AD2" s="79" t="s">
        <v>38</v>
      </c>
      <c r="AE2" s="79" t="s">
        <v>39</v>
      </c>
      <c r="AF2" s="80" t="s">
        <v>40</v>
      </c>
      <c r="AG2" s="81" t="s">
        <v>4</v>
      </c>
      <c r="AH2" s="81" t="s">
        <v>41</v>
      </c>
      <c r="AI2" s="81" t="s">
        <v>42</v>
      </c>
      <c r="AJ2" s="79" t="s">
        <v>43</v>
      </c>
      <c r="AK2" s="81" t="s">
        <v>44</v>
      </c>
      <c r="AL2" s="81" t="s">
        <v>25</v>
      </c>
      <c r="AM2" s="81" t="s">
        <v>45</v>
      </c>
      <c r="AN2" s="82" t="s">
        <v>46</v>
      </c>
      <c r="AO2" s="83" t="s">
        <v>47</v>
      </c>
      <c r="AP2" s="83" t="s">
        <v>48</v>
      </c>
      <c r="AQ2" s="83" t="s">
        <v>14</v>
      </c>
      <c r="AR2" s="84" t="s">
        <v>42</v>
      </c>
      <c r="AS2" s="83" t="s">
        <v>16</v>
      </c>
      <c r="AT2" s="85" t="s">
        <v>25</v>
      </c>
      <c r="AU2" s="86" t="s">
        <v>49</v>
      </c>
      <c r="AV2" s="87" t="s">
        <v>50</v>
      </c>
      <c r="AW2" s="87" t="s">
        <v>51</v>
      </c>
      <c r="AX2" s="86" t="s">
        <v>16</v>
      </c>
      <c r="AY2" s="88" t="s">
        <v>25</v>
      </c>
      <c r="AZ2" s="89" t="s">
        <v>49</v>
      </c>
      <c r="BA2" s="90" t="s">
        <v>50</v>
      </c>
      <c r="BB2" s="90" t="s">
        <v>51</v>
      </c>
      <c r="BC2" s="89" t="s">
        <v>16</v>
      </c>
      <c r="BD2" s="91" t="s">
        <v>52</v>
      </c>
      <c r="BE2" s="92" t="s">
        <v>46</v>
      </c>
      <c r="BF2" s="92" t="s">
        <v>50</v>
      </c>
      <c r="BG2" s="92" t="s">
        <v>51</v>
      </c>
      <c r="BH2" s="93" t="s">
        <v>16</v>
      </c>
      <c r="BI2" s="94" t="s">
        <v>52</v>
      </c>
      <c r="BJ2" s="95" t="s">
        <v>49</v>
      </c>
      <c r="BK2" s="96" t="s">
        <v>50</v>
      </c>
      <c r="BL2" s="96" t="s">
        <v>51</v>
      </c>
      <c r="BM2" s="95" t="s">
        <v>16</v>
      </c>
      <c r="BN2" s="97" t="s">
        <v>52</v>
      </c>
      <c r="BO2" s="98" t="s">
        <v>49</v>
      </c>
      <c r="BP2" s="99" t="s">
        <v>53</v>
      </c>
      <c r="BQ2" s="99" t="s">
        <v>54</v>
      </c>
      <c r="BR2" s="98" t="s">
        <v>16</v>
      </c>
      <c r="BS2" s="100" t="s">
        <v>52</v>
      </c>
      <c r="BT2" s="101" t="s">
        <v>55</v>
      </c>
      <c r="BU2" s="101" t="s">
        <v>56</v>
      </c>
      <c r="BV2" s="102" t="s">
        <v>50</v>
      </c>
      <c r="BW2" s="102" t="s">
        <v>51</v>
      </c>
      <c r="BX2" s="101" t="s">
        <v>16</v>
      </c>
      <c r="BY2" s="103" t="s">
        <v>52</v>
      </c>
      <c r="BZ2" s="104" t="s">
        <v>57</v>
      </c>
      <c r="CA2" s="104" t="s">
        <v>56</v>
      </c>
      <c r="CB2" s="104" t="s">
        <v>58</v>
      </c>
      <c r="CC2" s="104" t="s">
        <v>59</v>
      </c>
      <c r="CD2" s="104" t="s">
        <v>16</v>
      </c>
      <c r="CE2" s="105" t="s">
        <v>52</v>
      </c>
      <c r="CF2" s="106" t="s">
        <v>60</v>
      </c>
      <c r="CG2" s="106" t="s">
        <v>61</v>
      </c>
    </row>
    <row r="3" spans="1:85" ht="25" collapsed="1">
      <c r="A3" s="200"/>
      <c r="B3" s="263" t="s">
        <v>940</v>
      </c>
      <c r="C3" s="187"/>
      <c r="D3" s="257" t="s">
        <v>113</v>
      </c>
      <c r="E3" s="263" t="s">
        <v>941</v>
      </c>
      <c r="F3" s="201"/>
      <c r="G3" s="202"/>
      <c r="H3" s="203"/>
      <c r="I3" s="204"/>
      <c r="J3" s="205"/>
      <c r="K3" s="206"/>
      <c r="L3" s="206"/>
      <c r="M3" s="206"/>
      <c r="N3" s="207"/>
      <c r="O3" s="207"/>
      <c r="P3" s="207"/>
      <c r="Q3" s="208"/>
      <c r="R3" s="209"/>
      <c r="S3" s="209"/>
      <c r="T3" s="210"/>
      <c r="U3" s="211"/>
      <c r="V3" s="212"/>
      <c r="W3" s="213"/>
      <c r="X3" s="214"/>
      <c r="Y3" s="215"/>
      <c r="Z3" s="215"/>
      <c r="AA3" s="215"/>
      <c r="AB3" s="216"/>
      <c r="AC3" s="217"/>
      <c r="AD3" s="218"/>
      <c r="AE3" s="219"/>
      <c r="AF3" s="220"/>
      <c r="AG3" s="220"/>
      <c r="AH3" s="220"/>
      <c r="AI3" s="221"/>
      <c r="AJ3" s="219"/>
      <c r="AK3" s="221"/>
      <c r="AL3" s="221"/>
      <c r="AM3" s="221"/>
      <c r="AN3" s="222"/>
      <c r="AO3" s="222"/>
      <c r="AP3" s="223"/>
      <c r="AQ3" s="223"/>
      <c r="AR3" s="224"/>
      <c r="AS3" s="225"/>
      <c r="AT3" s="226"/>
      <c r="AU3" s="227"/>
      <c r="AV3" s="228"/>
      <c r="AW3" s="228"/>
      <c r="AX3" s="229"/>
      <c r="AY3" s="230"/>
      <c r="AZ3" s="231"/>
      <c r="BA3" s="232"/>
      <c r="BB3" s="232"/>
      <c r="BC3" s="233"/>
      <c r="BD3" s="234"/>
      <c r="BE3" s="235"/>
      <c r="BF3" s="236"/>
      <c r="BG3" s="236"/>
      <c r="BH3" s="237"/>
      <c r="BI3" s="238"/>
      <c r="BJ3" s="239"/>
      <c r="BK3" s="240"/>
      <c r="BL3" s="240"/>
      <c r="BM3" s="241"/>
      <c r="BN3" s="242"/>
      <c r="BO3" s="243"/>
      <c r="BP3" s="244"/>
      <c r="BQ3" s="244"/>
      <c r="BR3" s="245"/>
      <c r="BS3" s="246"/>
      <c r="BT3" s="247"/>
      <c r="BU3" s="247"/>
      <c r="BV3" s="248"/>
      <c r="BW3" s="248"/>
      <c r="BX3" s="249"/>
      <c r="BY3" s="250"/>
      <c r="BZ3" s="251"/>
      <c r="CA3" s="251"/>
      <c r="CB3" s="252"/>
      <c r="CC3" s="252"/>
      <c r="CD3" s="253"/>
      <c r="CE3" s="254"/>
      <c r="CF3" s="255"/>
      <c r="CG3" s="260"/>
    </row>
    <row r="4" spans="1:85">
      <c r="A4" s="107"/>
      <c r="B4" s="169"/>
      <c r="C4" s="181"/>
      <c r="D4" s="195"/>
      <c r="E4" s="196"/>
      <c r="F4" s="171"/>
      <c r="G4" s="172"/>
      <c r="H4" s="172"/>
      <c r="I4" s="315"/>
      <c r="J4" s="288"/>
      <c r="K4" s="116"/>
      <c r="L4" s="116"/>
      <c r="M4" s="116"/>
      <c r="N4" s="117"/>
      <c r="O4" s="117"/>
      <c r="P4" s="117"/>
      <c r="Q4" s="118"/>
      <c r="R4" s="175"/>
      <c r="S4" s="175"/>
      <c r="T4" s="120"/>
      <c r="U4" s="121"/>
      <c r="V4" s="122"/>
      <c r="W4" s="174"/>
      <c r="X4" s="124"/>
      <c r="Y4" s="125"/>
      <c r="Z4" s="125"/>
      <c r="AA4" s="125"/>
      <c r="AB4" s="126"/>
      <c r="AC4" s="127"/>
      <c r="AD4" s="128"/>
      <c r="AE4" s="129"/>
      <c r="AF4" s="299"/>
      <c r="AG4" s="316"/>
      <c r="AH4" s="130"/>
      <c r="AI4" s="131"/>
      <c r="AJ4" s="129"/>
      <c r="AK4" s="131"/>
      <c r="AL4" s="131"/>
      <c r="AM4" s="131"/>
      <c r="AN4" s="132"/>
      <c r="AO4" s="132"/>
      <c r="AP4" s="133"/>
      <c r="AQ4" s="133"/>
      <c r="AR4" s="134"/>
      <c r="AS4" s="135"/>
      <c r="AT4" s="265"/>
      <c r="AU4" s="277"/>
      <c r="AV4" s="278"/>
      <c r="AW4" s="279"/>
      <c r="AX4" s="280"/>
      <c r="AY4" s="287"/>
      <c r="AZ4" s="142"/>
      <c r="BA4" s="143"/>
      <c r="BB4" s="143"/>
      <c r="BC4" s="144"/>
      <c r="BD4" s="145"/>
      <c r="BE4" s="146"/>
      <c r="BF4" s="147"/>
      <c r="BG4" s="147"/>
      <c r="BH4" s="148"/>
      <c r="BI4" s="149"/>
      <c r="BJ4" s="150"/>
      <c r="BK4" s="151"/>
      <c r="BL4" s="151"/>
      <c r="BM4" s="152"/>
      <c r="BN4" s="153"/>
      <c r="BO4" s="154"/>
      <c r="BP4" s="155"/>
      <c r="BQ4" s="155"/>
      <c r="BR4" s="156"/>
      <c r="BS4" s="157"/>
      <c r="BT4" s="158"/>
      <c r="BU4" s="158"/>
      <c r="BV4" s="159"/>
      <c r="BW4" s="159"/>
      <c r="BX4" s="160"/>
      <c r="BY4" s="161"/>
      <c r="BZ4" s="162"/>
      <c r="CA4" s="162"/>
      <c r="CB4" s="163"/>
      <c r="CC4" s="163"/>
      <c r="CD4" s="164"/>
      <c r="CE4" s="165"/>
      <c r="CF4" s="166"/>
      <c r="CG4" s="166"/>
    </row>
    <row r="5" spans="1:85">
      <c r="A5" s="107"/>
      <c r="B5" s="108"/>
      <c r="C5" s="109"/>
      <c r="D5" s="110"/>
      <c r="E5" s="110"/>
      <c r="F5" s="111"/>
      <c r="G5" s="112"/>
      <c r="H5" s="113"/>
      <c r="I5" s="114"/>
      <c r="J5" s="115"/>
      <c r="K5" s="116"/>
      <c r="L5" s="116"/>
      <c r="M5" s="116"/>
      <c r="N5" s="117"/>
      <c r="O5" s="117"/>
      <c r="P5" s="117"/>
      <c r="Q5" s="118"/>
      <c r="R5" s="119"/>
      <c r="S5" s="119"/>
      <c r="T5" s="120"/>
      <c r="U5" s="121"/>
      <c r="V5" s="122"/>
      <c r="W5" s="123"/>
      <c r="X5" s="124"/>
      <c r="Y5" s="125"/>
      <c r="Z5" s="125"/>
      <c r="AA5" s="125"/>
      <c r="AB5" s="126"/>
      <c r="AC5" s="127"/>
      <c r="AD5" s="128"/>
      <c r="AE5" s="129"/>
      <c r="AF5" s="130"/>
      <c r="AG5" s="130"/>
      <c r="AH5" s="130"/>
      <c r="AI5" s="131"/>
      <c r="AJ5" s="129"/>
      <c r="AK5" s="131"/>
      <c r="AL5" s="131"/>
      <c r="AM5" s="131"/>
      <c r="AN5" s="132"/>
      <c r="AO5" s="132"/>
      <c r="AP5" s="133"/>
      <c r="AQ5" s="133"/>
      <c r="AR5" s="134"/>
      <c r="AS5" s="135"/>
      <c r="AT5" s="136"/>
      <c r="AU5" s="137"/>
      <c r="AV5" s="138"/>
      <c r="AW5" s="139"/>
      <c r="AX5" s="140"/>
      <c r="AY5" s="141"/>
      <c r="AZ5" s="142"/>
      <c r="BA5" s="143"/>
      <c r="BB5" s="143"/>
      <c r="BC5" s="144"/>
      <c r="BD5" s="145"/>
      <c r="BE5" s="146"/>
      <c r="BF5" s="147"/>
      <c r="BG5" s="147"/>
      <c r="BH5" s="148"/>
      <c r="BI5" s="149"/>
      <c r="BJ5" s="150"/>
      <c r="BK5" s="151"/>
      <c r="BL5" s="151"/>
      <c r="BM5" s="152"/>
      <c r="BN5" s="153"/>
      <c r="BO5" s="154"/>
      <c r="BP5" s="155"/>
      <c r="BQ5" s="155"/>
      <c r="BR5" s="156"/>
      <c r="BS5" s="157"/>
      <c r="BT5" s="158"/>
      <c r="BU5" s="158"/>
      <c r="BV5" s="159"/>
      <c r="BW5" s="159"/>
      <c r="BX5" s="160"/>
      <c r="BY5" s="161"/>
      <c r="BZ5" s="162"/>
      <c r="CA5" s="162"/>
      <c r="CB5" s="163"/>
      <c r="CC5" s="163"/>
      <c r="CD5" s="164"/>
      <c r="CE5" s="165"/>
      <c r="CF5" s="166"/>
      <c r="CG5" s="166"/>
    </row>
    <row r="6" spans="1:85">
      <c r="A6" s="107"/>
      <c r="B6" s="108"/>
      <c r="C6" s="109"/>
      <c r="D6" s="110"/>
      <c r="E6" s="110"/>
      <c r="F6" s="111"/>
      <c r="G6" s="112"/>
      <c r="H6" s="113"/>
      <c r="I6" s="114"/>
      <c r="J6" s="115"/>
      <c r="K6" s="116"/>
      <c r="L6" s="116"/>
      <c r="M6" s="116"/>
      <c r="N6" s="117"/>
      <c r="O6" s="117"/>
      <c r="P6" s="117"/>
      <c r="Q6" s="118"/>
      <c r="R6" s="119"/>
      <c r="S6" s="119"/>
      <c r="T6" s="120"/>
      <c r="U6" s="121"/>
      <c r="V6" s="122"/>
      <c r="W6" s="123"/>
      <c r="X6" s="124"/>
      <c r="Y6" s="125"/>
      <c r="Z6" s="125"/>
      <c r="AA6" s="125"/>
      <c r="AB6" s="126"/>
      <c r="AC6" s="127"/>
      <c r="AD6" s="128"/>
      <c r="AE6" s="129"/>
      <c r="AF6" s="130"/>
      <c r="AG6" s="130"/>
      <c r="AH6" s="130"/>
      <c r="AI6" s="131"/>
      <c r="AJ6" s="129"/>
      <c r="AK6" s="131"/>
      <c r="AL6" s="131"/>
      <c r="AM6" s="131"/>
      <c r="AN6" s="132"/>
      <c r="AO6" s="132"/>
      <c r="AP6" s="133"/>
      <c r="AQ6" s="133"/>
      <c r="AR6" s="134"/>
      <c r="AS6" s="135"/>
      <c r="AT6" s="136"/>
      <c r="AU6" s="137"/>
      <c r="AV6" s="138"/>
      <c r="AW6" s="139"/>
      <c r="AX6" s="140"/>
      <c r="AY6" s="141"/>
      <c r="AZ6" s="142"/>
      <c r="BA6" s="143"/>
      <c r="BB6" s="143"/>
      <c r="BC6" s="144"/>
      <c r="BD6" s="145"/>
      <c r="BE6" s="146"/>
      <c r="BF6" s="147"/>
      <c r="BG6" s="147"/>
      <c r="BH6" s="148"/>
      <c r="BI6" s="149"/>
      <c r="BJ6" s="150"/>
      <c r="BK6" s="151"/>
      <c r="BL6" s="151"/>
      <c r="BM6" s="152"/>
      <c r="BN6" s="153"/>
      <c r="BO6" s="154"/>
      <c r="BP6" s="155"/>
      <c r="BQ6" s="155"/>
      <c r="BR6" s="156"/>
      <c r="BS6" s="157"/>
      <c r="BT6" s="158"/>
      <c r="BU6" s="158"/>
      <c r="BV6" s="159"/>
      <c r="BW6" s="159"/>
      <c r="BX6" s="160"/>
      <c r="BY6" s="161"/>
      <c r="BZ6" s="162"/>
      <c r="CA6" s="162"/>
      <c r="CB6" s="163"/>
      <c r="CC6" s="163"/>
      <c r="CD6" s="164"/>
      <c r="CE6" s="165"/>
      <c r="CF6" s="166"/>
      <c r="CG6" s="166"/>
    </row>
    <row r="7" spans="1:85">
      <c r="A7" s="107"/>
      <c r="B7" s="108"/>
      <c r="C7" s="109"/>
      <c r="D7" s="110"/>
      <c r="E7" s="110"/>
      <c r="F7" s="111"/>
      <c r="G7" s="112"/>
      <c r="H7" s="113"/>
      <c r="I7" s="114"/>
      <c r="J7" s="115"/>
      <c r="K7" s="116"/>
      <c r="L7" s="116"/>
      <c r="M7" s="116"/>
      <c r="N7" s="117"/>
      <c r="O7" s="117"/>
      <c r="P7" s="117"/>
      <c r="Q7" s="118"/>
      <c r="R7" s="119"/>
      <c r="S7" s="119"/>
      <c r="T7" s="120"/>
      <c r="U7" s="121"/>
      <c r="V7" s="122"/>
      <c r="W7" s="123"/>
      <c r="X7" s="124"/>
      <c r="Y7" s="125"/>
      <c r="Z7" s="125"/>
      <c r="AA7" s="125"/>
      <c r="AB7" s="126"/>
      <c r="AC7" s="127"/>
      <c r="AD7" s="128"/>
      <c r="AE7" s="129"/>
      <c r="AF7" s="130"/>
      <c r="AG7" s="130"/>
      <c r="AH7" s="130"/>
      <c r="AI7" s="131"/>
      <c r="AJ7" s="129"/>
      <c r="AK7" s="131"/>
      <c r="AL7" s="131"/>
      <c r="AM7" s="131"/>
      <c r="AN7" s="132"/>
      <c r="AO7" s="132"/>
      <c r="AP7" s="133"/>
      <c r="AQ7" s="133"/>
      <c r="AR7" s="134"/>
      <c r="AS7" s="135"/>
      <c r="AT7" s="136"/>
      <c r="AU7" s="137"/>
      <c r="AV7" s="138"/>
      <c r="AW7" s="139"/>
      <c r="AX7" s="140"/>
      <c r="AY7" s="141"/>
      <c r="AZ7" s="142"/>
      <c r="BA7" s="143"/>
      <c r="BB7" s="143"/>
      <c r="BC7" s="144"/>
      <c r="BD7" s="145"/>
      <c r="BE7" s="146"/>
      <c r="BF7" s="147"/>
      <c r="BG7" s="147"/>
      <c r="BH7" s="148"/>
      <c r="BI7" s="149"/>
      <c r="BJ7" s="150"/>
      <c r="BK7" s="151"/>
      <c r="BL7" s="151"/>
      <c r="BM7" s="152"/>
      <c r="BN7" s="153"/>
      <c r="BO7" s="154"/>
      <c r="BP7" s="155"/>
      <c r="BQ7" s="155"/>
      <c r="BR7" s="156"/>
      <c r="BS7" s="157"/>
      <c r="BT7" s="158"/>
      <c r="BU7" s="158"/>
      <c r="BV7" s="159"/>
      <c r="BW7" s="159"/>
      <c r="BX7" s="160"/>
      <c r="BY7" s="161"/>
      <c r="BZ7" s="162"/>
      <c r="CA7" s="162"/>
      <c r="CB7" s="163"/>
      <c r="CC7" s="163"/>
      <c r="CD7" s="164"/>
      <c r="CE7" s="165"/>
      <c r="CF7" s="166"/>
      <c r="CG7" s="166"/>
    </row>
    <row r="8" spans="1:85">
      <c r="A8" s="107"/>
      <c r="B8" s="108"/>
      <c r="C8" s="109"/>
      <c r="D8" s="110"/>
      <c r="E8" s="110"/>
      <c r="F8" s="111"/>
      <c r="G8" s="112"/>
      <c r="H8" s="113"/>
      <c r="I8" s="114"/>
      <c r="J8" s="115"/>
      <c r="K8" s="116"/>
      <c r="L8" s="116"/>
      <c r="M8" s="116"/>
      <c r="N8" s="117"/>
      <c r="O8" s="117"/>
      <c r="P8" s="117"/>
      <c r="Q8" s="118"/>
      <c r="R8" s="119"/>
      <c r="S8" s="119"/>
      <c r="T8" s="120"/>
      <c r="U8" s="121"/>
      <c r="V8" s="122"/>
      <c r="W8" s="123"/>
      <c r="X8" s="124"/>
      <c r="Y8" s="125"/>
      <c r="Z8" s="125"/>
      <c r="AA8" s="125"/>
      <c r="AB8" s="126"/>
      <c r="AC8" s="127"/>
      <c r="AD8" s="128"/>
      <c r="AE8" s="129"/>
      <c r="AF8" s="130"/>
      <c r="AG8" s="130"/>
      <c r="AH8" s="130"/>
      <c r="AI8" s="131"/>
      <c r="AJ8" s="129"/>
      <c r="AK8" s="131"/>
      <c r="AL8" s="131"/>
      <c r="AM8" s="131"/>
      <c r="AN8" s="132"/>
      <c r="AO8" s="132"/>
      <c r="AP8" s="133"/>
      <c r="AQ8" s="133"/>
      <c r="AR8" s="134"/>
      <c r="AS8" s="135"/>
      <c r="AT8" s="136"/>
      <c r="AU8" s="137"/>
      <c r="AV8" s="138"/>
      <c r="AW8" s="139"/>
      <c r="AX8" s="140"/>
      <c r="AY8" s="141"/>
      <c r="AZ8" s="142"/>
      <c r="BA8" s="143"/>
      <c r="BB8" s="143"/>
      <c r="BC8" s="144"/>
      <c r="BD8" s="145"/>
      <c r="BE8" s="146"/>
      <c r="BF8" s="147"/>
      <c r="BG8" s="147"/>
      <c r="BH8" s="148"/>
      <c r="BI8" s="149"/>
      <c r="BJ8" s="150"/>
      <c r="BK8" s="151"/>
      <c r="BL8" s="151"/>
      <c r="BM8" s="152"/>
      <c r="BN8" s="153"/>
      <c r="BO8" s="154"/>
      <c r="BP8" s="155"/>
      <c r="BQ8" s="155"/>
      <c r="BR8" s="156"/>
      <c r="BS8" s="157"/>
      <c r="BT8" s="158"/>
      <c r="BU8" s="158"/>
      <c r="BV8" s="159"/>
      <c r="BW8" s="159"/>
      <c r="BX8" s="160"/>
      <c r="BY8" s="161"/>
      <c r="BZ8" s="162"/>
      <c r="CA8" s="162"/>
      <c r="CB8" s="163"/>
      <c r="CC8" s="163"/>
      <c r="CD8" s="164"/>
      <c r="CE8" s="165"/>
      <c r="CF8" s="166"/>
      <c r="CG8" s="166"/>
    </row>
    <row r="9" spans="1:85">
      <c r="A9" s="107"/>
      <c r="B9" s="108"/>
      <c r="C9" s="109"/>
      <c r="D9" s="110"/>
      <c r="E9" s="110"/>
      <c r="F9" s="111"/>
      <c r="G9" s="112"/>
      <c r="H9" s="113"/>
      <c r="I9" s="114"/>
      <c r="J9" s="115"/>
      <c r="K9" s="116"/>
      <c r="L9" s="116"/>
      <c r="M9" s="116"/>
      <c r="N9" s="117"/>
      <c r="O9" s="117"/>
      <c r="P9" s="117"/>
      <c r="Q9" s="118"/>
      <c r="R9" s="119"/>
      <c r="S9" s="119"/>
      <c r="T9" s="120"/>
      <c r="U9" s="121"/>
      <c r="V9" s="122"/>
      <c r="W9" s="123"/>
      <c r="X9" s="124"/>
      <c r="Y9" s="125"/>
      <c r="Z9" s="125"/>
      <c r="AA9" s="125"/>
      <c r="AB9" s="126"/>
      <c r="AC9" s="127"/>
      <c r="AD9" s="128"/>
      <c r="AE9" s="129"/>
      <c r="AF9" s="130"/>
      <c r="AG9" s="130"/>
      <c r="AH9" s="130"/>
      <c r="AI9" s="131"/>
      <c r="AJ9" s="129"/>
      <c r="AK9" s="131"/>
      <c r="AL9" s="131"/>
      <c r="AM9" s="131"/>
      <c r="AN9" s="132"/>
      <c r="AO9" s="132"/>
      <c r="AP9" s="133"/>
      <c r="AQ9" s="133"/>
      <c r="AR9" s="134"/>
      <c r="AS9" s="135"/>
      <c r="AT9" s="136"/>
      <c r="AU9" s="137"/>
      <c r="AV9" s="138"/>
      <c r="AW9" s="139"/>
      <c r="AX9" s="140"/>
      <c r="AY9" s="141"/>
      <c r="AZ9" s="142"/>
      <c r="BA9" s="143"/>
      <c r="BB9" s="143"/>
      <c r="BC9" s="144"/>
      <c r="BD9" s="145"/>
      <c r="BE9" s="146"/>
      <c r="BF9" s="147"/>
      <c r="BG9" s="147"/>
      <c r="BH9" s="148"/>
      <c r="BI9" s="149"/>
      <c r="BJ9" s="150"/>
      <c r="BK9" s="151"/>
      <c r="BL9" s="151"/>
      <c r="BM9" s="152"/>
      <c r="BN9" s="153"/>
      <c r="BO9" s="154"/>
      <c r="BP9" s="155"/>
      <c r="BQ9" s="155"/>
      <c r="BR9" s="156"/>
      <c r="BS9" s="157"/>
      <c r="BT9" s="158"/>
      <c r="BU9" s="158"/>
      <c r="BV9" s="159"/>
      <c r="BW9" s="159"/>
      <c r="BX9" s="160"/>
      <c r="BY9" s="161"/>
      <c r="BZ9" s="162"/>
      <c r="CA9" s="162"/>
      <c r="CB9" s="163"/>
      <c r="CC9" s="163"/>
      <c r="CD9" s="164"/>
      <c r="CE9" s="165"/>
      <c r="CF9" s="166"/>
      <c r="CG9" s="166"/>
    </row>
    <row r="10" spans="1:85">
      <c r="A10" s="107"/>
      <c r="B10" s="108"/>
      <c r="C10" s="109"/>
      <c r="D10" s="110"/>
      <c r="E10" s="110"/>
      <c r="F10" s="111"/>
      <c r="G10" s="112"/>
      <c r="H10" s="113"/>
      <c r="I10" s="114"/>
      <c r="J10" s="115"/>
      <c r="K10" s="116"/>
      <c r="L10" s="116"/>
      <c r="M10" s="116"/>
      <c r="N10" s="117"/>
      <c r="O10" s="117"/>
      <c r="P10" s="117"/>
      <c r="Q10" s="118"/>
      <c r="R10" s="119"/>
      <c r="S10" s="119"/>
      <c r="T10" s="120"/>
      <c r="U10" s="121"/>
      <c r="V10" s="122"/>
      <c r="W10" s="123"/>
      <c r="X10" s="124"/>
      <c r="Y10" s="125"/>
      <c r="Z10" s="125"/>
      <c r="AA10" s="125"/>
      <c r="AB10" s="126"/>
      <c r="AC10" s="127"/>
      <c r="AD10" s="128"/>
      <c r="AE10" s="129"/>
      <c r="AF10" s="130"/>
      <c r="AG10" s="130"/>
      <c r="AH10" s="130"/>
      <c r="AI10" s="131"/>
      <c r="AJ10" s="129"/>
      <c r="AK10" s="131"/>
      <c r="AL10" s="131"/>
      <c r="AM10" s="131"/>
      <c r="AN10" s="132"/>
      <c r="AO10" s="132"/>
      <c r="AP10" s="133"/>
      <c r="AQ10" s="133"/>
      <c r="AR10" s="134"/>
      <c r="AS10" s="135"/>
      <c r="AT10" s="136"/>
      <c r="AU10" s="137"/>
      <c r="AV10" s="138"/>
      <c r="AW10" s="139"/>
      <c r="AX10" s="140"/>
      <c r="AY10" s="141"/>
      <c r="AZ10" s="142"/>
      <c r="BA10" s="143"/>
      <c r="BB10" s="143"/>
      <c r="BC10" s="144"/>
      <c r="BD10" s="145"/>
      <c r="BE10" s="146"/>
      <c r="BF10" s="147"/>
      <c r="BG10" s="147"/>
      <c r="BH10" s="148"/>
      <c r="BI10" s="149"/>
      <c r="BJ10" s="150"/>
      <c r="BK10" s="151"/>
      <c r="BL10" s="151"/>
      <c r="BM10" s="152"/>
      <c r="BN10" s="153"/>
      <c r="BO10" s="154"/>
      <c r="BP10" s="155"/>
      <c r="BQ10" s="155"/>
      <c r="BR10" s="156"/>
      <c r="BS10" s="157"/>
      <c r="BT10" s="158"/>
      <c r="BU10" s="158"/>
      <c r="BV10" s="159"/>
      <c r="BW10" s="159"/>
      <c r="BX10" s="160"/>
      <c r="BY10" s="161"/>
      <c r="BZ10" s="162"/>
      <c r="CA10" s="162"/>
      <c r="CB10" s="163"/>
      <c r="CC10" s="163"/>
      <c r="CD10" s="164"/>
      <c r="CE10" s="165"/>
      <c r="CF10" s="166"/>
      <c r="CG10" s="166"/>
    </row>
    <row r="11" spans="1:85">
      <c r="A11" s="107"/>
      <c r="B11" s="108"/>
      <c r="C11" s="109"/>
      <c r="D11" s="110"/>
      <c r="E11" s="110"/>
      <c r="F11" s="111"/>
      <c r="G11" s="112"/>
      <c r="H11" s="113"/>
      <c r="I11" s="114"/>
      <c r="J11" s="115"/>
      <c r="K11" s="116"/>
      <c r="L11" s="116"/>
      <c r="M11" s="116"/>
      <c r="N11" s="117"/>
      <c r="O11" s="117"/>
      <c r="P11" s="117"/>
      <c r="Q11" s="118"/>
      <c r="R11" s="119"/>
      <c r="S11" s="119"/>
      <c r="T11" s="120"/>
      <c r="U11" s="121"/>
      <c r="V11" s="122"/>
      <c r="W11" s="123"/>
      <c r="X11" s="124"/>
      <c r="Y11" s="125"/>
      <c r="Z11" s="125"/>
      <c r="AA11" s="125"/>
      <c r="AB11" s="126"/>
      <c r="AC11" s="127"/>
      <c r="AD11" s="128"/>
      <c r="AE11" s="129"/>
      <c r="AF11" s="130"/>
      <c r="AG11" s="130"/>
      <c r="AH11" s="130"/>
      <c r="AI11" s="131"/>
      <c r="AJ11" s="129"/>
      <c r="AK11" s="131"/>
      <c r="AL11" s="131"/>
      <c r="AM11" s="131"/>
      <c r="AN11" s="132"/>
      <c r="AO11" s="132"/>
      <c r="AP11" s="133"/>
      <c r="AQ11" s="133"/>
      <c r="AR11" s="134"/>
      <c r="AS11" s="135"/>
      <c r="AT11" s="136"/>
      <c r="AU11" s="137"/>
      <c r="AV11" s="138"/>
      <c r="AW11" s="139"/>
      <c r="AX11" s="140"/>
      <c r="AY11" s="141"/>
      <c r="AZ11" s="142"/>
      <c r="BA11" s="143"/>
      <c r="BB11" s="143"/>
      <c r="BC11" s="144"/>
      <c r="BD11" s="145"/>
      <c r="BE11" s="146"/>
      <c r="BF11" s="147"/>
      <c r="BG11" s="147"/>
      <c r="BH11" s="148"/>
      <c r="BI11" s="149"/>
      <c r="BJ11" s="150"/>
      <c r="BK11" s="151"/>
      <c r="BL11" s="151"/>
      <c r="BM11" s="152"/>
      <c r="BN11" s="153"/>
      <c r="BO11" s="154"/>
      <c r="BP11" s="155"/>
      <c r="BQ11" s="155"/>
      <c r="BR11" s="156"/>
      <c r="BS11" s="157"/>
      <c r="BT11" s="158"/>
      <c r="BU11" s="158"/>
      <c r="BV11" s="159"/>
      <c r="BW11" s="159"/>
      <c r="BX11" s="160"/>
      <c r="BY11" s="161"/>
      <c r="BZ11" s="162"/>
      <c r="CA11" s="162"/>
      <c r="CB11" s="163"/>
      <c r="CC11" s="163"/>
      <c r="CD11" s="164"/>
      <c r="CE11" s="165"/>
      <c r="CF11" s="166"/>
      <c r="CG11" s="166"/>
    </row>
    <row r="12" spans="1:85">
      <c r="A12" s="107"/>
      <c r="B12" s="108"/>
      <c r="C12" s="109"/>
      <c r="D12" s="110"/>
      <c r="E12" s="110"/>
      <c r="F12" s="111"/>
      <c r="G12" s="112"/>
      <c r="H12" s="113"/>
      <c r="I12" s="114"/>
      <c r="J12" s="115"/>
      <c r="K12" s="116"/>
      <c r="L12" s="116"/>
      <c r="M12" s="116"/>
      <c r="N12" s="117"/>
      <c r="O12" s="117"/>
      <c r="P12" s="117"/>
      <c r="Q12" s="118"/>
      <c r="R12" s="119"/>
      <c r="S12" s="119"/>
      <c r="T12" s="120"/>
      <c r="U12" s="121"/>
      <c r="V12" s="122"/>
      <c r="W12" s="123"/>
      <c r="X12" s="124"/>
      <c r="Y12" s="125"/>
      <c r="Z12" s="125"/>
      <c r="AA12" s="125"/>
      <c r="AB12" s="126"/>
      <c r="AC12" s="127"/>
      <c r="AD12" s="128"/>
      <c r="AE12" s="129"/>
      <c r="AF12" s="130"/>
      <c r="AG12" s="130"/>
      <c r="AH12" s="130"/>
      <c r="AI12" s="131"/>
      <c r="AJ12" s="129"/>
      <c r="AK12" s="131"/>
      <c r="AL12" s="131"/>
      <c r="AM12" s="131"/>
      <c r="AN12" s="132"/>
      <c r="AO12" s="132"/>
      <c r="AP12" s="133"/>
      <c r="AQ12" s="133"/>
      <c r="AR12" s="134"/>
      <c r="AS12" s="135"/>
      <c r="AT12" s="136"/>
      <c r="AU12" s="137"/>
      <c r="AV12" s="138"/>
      <c r="AW12" s="139"/>
      <c r="AX12" s="140"/>
      <c r="AY12" s="141"/>
      <c r="AZ12" s="142"/>
      <c r="BA12" s="143"/>
      <c r="BB12" s="143"/>
      <c r="BC12" s="144"/>
      <c r="BD12" s="145"/>
      <c r="BE12" s="146"/>
      <c r="BF12" s="147"/>
      <c r="BG12" s="147"/>
      <c r="BH12" s="148"/>
      <c r="BI12" s="149"/>
      <c r="BJ12" s="150"/>
      <c r="BK12" s="151"/>
      <c r="BL12" s="151"/>
      <c r="BM12" s="152"/>
      <c r="BN12" s="153"/>
      <c r="BO12" s="154"/>
      <c r="BP12" s="155"/>
      <c r="BQ12" s="155"/>
      <c r="BR12" s="156"/>
      <c r="BS12" s="157"/>
      <c r="BT12" s="158"/>
      <c r="BU12" s="158"/>
      <c r="BV12" s="159"/>
      <c r="BW12" s="159"/>
      <c r="BX12" s="160"/>
      <c r="BY12" s="161"/>
      <c r="BZ12" s="162"/>
      <c r="CA12" s="162"/>
      <c r="CB12" s="163"/>
      <c r="CC12" s="163"/>
      <c r="CD12" s="164"/>
      <c r="CE12" s="165"/>
      <c r="CF12" s="166"/>
      <c r="CG12" s="166"/>
    </row>
    <row r="13" spans="1:85">
      <c r="A13" s="107"/>
      <c r="B13" s="108"/>
      <c r="C13" s="109"/>
      <c r="D13" s="110"/>
      <c r="E13" s="110"/>
      <c r="F13" s="111"/>
      <c r="G13" s="112"/>
      <c r="H13" s="113"/>
      <c r="I13" s="114"/>
      <c r="J13" s="115"/>
      <c r="K13" s="116"/>
      <c r="L13" s="116"/>
      <c r="M13" s="116"/>
      <c r="N13" s="117"/>
      <c r="O13" s="117"/>
      <c r="P13" s="117"/>
      <c r="Q13" s="118"/>
      <c r="R13" s="119"/>
      <c r="S13" s="119"/>
      <c r="T13" s="120"/>
      <c r="U13" s="121"/>
      <c r="V13" s="122"/>
      <c r="W13" s="123"/>
      <c r="X13" s="124"/>
      <c r="Y13" s="125"/>
      <c r="Z13" s="125"/>
      <c r="AA13" s="125"/>
      <c r="AB13" s="126"/>
      <c r="AC13" s="127"/>
      <c r="AD13" s="128"/>
      <c r="AE13" s="129"/>
      <c r="AF13" s="130"/>
      <c r="AG13" s="130"/>
      <c r="AH13" s="130"/>
      <c r="AI13" s="131"/>
      <c r="AJ13" s="129"/>
      <c r="AK13" s="131"/>
      <c r="AL13" s="131"/>
      <c r="AM13" s="131"/>
      <c r="AN13" s="132"/>
      <c r="AO13" s="132"/>
      <c r="AP13" s="133"/>
      <c r="AQ13" s="133"/>
      <c r="AR13" s="134"/>
      <c r="AS13" s="135"/>
      <c r="AT13" s="136"/>
      <c r="AU13" s="137"/>
      <c r="AV13" s="138"/>
      <c r="AW13" s="139"/>
      <c r="AX13" s="140"/>
      <c r="AY13" s="141"/>
      <c r="AZ13" s="142"/>
      <c r="BA13" s="143"/>
      <c r="BB13" s="143"/>
      <c r="BC13" s="144"/>
      <c r="BD13" s="145"/>
      <c r="BE13" s="146"/>
      <c r="BF13" s="147"/>
      <c r="BG13" s="147"/>
      <c r="BH13" s="148"/>
      <c r="BI13" s="149"/>
      <c r="BJ13" s="150"/>
      <c r="BK13" s="151"/>
      <c r="BL13" s="151"/>
      <c r="BM13" s="152"/>
      <c r="BN13" s="153"/>
      <c r="BO13" s="154"/>
      <c r="BP13" s="155"/>
      <c r="BQ13" s="155"/>
      <c r="BR13" s="156"/>
      <c r="BS13" s="157"/>
      <c r="BT13" s="158"/>
      <c r="BU13" s="158"/>
      <c r="BV13" s="159"/>
      <c r="BW13" s="159"/>
      <c r="BX13" s="160"/>
      <c r="BY13" s="161"/>
      <c r="BZ13" s="162"/>
      <c r="CA13" s="162"/>
      <c r="CB13" s="163"/>
      <c r="CC13" s="163"/>
      <c r="CD13" s="164"/>
      <c r="CE13" s="165"/>
      <c r="CF13" s="166"/>
      <c r="CG13" s="166"/>
    </row>
    <row r="14" spans="1:85">
      <c r="A14" s="107"/>
      <c r="B14" s="108"/>
      <c r="C14" s="109"/>
      <c r="D14" s="110"/>
      <c r="E14" s="110"/>
      <c r="F14" s="111"/>
      <c r="G14" s="112"/>
      <c r="H14" s="113"/>
      <c r="I14" s="114"/>
      <c r="J14" s="115"/>
      <c r="K14" s="116"/>
      <c r="L14" s="116"/>
      <c r="M14" s="116"/>
      <c r="N14" s="117"/>
      <c r="O14" s="117"/>
      <c r="P14" s="117"/>
      <c r="Q14" s="118"/>
      <c r="R14" s="119"/>
      <c r="S14" s="119"/>
      <c r="T14" s="120"/>
      <c r="U14" s="121"/>
      <c r="V14" s="122"/>
      <c r="W14" s="123"/>
      <c r="X14" s="124"/>
      <c r="Y14" s="125"/>
      <c r="Z14" s="125"/>
      <c r="AA14" s="125"/>
      <c r="AB14" s="126"/>
      <c r="AC14" s="127"/>
      <c r="AD14" s="128"/>
      <c r="AE14" s="129"/>
      <c r="AF14" s="130"/>
      <c r="AG14" s="130"/>
      <c r="AH14" s="130"/>
      <c r="AI14" s="131"/>
      <c r="AJ14" s="129"/>
      <c r="AK14" s="131"/>
      <c r="AL14" s="131"/>
      <c r="AM14" s="131"/>
      <c r="AN14" s="132"/>
      <c r="AO14" s="132"/>
      <c r="AP14" s="133"/>
      <c r="AQ14" s="133"/>
      <c r="AR14" s="134"/>
      <c r="AS14" s="135"/>
      <c r="AT14" s="136"/>
      <c r="AU14" s="137"/>
      <c r="AV14" s="138"/>
      <c r="AW14" s="139"/>
      <c r="AX14" s="140"/>
      <c r="AY14" s="141"/>
      <c r="AZ14" s="142"/>
      <c r="BA14" s="143"/>
      <c r="BB14" s="143"/>
      <c r="BC14" s="144"/>
      <c r="BD14" s="145"/>
      <c r="BE14" s="146"/>
      <c r="BF14" s="147"/>
      <c r="BG14" s="147"/>
      <c r="BH14" s="148"/>
      <c r="BI14" s="149"/>
      <c r="BJ14" s="150"/>
      <c r="BK14" s="151"/>
      <c r="BL14" s="151"/>
      <c r="BM14" s="152"/>
      <c r="BN14" s="153"/>
      <c r="BO14" s="154"/>
      <c r="BP14" s="155"/>
      <c r="BQ14" s="155"/>
      <c r="BR14" s="156"/>
      <c r="BS14" s="157"/>
      <c r="BT14" s="158"/>
      <c r="BU14" s="158"/>
      <c r="BV14" s="159"/>
      <c r="BW14" s="159"/>
      <c r="BX14" s="160"/>
      <c r="BY14" s="161"/>
      <c r="BZ14" s="162"/>
      <c r="CA14" s="162"/>
      <c r="CB14" s="163"/>
      <c r="CC14" s="163"/>
      <c r="CD14" s="164"/>
      <c r="CE14" s="165"/>
      <c r="CF14" s="166"/>
      <c r="CG14" s="166"/>
    </row>
    <row r="15" spans="1:85">
      <c r="A15" s="107"/>
      <c r="B15" s="108"/>
      <c r="C15" s="109"/>
      <c r="D15" s="110"/>
      <c r="E15" s="110"/>
      <c r="F15" s="111"/>
      <c r="G15" s="112"/>
      <c r="H15" s="113"/>
      <c r="I15" s="114"/>
      <c r="J15" s="115"/>
      <c r="K15" s="116"/>
      <c r="L15" s="116"/>
      <c r="M15" s="116"/>
      <c r="N15" s="117"/>
      <c r="O15" s="117"/>
      <c r="P15" s="117"/>
      <c r="Q15" s="118"/>
      <c r="R15" s="119"/>
      <c r="S15" s="119"/>
      <c r="T15" s="120"/>
      <c r="U15" s="121"/>
      <c r="V15" s="122"/>
      <c r="W15" s="123"/>
      <c r="X15" s="124"/>
      <c r="Y15" s="125"/>
      <c r="Z15" s="125"/>
      <c r="AA15" s="125"/>
      <c r="AB15" s="126"/>
      <c r="AC15" s="127"/>
      <c r="AD15" s="128"/>
      <c r="AE15" s="129"/>
      <c r="AF15" s="130"/>
      <c r="AG15" s="130"/>
      <c r="AH15" s="130"/>
      <c r="AI15" s="131"/>
      <c r="AJ15" s="129"/>
      <c r="AK15" s="131"/>
      <c r="AL15" s="131"/>
      <c r="AM15" s="131"/>
      <c r="AN15" s="132"/>
      <c r="AO15" s="132"/>
      <c r="AP15" s="133"/>
      <c r="AQ15" s="133"/>
      <c r="AR15" s="134"/>
      <c r="AS15" s="135"/>
      <c r="AT15" s="136"/>
      <c r="AU15" s="137"/>
      <c r="AV15" s="138"/>
      <c r="AW15" s="139"/>
      <c r="AX15" s="140"/>
      <c r="AY15" s="141"/>
      <c r="AZ15" s="142"/>
      <c r="BA15" s="143"/>
      <c r="BB15" s="143"/>
      <c r="BC15" s="144"/>
      <c r="BD15" s="145"/>
      <c r="BE15" s="146"/>
      <c r="BF15" s="147"/>
      <c r="BG15" s="147"/>
      <c r="BH15" s="148"/>
      <c r="BI15" s="149"/>
      <c r="BJ15" s="150"/>
      <c r="BK15" s="151"/>
      <c r="BL15" s="151"/>
      <c r="BM15" s="152"/>
      <c r="BN15" s="153"/>
      <c r="BO15" s="154"/>
      <c r="BP15" s="155"/>
      <c r="BQ15" s="155"/>
      <c r="BR15" s="156"/>
      <c r="BS15" s="157"/>
      <c r="BT15" s="158"/>
      <c r="BU15" s="158"/>
      <c r="BV15" s="159"/>
      <c r="BW15" s="159"/>
      <c r="BX15" s="160"/>
      <c r="BY15" s="161"/>
      <c r="BZ15" s="162"/>
      <c r="CA15" s="162"/>
      <c r="CB15" s="163"/>
      <c r="CC15" s="163"/>
      <c r="CD15" s="164"/>
      <c r="CE15" s="165"/>
      <c r="CF15" s="166"/>
      <c r="CG15" s="166"/>
    </row>
    <row r="16" spans="1:85">
      <c r="A16" s="107"/>
      <c r="B16" s="108"/>
      <c r="C16" s="109"/>
      <c r="D16" s="110"/>
      <c r="E16" s="110"/>
      <c r="F16" s="111"/>
      <c r="G16" s="112"/>
      <c r="H16" s="113"/>
      <c r="I16" s="114"/>
      <c r="J16" s="115"/>
      <c r="K16" s="116"/>
      <c r="L16" s="116"/>
      <c r="M16" s="116"/>
      <c r="N16" s="117"/>
      <c r="O16" s="117"/>
      <c r="P16" s="117"/>
      <c r="Q16" s="118"/>
      <c r="R16" s="119"/>
      <c r="S16" s="119"/>
      <c r="T16" s="120"/>
      <c r="U16" s="121"/>
      <c r="V16" s="122"/>
      <c r="W16" s="123"/>
      <c r="X16" s="124"/>
      <c r="Y16" s="125"/>
      <c r="Z16" s="125"/>
      <c r="AA16" s="125"/>
      <c r="AB16" s="126"/>
      <c r="AC16" s="127"/>
      <c r="AD16" s="128"/>
      <c r="AE16" s="129"/>
      <c r="AF16" s="130"/>
      <c r="AG16" s="130"/>
      <c r="AH16" s="130"/>
      <c r="AI16" s="131"/>
      <c r="AJ16" s="129"/>
      <c r="AK16" s="131"/>
      <c r="AL16" s="131"/>
      <c r="AM16" s="131"/>
      <c r="AN16" s="132"/>
      <c r="AO16" s="132"/>
      <c r="AP16" s="133"/>
      <c r="AQ16" s="133"/>
      <c r="AR16" s="134"/>
      <c r="AS16" s="135"/>
      <c r="AT16" s="136"/>
      <c r="AU16" s="137"/>
      <c r="AV16" s="138"/>
      <c r="AW16" s="139"/>
      <c r="AX16" s="140"/>
      <c r="AY16" s="141"/>
      <c r="AZ16" s="142"/>
      <c r="BA16" s="143"/>
      <c r="BB16" s="143"/>
      <c r="BC16" s="144"/>
      <c r="BD16" s="145"/>
      <c r="BE16" s="146"/>
      <c r="BF16" s="147"/>
      <c r="BG16" s="147"/>
      <c r="BH16" s="148"/>
      <c r="BI16" s="149"/>
      <c r="BJ16" s="150"/>
      <c r="BK16" s="151"/>
      <c r="BL16" s="151"/>
      <c r="BM16" s="152"/>
      <c r="BN16" s="153"/>
      <c r="BO16" s="154"/>
      <c r="BP16" s="155"/>
      <c r="BQ16" s="155"/>
      <c r="BR16" s="156"/>
      <c r="BS16" s="157"/>
      <c r="BT16" s="158"/>
      <c r="BU16" s="158"/>
      <c r="BV16" s="159"/>
      <c r="BW16" s="159"/>
      <c r="BX16" s="160"/>
      <c r="BY16" s="161"/>
      <c r="BZ16" s="162"/>
      <c r="CA16" s="162"/>
      <c r="CB16" s="163"/>
      <c r="CC16" s="163"/>
      <c r="CD16" s="164"/>
      <c r="CE16" s="165"/>
      <c r="CF16" s="166"/>
      <c r="CG16" s="166"/>
    </row>
    <row r="17" spans="1:85">
      <c r="A17" s="107"/>
      <c r="B17" s="108"/>
      <c r="C17" s="109"/>
      <c r="D17" s="110"/>
      <c r="E17" s="110"/>
      <c r="F17" s="111"/>
      <c r="G17" s="112"/>
      <c r="H17" s="113"/>
      <c r="I17" s="114"/>
      <c r="J17" s="115"/>
      <c r="K17" s="116"/>
      <c r="L17" s="116"/>
      <c r="M17" s="116"/>
      <c r="N17" s="117"/>
      <c r="O17" s="117"/>
      <c r="P17" s="117"/>
      <c r="Q17" s="118"/>
      <c r="R17" s="119"/>
      <c r="S17" s="119"/>
      <c r="T17" s="120"/>
      <c r="U17" s="121"/>
      <c r="V17" s="122"/>
      <c r="W17" s="123"/>
      <c r="X17" s="124"/>
      <c r="Y17" s="125"/>
      <c r="Z17" s="125"/>
      <c r="AA17" s="125"/>
      <c r="AB17" s="126"/>
      <c r="AC17" s="127"/>
      <c r="AD17" s="128"/>
      <c r="AE17" s="129"/>
      <c r="AF17" s="130"/>
      <c r="AG17" s="130"/>
      <c r="AH17" s="130"/>
      <c r="AI17" s="131"/>
      <c r="AJ17" s="129"/>
      <c r="AK17" s="131"/>
      <c r="AL17" s="131"/>
      <c r="AM17" s="131"/>
      <c r="AN17" s="132"/>
      <c r="AO17" s="132"/>
      <c r="AP17" s="133"/>
      <c r="AQ17" s="133"/>
      <c r="AR17" s="134"/>
      <c r="AS17" s="135"/>
      <c r="AT17" s="136"/>
      <c r="AU17" s="137"/>
      <c r="AV17" s="138"/>
      <c r="AW17" s="139"/>
      <c r="AX17" s="140"/>
      <c r="AY17" s="141"/>
      <c r="AZ17" s="142"/>
      <c r="BA17" s="143"/>
      <c r="BB17" s="143"/>
      <c r="BC17" s="144"/>
      <c r="BD17" s="145"/>
      <c r="BE17" s="146"/>
      <c r="BF17" s="147"/>
      <c r="BG17" s="147"/>
      <c r="BH17" s="148"/>
      <c r="BI17" s="149"/>
      <c r="BJ17" s="150"/>
      <c r="BK17" s="151"/>
      <c r="BL17" s="151"/>
      <c r="BM17" s="152"/>
      <c r="BN17" s="153"/>
      <c r="BO17" s="154"/>
      <c r="BP17" s="155"/>
      <c r="BQ17" s="155"/>
      <c r="BR17" s="156"/>
      <c r="BS17" s="157"/>
      <c r="BT17" s="158"/>
      <c r="BU17" s="158"/>
      <c r="BV17" s="159"/>
      <c r="BW17" s="159"/>
      <c r="BX17" s="160"/>
      <c r="BY17" s="161"/>
      <c r="BZ17" s="162"/>
      <c r="CA17" s="162"/>
      <c r="CB17" s="163"/>
      <c r="CC17" s="163"/>
      <c r="CD17" s="164"/>
      <c r="CE17" s="165"/>
      <c r="CF17" s="166"/>
      <c r="CG17" s="166"/>
    </row>
    <row r="18" spans="1:85">
      <c r="A18" s="107"/>
      <c r="B18" s="108"/>
      <c r="C18" s="109"/>
      <c r="D18" s="110"/>
      <c r="E18" s="110"/>
      <c r="F18" s="111"/>
      <c r="G18" s="112"/>
      <c r="H18" s="113"/>
      <c r="I18" s="114"/>
      <c r="J18" s="115"/>
      <c r="K18" s="116"/>
      <c r="L18" s="116"/>
      <c r="M18" s="116"/>
      <c r="N18" s="117"/>
      <c r="O18" s="117"/>
      <c r="P18" s="117"/>
      <c r="Q18" s="118"/>
      <c r="R18" s="119"/>
      <c r="S18" s="119"/>
      <c r="T18" s="120"/>
      <c r="U18" s="121"/>
      <c r="V18" s="122"/>
      <c r="W18" s="123"/>
      <c r="X18" s="124"/>
      <c r="Y18" s="125"/>
      <c r="Z18" s="125"/>
      <c r="AA18" s="125"/>
      <c r="AB18" s="126"/>
      <c r="AC18" s="127"/>
      <c r="AD18" s="128"/>
      <c r="AE18" s="129"/>
      <c r="AF18" s="130"/>
      <c r="AG18" s="130"/>
      <c r="AH18" s="130"/>
      <c r="AI18" s="131"/>
      <c r="AJ18" s="129"/>
      <c r="AK18" s="131"/>
      <c r="AL18" s="131"/>
      <c r="AM18" s="131"/>
      <c r="AN18" s="132"/>
      <c r="AO18" s="132"/>
      <c r="AP18" s="133"/>
      <c r="AQ18" s="133"/>
      <c r="AR18" s="134"/>
      <c r="AS18" s="135"/>
      <c r="AT18" s="136"/>
      <c r="AU18" s="137"/>
      <c r="AV18" s="138"/>
      <c r="AW18" s="139"/>
      <c r="AX18" s="140"/>
      <c r="AY18" s="141"/>
      <c r="AZ18" s="142"/>
      <c r="BA18" s="143"/>
      <c r="BB18" s="143"/>
      <c r="BC18" s="144"/>
      <c r="BD18" s="145"/>
      <c r="BE18" s="146"/>
      <c r="BF18" s="147"/>
      <c r="BG18" s="147"/>
      <c r="BH18" s="148"/>
      <c r="BI18" s="149"/>
      <c r="BJ18" s="150"/>
      <c r="BK18" s="151"/>
      <c r="BL18" s="151"/>
      <c r="BM18" s="152"/>
      <c r="BN18" s="153"/>
      <c r="BO18" s="154"/>
      <c r="BP18" s="155"/>
      <c r="BQ18" s="155"/>
      <c r="BR18" s="156"/>
      <c r="BS18" s="157"/>
      <c r="BT18" s="158"/>
      <c r="BU18" s="158"/>
      <c r="BV18" s="159"/>
      <c r="BW18" s="159"/>
      <c r="BX18" s="160"/>
      <c r="BY18" s="161"/>
      <c r="BZ18" s="162"/>
      <c r="CA18" s="162"/>
      <c r="CB18" s="163"/>
      <c r="CC18" s="163"/>
      <c r="CD18" s="164"/>
      <c r="CE18" s="165"/>
      <c r="CF18" s="166"/>
      <c r="CG18" s="166"/>
    </row>
    <row r="19" spans="1:85">
      <c r="A19" s="107"/>
      <c r="B19" s="108"/>
      <c r="C19" s="109"/>
      <c r="D19" s="110"/>
      <c r="E19" s="110"/>
      <c r="F19" s="111"/>
      <c r="G19" s="112"/>
      <c r="H19" s="113"/>
      <c r="I19" s="114"/>
      <c r="J19" s="115"/>
      <c r="K19" s="116"/>
      <c r="L19" s="116"/>
      <c r="M19" s="116"/>
      <c r="N19" s="117"/>
      <c r="O19" s="117"/>
      <c r="P19" s="117"/>
      <c r="Q19" s="118"/>
      <c r="R19" s="119"/>
      <c r="S19" s="119"/>
      <c r="T19" s="120"/>
      <c r="U19" s="121"/>
      <c r="V19" s="122"/>
      <c r="W19" s="123"/>
      <c r="X19" s="124"/>
      <c r="Y19" s="125"/>
      <c r="Z19" s="125"/>
      <c r="AA19" s="125"/>
      <c r="AB19" s="126"/>
      <c r="AC19" s="127"/>
      <c r="AD19" s="128"/>
      <c r="AE19" s="129"/>
      <c r="AF19" s="130"/>
      <c r="AG19" s="130"/>
      <c r="AH19" s="130"/>
      <c r="AI19" s="131"/>
      <c r="AJ19" s="129"/>
      <c r="AK19" s="131"/>
      <c r="AL19" s="131"/>
      <c r="AM19" s="131"/>
      <c r="AN19" s="132"/>
      <c r="AO19" s="132"/>
      <c r="AP19" s="133"/>
      <c r="AQ19" s="133"/>
      <c r="AR19" s="134"/>
      <c r="AS19" s="135"/>
      <c r="AT19" s="136"/>
      <c r="AU19" s="137"/>
      <c r="AV19" s="138"/>
      <c r="AW19" s="139"/>
      <c r="AX19" s="140"/>
      <c r="AY19" s="141"/>
      <c r="AZ19" s="142"/>
      <c r="BA19" s="143"/>
      <c r="BB19" s="143"/>
      <c r="BC19" s="144"/>
      <c r="BD19" s="145"/>
      <c r="BE19" s="146"/>
      <c r="BF19" s="147"/>
      <c r="BG19" s="147"/>
      <c r="BH19" s="148"/>
      <c r="BI19" s="149"/>
      <c r="BJ19" s="150"/>
      <c r="BK19" s="151"/>
      <c r="BL19" s="151"/>
      <c r="BM19" s="152"/>
      <c r="BN19" s="153"/>
      <c r="BO19" s="154"/>
      <c r="BP19" s="155"/>
      <c r="BQ19" s="155"/>
      <c r="BR19" s="156"/>
      <c r="BS19" s="157"/>
      <c r="BT19" s="158"/>
      <c r="BU19" s="158"/>
      <c r="BV19" s="159"/>
      <c r="BW19" s="159"/>
      <c r="BX19" s="160"/>
      <c r="BY19" s="161"/>
      <c r="BZ19" s="162"/>
      <c r="CA19" s="162"/>
      <c r="CB19" s="163"/>
      <c r="CC19" s="163"/>
      <c r="CD19" s="164"/>
      <c r="CE19" s="165"/>
      <c r="CF19" s="166"/>
      <c r="CG19" s="166"/>
    </row>
    <row r="20" spans="1:85">
      <c r="A20" s="107"/>
      <c r="B20" s="108"/>
      <c r="C20" s="109"/>
      <c r="D20" s="110"/>
      <c r="E20" s="110"/>
      <c r="F20" s="111"/>
      <c r="G20" s="112"/>
      <c r="H20" s="113"/>
      <c r="I20" s="114"/>
      <c r="J20" s="115"/>
      <c r="K20" s="116"/>
      <c r="L20" s="116"/>
      <c r="M20" s="116"/>
      <c r="N20" s="117"/>
      <c r="O20" s="117"/>
      <c r="P20" s="117"/>
      <c r="Q20" s="118"/>
      <c r="R20" s="119"/>
      <c r="S20" s="119"/>
      <c r="T20" s="120"/>
      <c r="U20" s="121"/>
      <c r="V20" s="122"/>
      <c r="W20" s="123"/>
      <c r="X20" s="124"/>
      <c r="Y20" s="125"/>
      <c r="Z20" s="125"/>
      <c r="AA20" s="125"/>
      <c r="AB20" s="126"/>
      <c r="AC20" s="127"/>
      <c r="AD20" s="128"/>
      <c r="AE20" s="129"/>
      <c r="AF20" s="130"/>
      <c r="AG20" s="130"/>
      <c r="AH20" s="130"/>
      <c r="AI20" s="131"/>
      <c r="AJ20" s="129"/>
      <c r="AK20" s="131"/>
      <c r="AL20" s="131"/>
      <c r="AM20" s="131"/>
      <c r="AN20" s="132"/>
      <c r="AO20" s="132"/>
      <c r="AP20" s="133"/>
      <c r="AQ20" s="133"/>
      <c r="AR20" s="134"/>
      <c r="AS20" s="135"/>
      <c r="AT20" s="136"/>
      <c r="AU20" s="137"/>
      <c r="AV20" s="138"/>
      <c r="AW20" s="139"/>
      <c r="AX20" s="140"/>
      <c r="AY20" s="141"/>
      <c r="AZ20" s="142"/>
      <c r="BA20" s="143"/>
      <c r="BB20" s="143"/>
      <c r="BC20" s="144"/>
      <c r="BD20" s="145"/>
      <c r="BE20" s="146"/>
      <c r="BF20" s="147"/>
      <c r="BG20" s="147"/>
      <c r="BH20" s="148"/>
      <c r="BI20" s="149"/>
      <c r="BJ20" s="150"/>
      <c r="BK20" s="151"/>
      <c r="BL20" s="151"/>
      <c r="BM20" s="152"/>
      <c r="BN20" s="153"/>
      <c r="BO20" s="154"/>
      <c r="BP20" s="155"/>
      <c r="BQ20" s="155"/>
      <c r="BR20" s="156"/>
      <c r="BS20" s="157"/>
      <c r="BT20" s="158"/>
      <c r="BU20" s="158"/>
      <c r="BV20" s="159"/>
      <c r="BW20" s="159"/>
      <c r="BX20" s="160"/>
      <c r="BY20" s="161"/>
      <c r="BZ20" s="162"/>
      <c r="CA20" s="162"/>
      <c r="CB20" s="163"/>
      <c r="CC20" s="163"/>
      <c r="CD20" s="164"/>
      <c r="CE20" s="165"/>
      <c r="CF20" s="166"/>
      <c r="CG20" s="166"/>
    </row>
    <row r="21" spans="1:85">
      <c r="A21" s="107"/>
      <c r="B21" s="108"/>
      <c r="C21" s="109"/>
      <c r="D21" s="110"/>
      <c r="E21" s="110"/>
      <c r="F21" s="111"/>
      <c r="G21" s="112"/>
      <c r="H21" s="113"/>
      <c r="I21" s="114"/>
      <c r="J21" s="115"/>
      <c r="K21" s="116"/>
      <c r="L21" s="116"/>
      <c r="M21" s="116"/>
      <c r="N21" s="117"/>
      <c r="O21" s="117"/>
      <c r="P21" s="117"/>
      <c r="Q21" s="118"/>
      <c r="R21" s="119"/>
      <c r="S21" s="119"/>
      <c r="T21" s="120"/>
      <c r="U21" s="121"/>
      <c r="V21" s="122"/>
      <c r="W21" s="123"/>
      <c r="X21" s="124"/>
      <c r="Y21" s="125"/>
      <c r="Z21" s="125"/>
      <c r="AA21" s="125"/>
      <c r="AB21" s="126"/>
      <c r="AC21" s="127"/>
      <c r="AD21" s="128"/>
      <c r="AE21" s="129"/>
      <c r="AF21" s="130"/>
      <c r="AG21" s="130"/>
      <c r="AH21" s="130"/>
      <c r="AI21" s="131"/>
      <c r="AJ21" s="129"/>
      <c r="AK21" s="131"/>
      <c r="AL21" s="131"/>
      <c r="AM21" s="131"/>
      <c r="AN21" s="132"/>
      <c r="AO21" s="132"/>
      <c r="AP21" s="133"/>
      <c r="AQ21" s="133"/>
      <c r="AR21" s="134"/>
      <c r="AS21" s="135"/>
      <c r="AT21" s="136"/>
      <c r="AU21" s="137"/>
      <c r="AV21" s="138"/>
      <c r="AW21" s="139"/>
      <c r="AX21" s="140"/>
      <c r="AY21" s="141"/>
      <c r="AZ21" s="142"/>
      <c r="BA21" s="143"/>
      <c r="BB21" s="143"/>
      <c r="BC21" s="144"/>
      <c r="BD21" s="145"/>
      <c r="BE21" s="146"/>
      <c r="BF21" s="147"/>
      <c r="BG21" s="147"/>
      <c r="BH21" s="148"/>
      <c r="BI21" s="149"/>
      <c r="BJ21" s="150"/>
      <c r="BK21" s="151"/>
      <c r="BL21" s="151"/>
      <c r="BM21" s="152"/>
      <c r="BN21" s="153"/>
      <c r="BO21" s="154"/>
      <c r="BP21" s="155"/>
      <c r="BQ21" s="155"/>
      <c r="BR21" s="156"/>
      <c r="BS21" s="157"/>
      <c r="BT21" s="158"/>
      <c r="BU21" s="158"/>
      <c r="BV21" s="159"/>
      <c r="BW21" s="159"/>
      <c r="BX21" s="160"/>
      <c r="BY21" s="161"/>
      <c r="BZ21" s="162"/>
      <c r="CA21" s="162"/>
      <c r="CB21" s="163"/>
      <c r="CC21" s="163"/>
      <c r="CD21" s="164"/>
      <c r="CE21" s="165"/>
      <c r="CF21" s="166"/>
      <c r="CG21" s="166"/>
    </row>
    <row r="22" spans="1:85">
      <c r="A22" s="107"/>
      <c r="B22" s="108"/>
      <c r="C22" s="109"/>
      <c r="D22" s="110"/>
      <c r="E22" s="110"/>
      <c r="F22" s="111"/>
      <c r="G22" s="112"/>
      <c r="H22" s="113"/>
      <c r="I22" s="114"/>
      <c r="J22" s="115"/>
      <c r="K22" s="116"/>
      <c r="L22" s="116"/>
      <c r="M22" s="116"/>
      <c r="N22" s="117"/>
      <c r="O22" s="117"/>
      <c r="P22" s="117"/>
      <c r="Q22" s="118"/>
      <c r="R22" s="119"/>
      <c r="S22" s="119"/>
      <c r="T22" s="120"/>
      <c r="U22" s="121"/>
      <c r="V22" s="122"/>
      <c r="W22" s="123"/>
      <c r="X22" s="124"/>
      <c r="Y22" s="125"/>
      <c r="Z22" s="125"/>
      <c r="AA22" s="125"/>
      <c r="AB22" s="126"/>
      <c r="AC22" s="127"/>
      <c r="AD22" s="128"/>
      <c r="AE22" s="129"/>
      <c r="AF22" s="130"/>
      <c r="AG22" s="130"/>
      <c r="AH22" s="130"/>
      <c r="AI22" s="131"/>
      <c r="AJ22" s="129"/>
      <c r="AK22" s="131"/>
      <c r="AL22" s="131"/>
      <c r="AM22" s="131"/>
      <c r="AN22" s="132"/>
      <c r="AO22" s="132"/>
      <c r="AP22" s="133"/>
      <c r="AQ22" s="133"/>
      <c r="AR22" s="134"/>
      <c r="AS22" s="135"/>
      <c r="AT22" s="136"/>
      <c r="AU22" s="137"/>
      <c r="AV22" s="138"/>
      <c r="AW22" s="139"/>
      <c r="AX22" s="140"/>
      <c r="AY22" s="141"/>
      <c r="AZ22" s="142"/>
      <c r="BA22" s="143"/>
      <c r="BB22" s="143"/>
      <c r="BC22" s="144"/>
      <c r="BD22" s="145"/>
      <c r="BE22" s="146"/>
      <c r="BF22" s="147"/>
      <c r="BG22" s="147"/>
      <c r="BH22" s="148"/>
      <c r="BI22" s="149"/>
      <c r="BJ22" s="150"/>
      <c r="BK22" s="151"/>
      <c r="BL22" s="151"/>
      <c r="BM22" s="152"/>
      <c r="BN22" s="153"/>
      <c r="BO22" s="154"/>
      <c r="BP22" s="155"/>
      <c r="BQ22" s="155"/>
      <c r="BR22" s="156"/>
      <c r="BS22" s="157"/>
      <c r="BT22" s="158"/>
      <c r="BU22" s="158"/>
      <c r="BV22" s="159"/>
      <c r="BW22" s="159"/>
      <c r="BX22" s="160"/>
      <c r="BY22" s="161"/>
      <c r="BZ22" s="162"/>
      <c r="CA22" s="162"/>
      <c r="CB22" s="163"/>
      <c r="CC22" s="163"/>
      <c r="CD22" s="164"/>
      <c r="CE22" s="165"/>
      <c r="CF22" s="166"/>
      <c r="CG22" s="166"/>
    </row>
    <row r="23" spans="1:85">
      <c r="A23" s="107"/>
      <c r="B23" s="108"/>
      <c r="C23" s="109"/>
      <c r="D23" s="110"/>
      <c r="E23" s="110"/>
      <c r="F23" s="111"/>
      <c r="G23" s="112"/>
      <c r="H23" s="113"/>
      <c r="I23" s="114"/>
      <c r="J23" s="115"/>
      <c r="K23" s="116"/>
      <c r="L23" s="116"/>
      <c r="M23" s="116"/>
      <c r="N23" s="117"/>
      <c r="O23" s="117"/>
      <c r="P23" s="117"/>
      <c r="Q23" s="118"/>
      <c r="R23" s="119"/>
      <c r="S23" s="119"/>
      <c r="T23" s="120"/>
      <c r="U23" s="121"/>
      <c r="V23" s="122"/>
      <c r="W23" s="123"/>
      <c r="X23" s="124"/>
      <c r="Y23" s="125"/>
      <c r="Z23" s="125"/>
      <c r="AA23" s="125"/>
      <c r="AB23" s="126"/>
      <c r="AC23" s="127"/>
      <c r="AD23" s="128"/>
      <c r="AE23" s="129"/>
      <c r="AF23" s="130"/>
      <c r="AG23" s="130"/>
      <c r="AH23" s="130"/>
      <c r="AI23" s="131"/>
      <c r="AJ23" s="129"/>
      <c r="AK23" s="131"/>
      <c r="AL23" s="131"/>
      <c r="AM23" s="131"/>
      <c r="AN23" s="132"/>
      <c r="AO23" s="132"/>
      <c r="AP23" s="133"/>
      <c r="AQ23" s="133"/>
      <c r="AR23" s="134"/>
      <c r="AS23" s="135"/>
      <c r="AT23" s="136"/>
      <c r="AU23" s="137"/>
      <c r="AV23" s="138"/>
      <c r="AW23" s="139"/>
      <c r="AX23" s="140"/>
      <c r="AY23" s="141"/>
      <c r="AZ23" s="142"/>
      <c r="BA23" s="143"/>
      <c r="BB23" s="143"/>
      <c r="BC23" s="144"/>
      <c r="BD23" s="145"/>
      <c r="BE23" s="146"/>
      <c r="BF23" s="147"/>
      <c r="BG23" s="147"/>
      <c r="BH23" s="148"/>
      <c r="BI23" s="149"/>
      <c r="BJ23" s="150"/>
      <c r="BK23" s="151"/>
      <c r="BL23" s="151"/>
      <c r="BM23" s="152"/>
      <c r="BN23" s="153"/>
      <c r="BO23" s="154"/>
      <c r="BP23" s="155"/>
      <c r="BQ23" s="155"/>
      <c r="BR23" s="156"/>
      <c r="BS23" s="157"/>
      <c r="BT23" s="158"/>
      <c r="BU23" s="158"/>
      <c r="BV23" s="159"/>
      <c r="BW23" s="159"/>
      <c r="BX23" s="160"/>
      <c r="BY23" s="161"/>
      <c r="BZ23" s="162"/>
      <c r="CA23" s="162"/>
      <c r="CB23" s="163"/>
      <c r="CC23" s="163"/>
      <c r="CD23" s="164"/>
      <c r="CE23" s="165"/>
      <c r="CF23" s="166"/>
      <c r="CG23" s="166"/>
    </row>
    <row r="24" spans="1:85">
      <c r="A24" s="107"/>
      <c r="B24" s="108"/>
      <c r="C24" s="109"/>
      <c r="D24" s="110"/>
      <c r="E24" s="110"/>
      <c r="F24" s="111"/>
      <c r="G24" s="112"/>
      <c r="H24" s="113"/>
      <c r="I24" s="114"/>
      <c r="J24" s="115"/>
      <c r="K24" s="116"/>
      <c r="L24" s="116"/>
      <c r="M24" s="116"/>
      <c r="N24" s="117"/>
      <c r="O24" s="117"/>
      <c r="P24" s="117"/>
      <c r="Q24" s="118"/>
      <c r="R24" s="119"/>
      <c r="S24" s="119"/>
      <c r="T24" s="120"/>
      <c r="U24" s="121"/>
      <c r="V24" s="122"/>
      <c r="W24" s="123"/>
      <c r="X24" s="124"/>
      <c r="Y24" s="125"/>
      <c r="Z24" s="125"/>
      <c r="AA24" s="125"/>
      <c r="AB24" s="126"/>
      <c r="AC24" s="127"/>
      <c r="AD24" s="128"/>
      <c r="AE24" s="129"/>
      <c r="AF24" s="130"/>
      <c r="AG24" s="130"/>
      <c r="AH24" s="130"/>
      <c r="AI24" s="131"/>
      <c r="AJ24" s="129"/>
      <c r="AK24" s="131"/>
      <c r="AL24" s="131"/>
      <c r="AM24" s="131"/>
      <c r="AN24" s="132"/>
      <c r="AO24" s="132"/>
      <c r="AP24" s="133"/>
      <c r="AQ24" s="133"/>
      <c r="AR24" s="134"/>
      <c r="AS24" s="135"/>
      <c r="AT24" s="136"/>
      <c r="AU24" s="137"/>
      <c r="AV24" s="138"/>
      <c r="AW24" s="139"/>
      <c r="AX24" s="140"/>
      <c r="AY24" s="141"/>
      <c r="AZ24" s="142"/>
      <c r="BA24" s="143"/>
      <c r="BB24" s="143"/>
      <c r="BC24" s="144"/>
      <c r="BD24" s="145"/>
      <c r="BE24" s="146"/>
      <c r="BF24" s="147"/>
      <c r="BG24" s="147"/>
      <c r="BH24" s="148"/>
      <c r="BI24" s="149"/>
      <c r="BJ24" s="150"/>
      <c r="BK24" s="151"/>
      <c r="BL24" s="151"/>
      <c r="BM24" s="152"/>
      <c r="BN24" s="153"/>
      <c r="BO24" s="154"/>
      <c r="BP24" s="155"/>
      <c r="BQ24" s="155"/>
      <c r="BR24" s="156"/>
      <c r="BS24" s="157"/>
      <c r="BT24" s="158"/>
      <c r="BU24" s="158"/>
      <c r="BV24" s="159"/>
      <c r="BW24" s="159"/>
      <c r="BX24" s="160"/>
      <c r="BY24" s="161"/>
      <c r="BZ24" s="162"/>
      <c r="CA24" s="162"/>
      <c r="CB24" s="163"/>
      <c r="CC24" s="163"/>
      <c r="CD24" s="164"/>
      <c r="CE24" s="165"/>
      <c r="CF24" s="166"/>
      <c r="CG24" s="166"/>
    </row>
    <row r="25" spans="1:85">
      <c r="A25" s="107"/>
      <c r="B25" s="108"/>
      <c r="C25" s="109"/>
      <c r="D25" s="110"/>
      <c r="E25" s="110"/>
      <c r="F25" s="111"/>
      <c r="G25" s="112"/>
      <c r="H25" s="113"/>
      <c r="I25" s="114"/>
      <c r="J25" s="115"/>
      <c r="K25" s="116"/>
      <c r="L25" s="116"/>
      <c r="M25" s="116"/>
      <c r="N25" s="117"/>
      <c r="O25" s="117"/>
      <c r="P25" s="117"/>
      <c r="Q25" s="118"/>
      <c r="R25" s="119"/>
      <c r="S25" s="119"/>
      <c r="T25" s="120"/>
      <c r="U25" s="121"/>
      <c r="V25" s="122"/>
      <c r="W25" s="123"/>
      <c r="X25" s="124"/>
      <c r="Y25" s="125"/>
      <c r="Z25" s="125"/>
      <c r="AA25" s="125"/>
      <c r="AB25" s="126"/>
      <c r="AC25" s="127"/>
      <c r="AD25" s="128"/>
      <c r="AE25" s="129"/>
      <c r="AF25" s="130"/>
      <c r="AG25" s="130"/>
      <c r="AH25" s="130"/>
      <c r="AI25" s="131"/>
      <c r="AJ25" s="129"/>
      <c r="AK25" s="131"/>
      <c r="AL25" s="131"/>
      <c r="AM25" s="131"/>
      <c r="AN25" s="132"/>
      <c r="AO25" s="132"/>
      <c r="AP25" s="133"/>
      <c r="AQ25" s="133"/>
      <c r="AR25" s="134"/>
      <c r="AS25" s="135"/>
      <c r="AT25" s="136"/>
      <c r="AU25" s="137"/>
      <c r="AV25" s="138"/>
      <c r="AW25" s="139"/>
      <c r="AX25" s="140"/>
      <c r="AY25" s="141"/>
      <c r="AZ25" s="142"/>
      <c r="BA25" s="143"/>
      <c r="BB25" s="143"/>
      <c r="BC25" s="144"/>
      <c r="BD25" s="145"/>
      <c r="BE25" s="146"/>
      <c r="BF25" s="147"/>
      <c r="BG25" s="147"/>
      <c r="BH25" s="148"/>
      <c r="BI25" s="149"/>
      <c r="BJ25" s="150"/>
      <c r="BK25" s="151"/>
      <c r="BL25" s="151"/>
      <c r="BM25" s="152"/>
      <c r="BN25" s="153"/>
      <c r="BO25" s="154"/>
      <c r="BP25" s="155"/>
      <c r="BQ25" s="155"/>
      <c r="BR25" s="156"/>
      <c r="BS25" s="157"/>
      <c r="BT25" s="158"/>
      <c r="BU25" s="158"/>
      <c r="BV25" s="159"/>
      <c r="BW25" s="159"/>
      <c r="BX25" s="160"/>
      <c r="BY25" s="161"/>
      <c r="BZ25" s="162"/>
      <c r="CA25" s="162"/>
      <c r="CB25" s="163"/>
      <c r="CC25" s="163"/>
      <c r="CD25" s="164"/>
      <c r="CE25" s="165"/>
      <c r="CF25" s="166"/>
      <c r="CG25" s="166"/>
    </row>
    <row r="26" spans="1:85">
      <c r="A26" s="107"/>
      <c r="B26" s="108"/>
      <c r="C26" s="109"/>
      <c r="D26" s="110"/>
      <c r="E26" s="110"/>
      <c r="F26" s="111"/>
      <c r="G26" s="112"/>
      <c r="H26" s="113"/>
      <c r="I26" s="114"/>
      <c r="J26" s="115"/>
      <c r="K26" s="116"/>
      <c r="L26" s="116"/>
      <c r="M26" s="116"/>
      <c r="N26" s="117"/>
      <c r="O26" s="117"/>
      <c r="P26" s="117"/>
      <c r="Q26" s="118"/>
      <c r="R26" s="119"/>
      <c r="S26" s="119"/>
      <c r="T26" s="120"/>
      <c r="U26" s="121"/>
      <c r="V26" s="122"/>
      <c r="W26" s="123"/>
      <c r="X26" s="124"/>
      <c r="Y26" s="125"/>
      <c r="Z26" s="125"/>
      <c r="AA26" s="125"/>
      <c r="AB26" s="126"/>
      <c r="AC26" s="127"/>
      <c r="AD26" s="128"/>
      <c r="AE26" s="129"/>
      <c r="AF26" s="130"/>
      <c r="AG26" s="130"/>
      <c r="AH26" s="130"/>
      <c r="AI26" s="131"/>
      <c r="AJ26" s="129"/>
      <c r="AK26" s="131"/>
      <c r="AL26" s="131"/>
      <c r="AM26" s="131"/>
      <c r="AN26" s="132"/>
      <c r="AO26" s="132"/>
      <c r="AP26" s="133"/>
      <c r="AQ26" s="133"/>
      <c r="AR26" s="134"/>
      <c r="AS26" s="135"/>
      <c r="AT26" s="136"/>
      <c r="AU26" s="137"/>
      <c r="AV26" s="138"/>
      <c r="AW26" s="139"/>
      <c r="AX26" s="140"/>
      <c r="AY26" s="141"/>
      <c r="AZ26" s="142"/>
      <c r="BA26" s="143"/>
      <c r="BB26" s="143"/>
      <c r="BC26" s="144"/>
      <c r="BD26" s="145"/>
      <c r="BE26" s="146"/>
      <c r="BF26" s="147"/>
      <c r="BG26" s="147"/>
      <c r="BH26" s="148"/>
      <c r="BI26" s="149"/>
      <c r="BJ26" s="150"/>
      <c r="BK26" s="151"/>
      <c r="BL26" s="151"/>
      <c r="BM26" s="152"/>
      <c r="BN26" s="153"/>
      <c r="BO26" s="154"/>
      <c r="BP26" s="155"/>
      <c r="BQ26" s="155"/>
      <c r="BR26" s="156"/>
      <c r="BS26" s="157"/>
      <c r="BT26" s="158"/>
      <c r="BU26" s="158"/>
      <c r="BV26" s="159"/>
      <c r="BW26" s="159"/>
      <c r="BX26" s="160"/>
      <c r="BY26" s="161"/>
      <c r="BZ26" s="162"/>
      <c r="CA26" s="162"/>
      <c r="CB26" s="163"/>
      <c r="CC26" s="163"/>
      <c r="CD26" s="164"/>
      <c r="CE26" s="165"/>
      <c r="CF26" s="166"/>
      <c r="CG26" s="166"/>
    </row>
    <row r="27" spans="1:85">
      <c r="A27" s="107"/>
      <c r="B27" s="108"/>
      <c r="C27" s="109"/>
      <c r="D27" s="110"/>
      <c r="E27" s="110"/>
      <c r="F27" s="111"/>
      <c r="G27" s="112"/>
      <c r="H27" s="113"/>
      <c r="I27" s="114"/>
      <c r="J27" s="115"/>
      <c r="K27" s="116"/>
      <c r="L27" s="116"/>
      <c r="M27" s="116"/>
      <c r="N27" s="117"/>
      <c r="O27" s="117"/>
      <c r="P27" s="117"/>
      <c r="Q27" s="118"/>
      <c r="R27" s="119"/>
      <c r="S27" s="119"/>
      <c r="T27" s="120"/>
      <c r="U27" s="121"/>
      <c r="V27" s="122"/>
      <c r="W27" s="123"/>
      <c r="X27" s="124"/>
      <c r="Y27" s="125"/>
      <c r="Z27" s="125"/>
      <c r="AA27" s="125"/>
      <c r="AB27" s="126"/>
      <c r="AC27" s="127"/>
      <c r="AD27" s="128"/>
      <c r="AE27" s="129"/>
      <c r="AF27" s="130"/>
      <c r="AG27" s="130"/>
      <c r="AH27" s="130"/>
      <c r="AI27" s="131"/>
      <c r="AJ27" s="129"/>
      <c r="AK27" s="131"/>
      <c r="AL27" s="131"/>
      <c r="AM27" s="131"/>
      <c r="AN27" s="132"/>
      <c r="AO27" s="132"/>
      <c r="AP27" s="133"/>
      <c r="AQ27" s="133"/>
      <c r="AR27" s="134"/>
      <c r="AS27" s="135"/>
      <c r="AT27" s="136"/>
      <c r="AU27" s="137"/>
      <c r="AV27" s="138"/>
      <c r="AW27" s="139"/>
      <c r="AX27" s="140"/>
      <c r="AY27" s="141"/>
      <c r="AZ27" s="142"/>
      <c r="BA27" s="143"/>
      <c r="BB27" s="143"/>
      <c r="BC27" s="144"/>
      <c r="BD27" s="145"/>
      <c r="BE27" s="146"/>
      <c r="BF27" s="147"/>
      <c r="BG27" s="147"/>
      <c r="BH27" s="148"/>
      <c r="BI27" s="149"/>
      <c r="BJ27" s="150"/>
      <c r="BK27" s="151"/>
      <c r="BL27" s="151"/>
      <c r="BM27" s="152"/>
      <c r="BN27" s="153"/>
      <c r="BO27" s="154"/>
      <c r="BP27" s="155"/>
      <c r="BQ27" s="155"/>
      <c r="BR27" s="156"/>
      <c r="BS27" s="157"/>
      <c r="BT27" s="158"/>
      <c r="BU27" s="158"/>
      <c r="BV27" s="159"/>
      <c r="BW27" s="159"/>
      <c r="BX27" s="160"/>
      <c r="BY27" s="161"/>
      <c r="BZ27" s="162"/>
      <c r="CA27" s="162"/>
      <c r="CB27" s="163"/>
      <c r="CC27" s="163"/>
      <c r="CD27" s="164"/>
      <c r="CE27" s="165"/>
      <c r="CF27" s="166"/>
      <c r="CG27" s="166"/>
    </row>
    <row r="28" spans="1:85">
      <c r="A28" s="107"/>
      <c r="B28" s="108"/>
      <c r="C28" s="109"/>
      <c r="D28" s="110"/>
      <c r="E28" s="110"/>
      <c r="F28" s="111"/>
      <c r="G28" s="112"/>
      <c r="H28" s="113"/>
      <c r="I28" s="114"/>
      <c r="J28" s="115"/>
      <c r="K28" s="116"/>
      <c r="L28" s="116"/>
      <c r="M28" s="116"/>
      <c r="N28" s="117"/>
      <c r="O28" s="117"/>
      <c r="P28" s="117"/>
      <c r="Q28" s="118"/>
      <c r="R28" s="119"/>
      <c r="S28" s="119"/>
      <c r="T28" s="120"/>
      <c r="U28" s="121"/>
      <c r="V28" s="122"/>
      <c r="W28" s="123"/>
      <c r="X28" s="124"/>
      <c r="Y28" s="125"/>
      <c r="Z28" s="125"/>
      <c r="AA28" s="125"/>
      <c r="AB28" s="126"/>
      <c r="AC28" s="127"/>
      <c r="AD28" s="128"/>
      <c r="AE28" s="129"/>
      <c r="AF28" s="130"/>
      <c r="AG28" s="130"/>
      <c r="AH28" s="130"/>
      <c r="AI28" s="131"/>
      <c r="AJ28" s="129"/>
      <c r="AK28" s="131"/>
      <c r="AL28" s="131"/>
      <c r="AM28" s="131"/>
      <c r="AN28" s="132"/>
      <c r="AO28" s="132"/>
      <c r="AP28" s="133"/>
      <c r="AQ28" s="133"/>
      <c r="AR28" s="134"/>
      <c r="AS28" s="135"/>
      <c r="AT28" s="136"/>
      <c r="AU28" s="137"/>
      <c r="AV28" s="138"/>
      <c r="AW28" s="139"/>
      <c r="AX28" s="140"/>
      <c r="AY28" s="141"/>
      <c r="AZ28" s="142"/>
      <c r="BA28" s="143"/>
      <c r="BB28" s="143"/>
      <c r="BC28" s="144"/>
      <c r="BD28" s="145"/>
      <c r="BE28" s="146"/>
      <c r="BF28" s="147"/>
      <c r="BG28" s="147"/>
      <c r="BH28" s="148"/>
      <c r="BI28" s="149"/>
      <c r="BJ28" s="150"/>
      <c r="BK28" s="151"/>
      <c r="BL28" s="151"/>
      <c r="BM28" s="152"/>
      <c r="BN28" s="153"/>
      <c r="BO28" s="154"/>
      <c r="BP28" s="155"/>
      <c r="BQ28" s="155"/>
      <c r="BR28" s="156"/>
      <c r="BS28" s="157"/>
      <c r="BT28" s="158"/>
      <c r="BU28" s="158"/>
      <c r="BV28" s="159"/>
      <c r="BW28" s="159"/>
      <c r="BX28" s="160"/>
      <c r="BY28" s="161"/>
      <c r="BZ28" s="162"/>
      <c r="CA28" s="162"/>
      <c r="CB28" s="163"/>
      <c r="CC28" s="163"/>
      <c r="CD28" s="164"/>
      <c r="CE28" s="165"/>
      <c r="CF28" s="166"/>
      <c r="CG28" s="166"/>
    </row>
    <row r="29" spans="1:85">
      <c r="A29" s="107"/>
      <c r="B29" s="108"/>
      <c r="C29" s="109"/>
      <c r="D29" s="110"/>
      <c r="E29" s="110"/>
      <c r="F29" s="111"/>
      <c r="G29" s="112"/>
      <c r="H29" s="113"/>
      <c r="I29" s="114"/>
      <c r="J29" s="115"/>
      <c r="K29" s="116"/>
      <c r="L29" s="116"/>
      <c r="M29" s="116"/>
      <c r="N29" s="117"/>
      <c r="O29" s="117"/>
      <c r="P29" s="117"/>
      <c r="Q29" s="118"/>
      <c r="R29" s="119"/>
      <c r="S29" s="119"/>
      <c r="T29" s="120"/>
      <c r="U29" s="121"/>
      <c r="V29" s="122"/>
      <c r="W29" s="123"/>
      <c r="X29" s="124"/>
      <c r="Y29" s="125"/>
      <c r="Z29" s="125"/>
      <c r="AA29" s="125"/>
      <c r="AB29" s="126"/>
      <c r="AC29" s="127"/>
      <c r="AD29" s="128"/>
      <c r="AE29" s="129"/>
      <c r="AF29" s="130"/>
      <c r="AG29" s="130"/>
      <c r="AH29" s="130"/>
      <c r="AI29" s="131"/>
      <c r="AJ29" s="129"/>
      <c r="AK29" s="131"/>
      <c r="AL29" s="131"/>
      <c r="AM29" s="131"/>
      <c r="AN29" s="132"/>
      <c r="AO29" s="132"/>
      <c r="AP29" s="133"/>
      <c r="AQ29" s="133"/>
      <c r="AR29" s="134"/>
      <c r="AS29" s="135"/>
      <c r="AT29" s="136"/>
      <c r="AU29" s="137"/>
      <c r="AV29" s="138"/>
      <c r="AW29" s="139"/>
      <c r="AX29" s="140"/>
      <c r="AY29" s="141"/>
      <c r="AZ29" s="142"/>
      <c r="BA29" s="143"/>
      <c r="BB29" s="143"/>
      <c r="BC29" s="144"/>
      <c r="BD29" s="145"/>
      <c r="BE29" s="146"/>
      <c r="BF29" s="147"/>
      <c r="BG29" s="147"/>
      <c r="BH29" s="148"/>
      <c r="BI29" s="149"/>
      <c r="BJ29" s="150"/>
      <c r="BK29" s="151"/>
      <c r="BL29" s="151"/>
      <c r="BM29" s="152"/>
      <c r="BN29" s="153"/>
      <c r="BO29" s="154"/>
      <c r="BP29" s="155"/>
      <c r="BQ29" s="155"/>
      <c r="BR29" s="156"/>
      <c r="BS29" s="157"/>
      <c r="BT29" s="158"/>
      <c r="BU29" s="158"/>
      <c r="BV29" s="159"/>
      <c r="BW29" s="159"/>
      <c r="BX29" s="160"/>
      <c r="BY29" s="161"/>
      <c r="BZ29" s="162"/>
      <c r="CA29" s="162"/>
      <c r="CB29" s="163"/>
      <c r="CC29" s="163"/>
      <c r="CD29" s="164"/>
      <c r="CE29" s="165"/>
      <c r="CF29" s="166"/>
      <c r="CG29" s="166"/>
    </row>
    <row r="30" spans="1:85">
      <c r="A30" s="107"/>
      <c r="B30" s="108"/>
      <c r="C30" s="109"/>
      <c r="D30" s="110"/>
      <c r="E30" s="110"/>
      <c r="F30" s="111"/>
      <c r="G30" s="112"/>
      <c r="H30" s="113"/>
      <c r="I30" s="114"/>
      <c r="J30" s="115"/>
      <c r="K30" s="116"/>
      <c r="L30" s="116"/>
      <c r="M30" s="116"/>
      <c r="N30" s="117"/>
      <c r="O30" s="117"/>
      <c r="P30" s="117"/>
      <c r="Q30" s="118"/>
      <c r="R30" s="119"/>
      <c r="S30" s="119"/>
      <c r="T30" s="120"/>
      <c r="U30" s="121"/>
      <c r="V30" s="122"/>
      <c r="W30" s="123"/>
      <c r="X30" s="124"/>
      <c r="Y30" s="125"/>
      <c r="Z30" s="125"/>
      <c r="AA30" s="125"/>
      <c r="AB30" s="126"/>
      <c r="AC30" s="127"/>
      <c r="AD30" s="128"/>
      <c r="AE30" s="129"/>
      <c r="AF30" s="130"/>
      <c r="AG30" s="130"/>
      <c r="AH30" s="130"/>
      <c r="AI30" s="131"/>
      <c r="AJ30" s="129"/>
      <c r="AK30" s="131"/>
      <c r="AL30" s="131"/>
      <c r="AM30" s="131"/>
      <c r="AN30" s="132"/>
      <c r="AO30" s="132"/>
      <c r="AP30" s="133"/>
      <c r="AQ30" s="133"/>
      <c r="AR30" s="134"/>
      <c r="AS30" s="135"/>
      <c r="AT30" s="136"/>
      <c r="AU30" s="137"/>
      <c r="AV30" s="138"/>
      <c r="AW30" s="139"/>
      <c r="AX30" s="140"/>
      <c r="AY30" s="141"/>
      <c r="AZ30" s="142"/>
      <c r="BA30" s="143"/>
      <c r="BB30" s="143"/>
      <c r="BC30" s="144"/>
      <c r="BD30" s="145"/>
      <c r="BE30" s="146"/>
      <c r="BF30" s="147"/>
      <c r="BG30" s="147"/>
      <c r="BH30" s="148"/>
      <c r="BI30" s="149"/>
      <c r="BJ30" s="150"/>
      <c r="BK30" s="151"/>
      <c r="BL30" s="151"/>
      <c r="BM30" s="152"/>
      <c r="BN30" s="153"/>
      <c r="BO30" s="154"/>
      <c r="BP30" s="155"/>
      <c r="BQ30" s="155"/>
      <c r="BR30" s="156"/>
      <c r="BS30" s="157"/>
      <c r="BT30" s="158"/>
      <c r="BU30" s="158"/>
      <c r="BV30" s="159"/>
      <c r="BW30" s="159"/>
      <c r="BX30" s="160"/>
      <c r="BY30" s="161"/>
      <c r="BZ30" s="162"/>
      <c r="CA30" s="162"/>
      <c r="CB30" s="163"/>
      <c r="CC30" s="163"/>
      <c r="CD30" s="164"/>
      <c r="CE30" s="165"/>
      <c r="CF30" s="166"/>
      <c r="CG30" s="166"/>
    </row>
    <row r="31" spans="1:85">
      <c r="A31" s="107"/>
      <c r="B31" s="108"/>
      <c r="C31" s="109"/>
      <c r="D31" s="110"/>
      <c r="E31" s="110"/>
      <c r="F31" s="111"/>
      <c r="G31" s="112"/>
      <c r="H31" s="113"/>
      <c r="I31" s="114"/>
      <c r="J31" s="115"/>
      <c r="K31" s="116"/>
      <c r="L31" s="116"/>
      <c r="M31" s="116"/>
      <c r="N31" s="117"/>
      <c r="O31" s="117"/>
      <c r="P31" s="117"/>
      <c r="Q31" s="118"/>
      <c r="R31" s="119"/>
      <c r="S31" s="119"/>
      <c r="T31" s="120"/>
      <c r="U31" s="121"/>
      <c r="V31" s="122"/>
      <c r="W31" s="123"/>
      <c r="X31" s="124"/>
      <c r="Y31" s="125"/>
      <c r="Z31" s="125"/>
      <c r="AA31" s="125"/>
      <c r="AB31" s="126"/>
      <c r="AC31" s="127"/>
      <c r="AD31" s="128"/>
      <c r="AE31" s="129"/>
      <c r="AF31" s="130"/>
      <c r="AG31" s="130"/>
      <c r="AH31" s="130"/>
      <c r="AI31" s="131"/>
      <c r="AJ31" s="129"/>
      <c r="AK31" s="131"/>
      <c r="AL31" s="131"/>
      <c r="AM31" s="131"/>
      <c r="AN31" s="132"/>
      <c r="AO31" s="132"/>
      <c r="AP31" s="133"/>
      <c r="AQ31" s="133"/>
      <c r="AR31" s="134"/>
      <c r="AS31" s="135"/>
      <c r="AT31" s="136"/>
      <c r="AU31" s="137"/>
      <c r="AV31" s="138"/>
      <c r="AW31" s="139"/>
      <c r="AX31" s="140"/>
      <c r="AY31" s="141"/>
      <c r="AZ31" s="142"/>
      <c r="BA31" s="143"/>
      <c r="BB31" s="143"/>
      <c r="BC31" s="144"/>
      <c r="BD31" s="145"/>
      <c r="BE31" s="146"/>
      <c r="BF31" s="147"/>
      <c r="BG31" s="147"/>
      <c r="BH31" s="148"/>
      <c r="BI31" s="149"/>
      <c r="BJ31" s="150"/>
      <c r="BK31" s="151"/>
      <c r="BL31" s="151"/>
      <c r="BM31" s="152"/>
      <c r="BN31" s="153"/>
      <c r="BO31" s="154"/>
      <c r="BP31" s="155"/>
      <c r="BQ31" s="155"/>
      <c r="BR31" s="156"/>
      <c r="BS31" s="157"/>
      <c r="BT31" s="158"/>
      <c r="BU31" s="158"/>
      <c r="BV31" s="159"/>
      <c r="BW31" s="159"/>
      <c r="BX31" s="160"/>
      <c r="BY31" s="161"/>
      <c r="BZ31" s="162"/>
      <c r="CA31" s="162"/>
      <c r="CB31" s="163"/>
      <c r="CC31" s="163"/>
      <c r="CD31" s="164"/>
      <c r="CE31" s="165"/>
      <c r="CF31" s="166"/>
      <c r="CG31" s="166"/>
    </row>
    <row r="32" spans="1:85">
      <c r="A32" s="107"/>
      <c r="B32" s="108"/>
      <c r="C32" s="109"/>
      <c r="D32" s="110"/>
      <c r="E32" s="110"/>
      <c r="F32" s="111"/>
      <c r="G32" s="112"/>
      <c r="H32" s="113"/>
      <c r="I32" s="114"/>
      <c r="J32" s="115"/>
      <c r="K32" s="116"/>
      <c r="L32" s="116"/>
      <c r="M32" s="116"/>
      <c r="N32" s="117"/>
      <c r="O32" s="117"/>
      <c r="P32" s="117"/>
      <c r="Q32" s="118"/>
      <c r="R32" s="119"/>
      <c r="S32" s="119"/>
      <c r="T32" s="120"/>
      <c r="U32" s="121"/>
      <c r="V32" s="122"/>
      <c r="W32" s="123"/>
      <c r="X32" s="124"/>
      <c r="Y32" s="125"/>
      <c r="Z32" s="125"/>
      <c r="AA32" s="125"/>
      <c r="AB32" s="126"/>
      <c r="AC32" s="127"/>
      <c r="AD32" s="128"/>
      <c r="AE32" s="129"/>
      <c r="AF32" s="130"/>
      <c r="AG32" s="130"/>
      <c r="AH32" s="130"/>
      <c r="AI32" s="131"/>
      <c r="AJ32" s="129"/>
      <c r="AK32" s="131"/>
      <c r="AL32" s="131"/>
      <c r="AM32" s="131"/>
      <c r="AN32" s="132"/>
      <c r="AO32" s="132"/>
      <c r="AP32" s="133"/>
      <c r="AQ32" s="133"/>
      <c r="AR32" s="134"/>
      <c r="AS32" s="135"/>
      <c r="AT32" s="136"/>
      <c r="AU32" s="137"/>
      <c r="AV32" s="138"/>
      <c r="AW32" s="139"/>
      <c r="AX32" s="140"/>
      <c r="AY32" s="141"/>
      <c r="AZ32" s="142"/>
      <c r="BA32" s="143"/>
      <c r="BB32" s="143"/>
      <c r="BC32" s="144"/>
      <c r="BD32" s="145"/>
      <c r="BE32" s="146"/>
      <c r="BF32" s="147"/>
      <c r="BG32" s="147"/>
      <c r="BH32" s="148"/>
      <c r="BI32" s="149"/>
      <c r="BJ32" s="150"/>
      <c r="BK32" s="151"/>
      <c r="BL32" s="151"/>
      <c r="BM32" s="152"/>
      <c r="BN32" s="153"/>
      <c r="BO32" s="154"/>
      <c r="BP32" s="155"/>
      <c r="BQ32" s="155"/>
      <c r="BR32" s="156"/>
      <c r="BS32" s="157"/>
      <c r="BT32" s="158"/>
      <c r="BU32" s="158"/>
      <c r="BV32" s="159"/>
      <c r="BW32" s="159"/>
      <c r="BX32" s="160"/>
      <c r="BY32" s="161"/>
      <c r="BZ32" s="162"/>
      <c r="CA32" s="162"/>
      <c r="CB32" s="163"/>
      <c r="CC32" s="163"/>
      <c r="CD32" s="164"/>
      <c r="CE32" s="165"/>
      <c r="CF32" s="166"/>
      <c r="CG32" s="166"/>
    </row>
    <row r="33" spans="1:85">
      <c r="A33" s="107"/>
      <c r="B33" s="108"/>
      <c r="C33" s="109"/>
      <c r="D33" s="110"/>
      <c r="E33" s="110"/>
      <c r="F33" s="111"/>
      <c r="G33" s="112"/>
      <c r="H33" s="113"/>
      <c r="I33" s="114"/>
      <c r="J33" s="115"/>
      <c r="K33" s="116"/>
      <c r="L33" s="116"/>
      <c r="M33" s="116"/>
      <c r="N33" s="117"/>
      <c r="O33" s="117"/>
      <c r="P33" s="117"/>
      <c r="Q33" s="118"/>
      <c r="R33" s="119"/>
      <c r="S33" s="119"/>
      <c r="T33" s="120"/>
      <c r="U33" s="121"/>
      <c r="V33" s="122"/>
      <c r="W33" s="123"/>
      <c r="X33" s="124"/>
      <c r="Y33" s="125"/>
      <c r="Z33" s="125"/>
      <c r="AA33" s="125"/>
      <c r="AB33" s="126"/>
      <c r="AC33" s="127"/>
      <c r="AD33" s="128"/>
      <c r="AE33" s="129"/>
      <c r="AF33" s="130"/>
      <c r="AG33" s="130"/>
      <c r="AH33" s="130"/>
      <c r="AI33" s="131"/>
      <c r="AJ33" s="129"/>
      <c r="AK33" s="131"/>
      <c r="AL33" s="131"/>
      <c r="AM33" s="131"/>
      <c r="AN33" s="132"/>
      <c r="AO33" s="132"/>
      <c r="AP33" s="133"/>
      <c r="AQ33" s="133"/>
      <c r="AR33" s="134"/>
      <c r="AS33" s="135"/>
      <c r="AT33" s="136"/>
      <c r="AU33" s="137"/>
      <c r="AV33" s="138"/>
      <c r="AW33" s="139"/>
      <c r="AX33" s="140"/>
      <c r="AY33" s="141"/>
      <c r="AZ33" s="142"/>
      <c r="BA33" s="143"/>
      <c r="BB33" s="143"/>
      <c r="BC33" s="144"/>
      <c r="BD33" s="145"/>
      <c r="BE33" s="146"/>
      <c r="BF33" s="147"/>
      <c r="BG33" s="147"/>
      <c r="BH33" s="148"/>
      <c r="BI33" s="149"/>
      <c r="BJ33" s="150"/>
      <c r="BK33" s="151"/>
      <c r="BL33" s="151"/>
      <c r="BM33" s="152"/>
      <c r="BN33" s="153"/>
      <c r="BO33" s="154"/>
      <c r="BP33" s="155"/>
      <c r="BQ33" s="155"/>
      <c r="BR33" s="156"/>
      <c r="BS33" s="157"/>
      <c r="BT33" s="158"/>
      <c r="BU33" s="158"/>
      <c r="BV33" s="159"/>
      <c r="BW33" s="159"/>
      <c r="BX33" s="160"/>
      <c r="BY33" s="161"/>
      <c r="BZ33" s="162"/>
      <c r="CA33" s="162"/>
      <c r="CB33" s="163"/>
      <c r="CC33" s="163"/>
      <c r="CD33" s="164"/>
      <c r="CE33" s="165"/>
      <c r="CF33" s="166"/>
      <c r="CG33" s="166"/>
    </row>
    <row r="34" spans="1:85">
      <c r="A34" s="107"/>
      <c r="B34" s="108"/>
      <c r="C34" s="109"/>
      <c r="D34" s="110"/>
      <c r="E34" s="110"/>
      <c r="F34" s="111"/>
      <c r="G34" s="112"/>
      <c r="H34" s="113"/>
      <c r="I34" s="114"/>
      <c r="J34" s="115"/>
      <c r="K34" s="116"/>
      <c r="L34" s="116"/>
      <c r="M34" s="116"/>
      <c r="N34" s="117"/>
      <c r="O34" s="117"/>
      <c r="P34" s="117"/>
      <c r="Q34" s="118"/>
      <c r="R34" s="119"/>
      <c r="S34" s="119"/>
      <c r="T34" s="120"/>
      <c r="U34" s="121"/>
      <c r="V34" s="122"/>
      <c r="W34" s="123"/>
      <c r="X34" s="124"/>
      <c r="Y34" s="125"/>
      <c r="Z34" s="125"/>
      <c r="AA34" s="125"/>
      <c r="AB34" s="126"/>
      <c r="AC34" s="127"/>
      <c r="AD34" s="128"/>
      <c r="AE34" s="129"/>
      <c r="AF34" s="130"/>
      <c r="AG34" s="130"/>
      <c r="AH34" s="130"/>
      <c r="AI34" s="131"/>
      <c r="AJ34" s="129"/>
      <c r="AK34" s="131"/>
      <c r="AL34" s="131"/>
      <c r="AM34" s="131"/>
      <c r="AN34" s="132"/>
      <c r="AO34" s="132"/>
      <c r="AP34" s="133"/>
      <c r="AQ34" s="133"/>
      <c r="AR34" s="134"/>
      <c r="AS34" s="135"/>
      <c r="AT34" s="136"/>
      <c r="AU34" s="137"/>
      <c r="AV34" s="138"/>
      <c r="AW34" s="139"/>
      <c r="AX34" s="140"/>
      <c r="AY34" s="141"/>
      <c r="AZ34" s="142"/>
      <c r="BA34" s="143"/>
      <c r="BB34" s="143"/>
      <c r="BC34" s="144"/>
      <c r="BD34" s="145"/>
      <c r="BE34" s="146"/>
      <c r="BF34" s="147"/>
      <c r="BG34" s="147"/>
      <c r="BH34" s="148"/>
      <c r="BI34" s="149"/>
      <c r="BJ34" s="150"/>
      <c r="BK34" s="151"/>
      <c r="BL34" s="151"/>
      <c r="BM34" s="152"/>
      <c r="BN34" s="153"/>
      <c r="BO34" s="154"/>
      <c r="BP34" s="155"/>
      <c r="BQ34" s="155"/>
      <c r="BR34" s="156"/>
      <c r="BS34" s="157"/>
      <c r="BT34" s="158"/>
      <c r="BU34" s="158"/>
      <c r="BV34" s="159"/>
      <c r="BW34" s="159"/>
      <c r="BX34" s="160"/>
      <c r="BY34" s="161"/>
      <c r="BZ34" s="162"/>
      <c r="CA34" s="162"/>
      <c r="CB34" s="163"/>
      <c r="CC34" s="163"/>
      <c r="CD34" s="164"/>
      <c r="CE34" s="165"/>
      <c r="CF34" s="166"/>
      <c r="CG34" s="166"/>
    </row>
    <row r="35" spans="1:85">
      <c r="A35" s="107"/>
      <c r="B35" s="108"/>
      <c r="C35" s="109"/>
      <c r="D35" s="110"/>
      <c r="E35" s="110"/>
      <c r="F35" s="111"/>
      <c r="G35" s="112"/>
      <c r="H35" s="113"/>
      <c r="I35" s="114"/>
      <c r="J35" s="115"/>
      <c r="K35" s="116"/>
      <c r="L35" s="116"/>
      <c r="M35" s="116"/>
      <c r="N35" s="117"/>
      <c r="O35" s="117"/>
      <c r="P35" s="117"/>
      <c r="Q35" s="118"/>
      <c r="R35" s="119"/>
      <c r="S35" s="119"/>
      <c r="T35" s="120"/>
      <c r="U35" s="121"/>
      <c r="V35" s="122"/>
      <c r="W35" s="123"/>
      <c r="X35" s="124"/>
      <c r="Y35" s="125"/>
      <c r="Z35" s="125"/>
      <c r="AA35" s="125"/>
      <c r="AB35" s="126"/>
      <c r="AC35" s="127"/>
      <c r="AD35" s="128"/>
      <c r="AE35" s="129"/>
      <c r="AF35" s="130"/>
      <c r="AG35" s="130"/>
      <c r="AH35" s="130"/>
      <c r="AI35" s="131"/>
      <c r="AJ35" s="129"/>
      <c r="AK35" s="131"/>
      <c r="AL35" s="131"/>
      <c r="AM35" s="131"/>
      <c r="AN35" s="132"/>
      <c r="AO35" s="132"/>
      <c r="AP35" s="133"/>
      <c r="AQ35" s="133"/>
      <c r="AR35" s="134"/>
      <c r="AS35" s="135"/>
      <c r="AT35" s="136"/>
      <c r="AU35" s="137"/>
      <c r="AV35" s="138"/>
      <c r="AW35" s="139"/>
      <c r="AX35" s="140"/>
      <c r="AY35" s="141"/>
      <c r="AZ35" s="142"/>
      <c r="BA35" s="143"/>
      <c r="BB35" s="143"/>
      <c r="BC35" s="144"/>
      <c r="BD35" s="145"/>
      <c r="BE35" s="146"/>
      <c r="BF35" s="147"/>
      <c r="BG35" s="147"/>
      <c r="BH35" s="148"/>
      <c r="BI35" s="149"/>
      <c r="BJ35" s="150"/>
      <c r="BK35" s="151"/>
      <c r="BL35" s="151"/>
      <c r="BM35" s="152"/>
      <c r="BN35" s="153"/>
      <c r="BO35" s="154"/>
      <c r="BP35" s="155"/>
      <c r="BQ35" s="155"/>
      <c r="BR35" s="156"/>
      <c r="BS35" s="157"/>
      <c r="BT35" s="158"/>
      <c r="BU35" s="158"/>
      <c r="BV35" s="159"/>
      <c r="BW35" s="159"/>
      <c r="BX35" s="160"/>
      <c r="BY35" s="161"/>
      <c r="BZ35" s="162"/>
      <c r="CA35" s="162"/>
      <c r="CB35" s="163"/>
      <c r="CC35" s="163"/>
      <c r="CD35" s="164"/>
      <c r="CE35" s="165"/>
      <c r="CF35" s="166"/>
      <c r="CG35" s="166"/>
    </row>
    <row r="36" spans="1:85">
      <c r="A36" s="107"/>
      <c r="B36" s="108"/>
      <c r="C36" s="109"/>
      <c r="D36" s="110"/>
      <c r="E36" s="110"/>
      <c r="F36" s="111"/>
      <c r="G36" s="112"/>
      <c r="H36" s="113"/>
      <c r="I36" s="114"/>
      <c r="J36" s="115"/>
      <c r="K36" s="116"/>
      <c r="L36" s="116"/>
      <c r="M36" s="116"/>
      <c r="N36" s="117"/>
      <c r="O36" s="117"/>
      <c r="P36" s="117"/>
      <c r="Q36" s="118"/>
      <c r="R36" s="119"/>
      <c r="S36" s="119"/>
      <c r="T36" s="120"/>
      <c r="U36" s="121"/>
      <c r="V36" s="122"/>
      <c r="W36" s="123"/>
      <c r="X36" s="124"/>
      <c r="Y36" s="125"/>
      <c r="Z36" s="125"/>
      <c r="AA36" s="125"/>
      <c r="AB36" s="126"/>
      <c r="AC36" s="127"/>
      <c r="AD36" s="128"/>
      <c r="AE36" s="129"/>
      <c r="AF36" s="130"/>
      <c r="AG36" s="130"/>
      <c r="AH36" s="130"/>
      <c r="AI36" s="131"/>
      <c r="AJ36" s="129"/>
      <c r="AK36" s="131"/>
      <c r="AL36" s="131"/>
      <c r="AM36" s="131"/>
      <c r="AN36" s="132"/>
      <c r="AO36" s="132"/>
      <c r="AP36" s="133"/>
      <c r="AQ36" s="133"/>
      <c r="AR36" s="134"/>
      <c r="AS36" s="135"/>
      <c r="AT36" s="136"/>
      <c r="AU36" s="137"/>
      <c r="AV36" s="138"/>
      <c r="AW36" s="139"/>
      <c r="AX36" s="140"/>
      <c r="AY36" s="141"/>
      <c r="AZ36" s="142"/>
      <c r="BA36" s="143"/>
      <c r="BB36" s="143"/>
      <c r="BC36" s="144"/>
      <c r="BD36" s="145"/>
      <c r="BE36" s="146"/>
      <c r="BF36" s="147"/>
      <c r="BG36" s="147"/>
      <c r="BH36" s="148"/>
      <c r="BI36" s="149"/>
      <c r="BJ36" s="150"/>
      <c r="BK36" s="151"/>
      <c r="BL36" s="151"/>
      <c r="BM36" s="152"/>
      <c r="BN36" s="153"/>
      <c r="BO36" s="154"/>
      <c r="BP36" s="155"/>
      <c r="BQ36" s="155"/>
      <c r="BR36" s="156"/>
      <c r="BS36" s="157"/>
      <c r="BT36" s="158"/>
      <c r="BU36" s="158"/>
      <c r="BV36" s="159"/>
      <c r="BW36" s="159"/>
      <c r="BX36" s="160"/>
      <c r="BY36" s="161"/>
      <c r="BZ36" s="162"/>
      <c r="CA36" s="162"/>
      <c r="CB36" s="163"/>
      <c r="CC36" s="163"/>
      <c r="CD36" s="164"/>
      <c r="CE36" s="165"/>
      <c r="CF36" s="166"/>
      <c r="CG36" s="166"/>
    </row>
    <row r="37" spans="1:85">
      <c r="A37" s="107"/>
      <c r="B37" s="108"/>
      <c r="C37" s="109"/>
      <c r="D37" s="110"/>
      <c r="E37" s="110"/>
      <c r="F37" s="111"/>
      <c r="G37" s="112"/>
      <c r="H37" s="113"/>
      <c r="I37" s="114"/>
      <c r="J37" s="115"/>
      <c r="K37" s="116"/>
      <c r="L37" s="116"/>
      <c r="M37" s="116"/>
      <c r="N37" s="117"/>
      <c r="O37" s="117"/>
      <c r="P37" s="117"/>
      <c r="Q37" s="118"/>
      <c r="R37" s="119"/>
      <c r="S37" s="119"/>
      <c r="T37" s="120"/>
      <c r="U37" s="121"/>
      <c r="V37" s="122"/>
      <c r="W37" s="123"/>
      <c r="X37" s="124"/>
      <c r="Y37" s="125"/>
      <c r="Z37" s="125"/>
      <c r="AA37" s="125"/>
      <c r="AB37" s="126"/>
      <c r="AC37" s="127"/>
      <c r="AD37" s="128"/>
      <c r="AE37" s="129"/>
      <c r="AF37" s="130"/>
      <c r="AG37" s="130"/>
      <c r="AH37" s="130"/>
      <c r="AI37" s="131"/>
      <c r="AJ37" s="129"/>
      <c r="AK37" s="131"/>
      <c r="AL37" s="131"/>
      <c r="AM37" s="131"/>
      <c r="AN37" s="132"/>
      <c r="AO37" s="132"/>
      <c r="AP37" s="133"/>
      <c r="AQ37" s="133"/>
      <c r="AR37" s="134"/>
      <c r="AS37" s="135"/>
      <c r="AT37" s="136"/>
      <c r="AU37" s="137"/>
      <c r="AV37" s="138"/>
      <c r="AW37" s="139"/>
      <c r="AX37" s="140"/>
      <c r="AY37" s="141"/>
      <c r="AZ37" s="142"/>
      <c r="BA37" s="143"/>
      <c r="BB37" s="143"/>
      <c r="BC37" s="144"/>
      <c r="BD37" s="145"/>
      <c r="BE37" s="146"/>
      <c r="BF37" s="147"/>
      <c r="BG37" s="147"/>
      <c r="BH37" s="148"/>
      <c r="BI37" s="149"/>
      <c r="BJ37" s="150"/>
      <c r="BK37" s="151"/>
      <c r="BL37" s="151"/>
      <c r="BM37" s="152"/>
      <c r="BN37" s="153"/>
      <c r="BO37" s="154"/>
      <c r="BP37" s="155"/>
      <c r="BQ37" s="155"/>
      <c r="BR37" s="156"/>
      <c r="BS37" s="157"/>
      <c r="BT37" s="158"/>
      <c r="BU37" s="158"/>
      <c r="BV37" s="159"/>
      <c r="BW37" s="159"/>
      <c r="BX37" s="160"/>
      <c r="BY37" s="161"/>
      <c r="BZ37" s="162"/>
      <c r="CA37" s="162"/>
      <c r="CB37" s="163"/>
      <c r="CC37" s="163"/>
      <c r="CD37" s="164"/>
      <c r="CE37" s="165"/>
      <c r="CF37" s="166"/>
      <c r="CG37" s="166"/>
    </row>
    <row r="38" spans="1:85">
      <c r="A38" s="107"/>
      <c r="B38" s="108"/>
      <c r="C38" s="109"/>
      <c r="D38" s="110"/>
      <c r="E38" s="110"/>
      <c r="F38" s="111"/>
      <c r="G38" s="112"/>
      <c r="H38" s="113"/>
      <c r="I38" s="114"/>
      <c r="J38" s="115"/>
      <c r="K38" s="116"/>
      <c r="L38" s="116"/>
      <c r="M38" s="116"/>
      <c r="N38" s="117"/>
      <c r="O38" s="117"/>
      <c r="P38" s="117"/>
      <c r="Q38" s="118"/>
      <c r="R38" s="119"/>
      <c r="S38" s="119"/>
      <c r="T38" s="120"/>
      <c r="U38" s="121"/>
      <c r="V38" s="122"/>
      <c r="W38" s="123"/>
      <c r="X38" s="124"/>
      <c r="Y38" s="125"/>
      <c r="Z38" s="125"/>
      <c r="AA38" s="125"/>
      <c r="AB38" s="126"/>
      <c r="AC38" s="127"/>
      <c r="AD38" s="128"/>
      <c r="AE38" s="129"/>
      <c r="AF38" s="130"/>
      <c r="AG38" s="130"/>
      <c r="AH38" s="130"/>
      <c r="AI38" s="131"/>
      <c r="AJ38" s="129"/>
      <c r="AK38" s="131"/>
      <c r="AL38" s="131"/>
      <c r="AM38" s="131"/>
      <c r="AN38" s="132"/>
      <c r="AO38" s="132"/>
      <c r="AP38" s="133"/>
      <c r="AQ38" s="133"/>
      <c r="AR38" s="134"/>
      <c r="AS38" s="135"/>
      <c r="AT38" s="136"/>
      <c r="AU38" s="137"/>
      <c r="AV38" s="138"/>
      <c r="AW38" s="139"/>
      <c r="AX38" s="140"/>
      <c r="AY38" s="141"/>
      <c r="AZ38" s="142"/>
      <c r="BA38" s="143"/>
      <c r="BB38" s="143"/>
      <c r="BC38" s="144"/>
      <c r="BD38" s="145"/>
      <c r="BE38" s="146"/>
      <c r="BF38" s="147"/>
      <c r="BG38" s="147"/>
      <c r="BH38" s="148"/>
      <c r="BI38" s="149"/>
      <c r="BJ38" s="150"/>
      <c r="BK38" s="151"/>
      <c r="BL38" s="151"/>
      <c r="BM38" s="152"/>
      <c r="BN38" s="153"/>
      <c r="BO38" s="154"/>
      <c r="BP38" s="155"/>
      <c r="BQ38" s="155"/>
      <c r="BR38" s="156"/>
      <c r="BS38" s="157"/>
      <c r="BT38" s="158"/>
      <c r="BU38" s="158"/>
      <c r="BV38" s="159"/>
      <c r="BW38" s="159"/>
      <c r="BX38" s="160"/>
      <c r="BY38" s="161"/>
      <c r="BZ38" s="162"/>
      <c r="CA38" s="162"/>
      <c r="CB38" s="163"/>
      <c r="CC38" s="163"/>
      <c r="CD38" s="164"/>
      <c r="CE38" s="165"/>
      <c r="CF38" s="166"/>
      <c r="CG38" s="166"/>
    </row>
    <row r="39" spans="1:85">
      <c r="A39" s="107"/>
      <c r="B39" s="108"/>
      <c r="C39" s="109"/>
      <c r="D39" s="110"/>
      <c r="E39" s="110"/>
      <c r="F39" s="111"/>
      <c r="G39" s="112"/>
      <c r="H39" s="113"/>
      <c r="I39" s="114"/>
      <c r="J39" s="115"/>
      <c r="K39" s="116"/>
      <c r="L39" s="116"/>
      <c r="M39" s="116"/>
      <c r="N39" s="117"/>
      <c r="O39" s="117"/>
      <c r="P39" s="117"/>
      <c r="Q39" s="118"/>
      <c r="R39" s="119"/>
      <c r="S39" s="119"/>
      <c r="T39" s="120"/>
      <c r="U39" s="121"/>
      <c r="V39" s="122"/>
      <c r="W39" s="123"/>
      <c r="X39" s="124"/>
      <c r="Y39" s="125"/>
      <c r="Z39" s="125"/>
      <c r="AA39" s="125"/>
      <c r="AB39" s="126"/>
      <c r="AC39" s="127"/>
      <c r="AD39" s="128"/>
      <c r="AE39" s="129"/>
      <c r="AF39" s="130"/>
      <c r="AG39" s="130"/>
      <c r="AH39" s="130"/>
      <c r="AI39" s="131"/>
      <c r="AJ39" s="129"/>
      <c r="AK39" s="131"/>
      <c r="AL39" s="131"/>
      <c r="AM39" s="131"/>
      <c r="AN39" s="132"/>
      <c r="AO39" s="132"/>
      <c r="AP39" s="133"/>
      <c r="AQ39" s="133"/>
      <c r="AR39" s="134"/>
      <c r="AS39" s="135"/>
      <c r="AT39" s="136"/>
      <c r="AU39" s="137"/>
      <c r="AV39" s="138"/>
      <c r="AW39" s="139"/>
      <c r="AX39" s="140"/>
      <c r="AY39" s="141"/>
      <c r="AZ39" s="142"/>
      <c r="BA39" s="143"/>
      <c r="BB39" s="143"/>
      <c r="BC39" s="144"/>
      <c r="BD39" s="145"/>
      <c r="BE39" s="146"/>
      <c r="BF39" s="147"/>
      <c r="BG39" s="147"/>
      <c r="BH39" s="148"/>
      <c r="BI39" s="149"/>
      <c r="BJ39" s="150"/>
      <c r="BK39" s="151"/>
      <c r="BL39" s="151"/>
      <c r="BM39" s="152"/>
      <c r="BN39" s="153"/>
      <c r="BO39" s="154"/>
      <c r="BP39" s="155"/>
      <c r="BQ39" s="155"/>
      <c r="BR39" s="156"/>
      <c r="BS39" s="157"/>
      <c r="BT39" s="158"/>
      <c r="BU39" s="158"/>
      <c r="BV39" s="159"/>
      <c r="BW39" s="159"/>
      <c r="BX39" s="160"/>
      <c r="BY39" s="161"/>
      <c r="BZ39" s="162"/>
      <c r="CA39" s="162"/>
      <c r="CB39" s="163"/>
      <c r="CC39" s="163"/>
      <c r="CD39" s="164"/>
      <c r="CE39" s="165"/>
      <c r="CF39" s="166"/>
      <c r="CG39" s="166"/>
    </row>
    <row r="40" spans="1:85">
      <c r="A40" s="107"/>
      <c r="B40" s="108"/>
      <c r="C40" s="109"/>
      <c r="D40" s="110"/>
      <c r="E40" s="110"/>
      <c r="F40" s="111"/>
      <c r="G40" s="112"/>
      <c r="H40" s="113"/>
      <c r="I40" s="114"/>
      <c r="J40" s="115"/>
      <c r="K40" s="116"/>
      <c r="L40" s="116"/>
      <c r="M40" s="116"/>
      <c r="N40" s="117"/>
      <c r="O40" s="117"/>
      <c r="P40" s="117"/>
      <c r="Q40" s="118"/>
      <c r="R40" s="119"/>
      <c r="S40" s="119"/>
      <c r="T40" s="120"/>
      <c r="U40" s="121"/>
      <c r="V40" s="122"/>
      <c r="W40" s="123"/>
      <c r="X40" s="124"/>
      <c r="Y40" s="125"/>
      <c r="Z40" s="125"/>
      <c r="AA40" s="125"/>
      <c r="AB40" s="126"/>
      <c r="AC40" s="127"/>
      <c r="AD40" s="128"/>
      <c r="AE40" s="129"/>
      <c r="AF40" s="130"/>
      <c r="AG40" s="130"/>
      <c r="AH40" s="130"/>
      <c r="AI40" s="131"/>
      <c r="AJ40" s="129"/>
      <c r="AK40" s="131"/>
      <c r="AL40" s="131"/>
      <c r="AM40" s="131"/>
      <c r="AN40" s="132"/>
      <c r="AO40" s="132"/>
      <c r="AP40" s="133"/>
      <c r="AQ40" s="133"/>
      <c r="AR40" s="134"/>
      <c r="AS40" s="135"/>
      <c r="AT40" s="136"/>
      <c r="AU40" s="137"/>
      <c r="AV40" s="138"/>
      <c r="AW40" s="139"/>
      <c r="AX40" s="140"/>
      <c r="AY40" s="141"/>
      <c r="AZ40" s="142"/>
      <c r="BA40" s="143"/>
      <c r="BB40" s="143"/>
      <c r="BC40" s="144"/>
      <c r="BD40" s="145"/>
      <c r="BE40" s="146"/>
      <c r="BF40" s="147"/>
      <c r="BG40" s="147"/>
      <c r="BH40" s="148"/>
      <c r="BI40" s="149"/>
      <c r="BJ40" s="150"/>
      <c r="BK40" s="151"/>
      <c r="BL40" s="151"/>
      <c r="BM40" s="152"/>
      <c r="BN40" s="153"/>
      <c r="BO40" s="154"/>
      <c r="BP40" s="155"/>
      <c r="BQ40" s="155"/>
      <c r="BR40" s="156"/>
      <c r="BS40" s="157"/>
      <c r="BT40" s="158"/>
      <c r="BU40" s="158"/>
      <c r="BV40" s="159"/>
      <c r="BW40" s="159"/>
      <c r="BX40" s="160"/>
      <c r="BY40" s="161"/>
      <c r="BZ40" s="162"/>
      <c r="CA40" s="162"/>
      <c r="CB40" s="163"/>
      <c r="CC40" s="163"/>
      <c r="CD40" s="164"/>
      <c r="CE40" s="165"/>
      <c r="CF40" s="166"/>
      <c r="CG40" s="166"/>
    </row>
    <row r="41" spans="1:85">
      <c r="A41" s="107"/>
      <c r="B41" s="108"/>
      <c r="C41" s="109"/>
      <c r="D41" s="110"/>
      <c r="E41" s="110"/>
      <c r="F41" s="111"/>
      <c r="G41" s="112"/>
      <c r="H41" s="113"/>
      <c r="I41" s="114"/>
      <c r="J41" s="115"/>
      <c r="K41" s="116"/>
      <c r="L41" s="116"/>
      <c r="M41" s="116"/>
      <c r="N41" s="117"/>
      <c r="O41" s="117"/>
      <c r="P41" s="117"/>
      <c r="Q41" s="118"/>
      <c r="R41" s="119"/>
      <c r="S41" s="119"/>
      <c r="T41" s="120"/>
      <c r="U41" s="121"/>
      <c r="V41" s="122"/>
      <c r="W41" s="123"/>
      <c r="X41" s="124"/>
      <c r="Y41" s="125"/>
      <c r="Z41" s="125"/>
      <c r="AA41" s="125"/>
      <c r="AB41" s="126"/>
      <c r="AC41" s="127"/>
      <c r="AD41" s="128"/>
      <c r="AE41" s="129"/>
      <c r="AF41" s="130"/>
      <c r="AG41" s="130"/>
      <c r="AH41" s="130"/>
      <c r="AI41" s="131"/>
      <c r="AJ41" s="129"/>
      <c r="AK41" s="131"/>
      <c r="AL41" s="131"/>
      <c r="AM41" s="131"/>
      <c r="AN41" s="132"/>
      <c r="AO41" s="132"/>
      <c r="AP41" s="133"/>
      <c r="AQ41" s="133"/>
      <c r="AR41" s="134"/>
      <c r="AS41" s="135"/>
      <c r="AT41" s="136"/>
      <c r="AU41" s="137"/>
      <c r="AV41" s="138"/>
      <c r="AW41" s="139"/>
      <c r="AX41" s="140"/>
      <c r="AY41" s="141"/>
      <c r="AZ41" s="142"/>
      <c r="BA41" s="143"/>
      <c r="BB41" s="143"/>
      <c r="BC41" s="144"/>
      <c r="BD41" s="145"/>
      <c r="BE41" s="146"/>
      <c r="BF41" s="147"/>
      <c r="BG41" s="147"/>
      <c r="BH41" s="148"/>
      <c r="BI41" s="149"/>
      <c r="BJ41" s="150"/>
      <c r="BK41" s="151"/>
      <c r="BL41" s="151"/>
      <c r="BM41" s="152"/>
      <c r="BN41" s="153"/>
      <c r="BO41" s="154"/>
      <c r="BP41" s="155"/>
      <c r="BQ41" s="155"/>
      <c r="BR41" s="156"/>
      <c r="BS41" s="157"/>
      <c r="BT41" s="158"/>
      <c r="BU41" s="158"/>
      <c r="BV41" s="159"/>
      <c r="BW41" s="159"/>
      <c r="BX41" s="160"/>
      <c r="BY41" s="161"/>
      <c r="BZ41" s="162"/>
      <c r="CA41" s="162"/>
      <c r="CB41" s="163"/>
      <c r="CC41" s="163"/>
      <c r="CD41" s="164"/>
      <c r="CE41" s="165"/>
      <c r="CF41" s="166"/>
      <c r="CG41" s="166"/>
    </row>
    <row r="42" spans="1:85">
      <c r="A42" s="107"/>
      <c r="B42" s="108"/>
      <c r="C42" s="109"/>
      <c r="D42" s="110"/>
      <c r="E42" s="110"/>
      <c r="F42" s="111"/>
      <c r="G42" s="112"/>
      <c r="H42" s="113"/>
      <c r="I42" s="114"/>
      <c r="J42" s="115"/>
      <c r="K42" s="116"/>
      <c r="L42" s="116"/>
      <c r="M42" s="116"/>
      <c r="N42" s="117"/>
      <c r="O42" s="117"/>
      <c r="P42" s="117"/>
      <c r="Q42" s="118"/>
      <c r="R42" s="119"/>
      <c r="S42" s="119"/>
      <c r="T42" s="120"/>
      <c r="U42" s="121"/>
      <c r="V42" s="122"/>
      <c r="W42" s="123"/>
      <c r="X42" s="124"/>
      <c r="Y42" s="125"/>
      <c r="Z42" s="125"/>
      <c r="AA42" s="125"/>
      <c r="AB42" s="126"/>
      <c r="AC42" s="127"/>
      <c r="AD42" s="128"/>
      <c r="AE42" s="129"/>
      <c r="AF42" s="130"/>
      <c r="AG42" s="130"/>
      <c r="AH42" s="130"/>
      <c r="AI42" s="131"/>
      <c r="AJ42" s="129"/>
      <c r="AK42" s="131"/>
      <c r="AL42" s="131"/>
      <c r="AM42" s="131"/>
      <c r="AN42" s="132"/>
      <c r="AO42" s="132"/>
      <c r="AP42" s="133"/>
      <c r="AQ42" s="133"/>
      <c r="AR42" s="134"/>
      <c r="AS42" s="135"/>
      <c r="AT42" s="136"/>
      <c r="AU42" s="137"/>
      <c r="AV42" s="138"/>
      <c r="AW42" s="139"/>
      <c r="AX42" s="140"/>
      <c r="AY42" s="141"/>
      <c r="AZ42" s="142"/>
      <c r="BA42" s="143"/>
      <c r="BB42" s="143"/>
      <c r="BC42" s="144"/>
      <c r="BD42" s="145"/>
      <c r="BE42" s="146"/>
      <c r="BF42" s="147"/>
      <c r="BG42" s="147"/>
      <c r="BH42" s="148"/>
      <c r="BI42" s="149"/>
      <c r="BJ42" s="150"/>
      <c r="BK42" s="151"/>
      <c r="BL42" s="151"/>
      <c r="BM42" s="152"/>
      <c r="BN42" s="153"/>
      <c r="BO42" s="154"/>
      <c r="BP42" s="155"/>
      <c r="BQ42" s="155"/>
      <c r="BR42" s="156"/>
      <c r="BS42" s="157"/>
      <c r="BT42" s="158"/>
      <c r="BU42" s="158"/>
      <c r="BV42" s="159"/>
      <c r="BW42" s="159"/>
      <c r="BX42" s="160"/>
      <c r="BY42" s="161"/>
      <c r="BZ42" s="162"/>
      <c r="CA42" s="162"/>
      <c r="CB42" s="163"/>
      <c r="CC42" s="163"/>
      <c r="CD42" s="164"/>
      <c r="CE42" s="165"/>
      <c r="CF42" s="166"/>
      <c r="CG42" s="166"/>
    </row>
    <row r="43" spans="1:85">
      <c r="A43" s="107"/>
      <c r="B43" s="108"/>
      <c r="C43" s="109"/>
      <c r="D43" s="110"/>
      <c r="E43" s="110"/>
      <c r="F43" s="111"/>
      <c r="G43" s="112"/>
      <c r="H43" s="113"/>
      <c r="I43" s="114"/>
      <c r="J43" s="115"/>
      <c r="K43" s="116"/>
      <c r="L43" s="116"/>
      <c r="M43" s="116"/>
      <c r="N43" s="117"/>
      <c r="O43" s="117"/>
      <c r="P43" s="117"/>
      <c r="Q43" s="118"/>
      <c r="R43" s="119"/>
      <c r="S43" s="119"/>
      <c r="T43" s="120"/>
      <c r="U43" s="121"/>
      <c r="V43" s="122"/>
      <c r="W43" s="123"/>
      <c r="X43" s="124"/>
      <c r="Y43" s="125"/>
      <c r="Z43" s="125"/>
      <c r="AA43" s="125"/>
      <c r="AB43" s="126"/>
      <c r="AC43" s="127"/>
      <c r="AD43" s="128"/>
      <c r="AE43" s="129"/>
      <c r="AF43" s="130"/>
      <c r="AG43" s="130"/>
      <c r="AH43" s="130"/>
      <c r="AI43" s="131"/>
      <c r="AJ43" s="129"/>
      <c r="AK43" s="131"/>
      <c r="AL43" s="131"/>
      <c r="AM43" s="131"/>
      <c r="AN43" s="132"/>
      <c r="AO43" s="132"/>
      <c r="AP43" s="133"/>
      <c r="AQ43" s="133"/>
      <c r="AR43" s="134"/>
      <c r="AS43" s="135"/>
      <c r="AT43" s="136"/>
      <c r="AU43" s="137"/>
      <c r="AV43" s="138"/>
      <c r="AW43" s="139"/>
      <c r="AX43" s="140"/>
      <c r="AY43" s="141"/>
      <c r="AZ43" s="142"/>
      <c r="BA43" s="143"/>
      <c r="BB43" s="143"/>
      <c r="BC43" s="144"/>
      <c r="BD43" s="145"/>
      <c r="BE43" s="146"/>
      <c r="BF43" s="147"/>
      <c r="BG43" s="147"/>
      <c r="BH43" s="148"/>
      <c r="BI43" s="149"/>
      <c r="BJ43" s="150"/>
      <c r="BK43" s="151"/>
      <c r="BL43" s="151"/>
      <c r="BM43" s="152"/>
      <c r="BN43" s="153"/>
      <c r="BO43" s="154"/>
      <c r="BP43" s="155"/>
      <c r="BQ43" s="155"/>
      <c r="BR43" s="156"/>
      <c r="BS43" s="157"/>
      <c r="BT43" s="158"/>
      <c r="BU43" s="158"/>
      <c r="BV43" s="159"/>
      <c r="BW43" s="159"/>
      <c r="BX43" s="160"/>
      <c r="BY43" s="161"/>
      <c r="BZ43" s="162"/>
      <c r="CA43" s="162"/>
      <c r="CB43" s="163"/>
      <c r="CC43" s="163"/>
      <c r="CD43" s="164"/>
      <c r="CE43" s="165"/>
      <c r="CF43" s="166"/>
      <c r="CG43" s="166"/>
    </row>
    <row r="44" spans="1:85">
      <c r="A44" s="107"/>
      <c r="B44" s="108"/>
      <c r="C44" s="109"/>
      <c r="D44" s="110"/>
      <c r="E44" s="110"/>
      <c r="F44" s="111"/>
      <c r="G44" s="112"/>
      <c r="H44" s="113"/>
      <c r="I44" s="114"/>
      <c r="J44" s="115"/>
      <c r="K44" s="116"/>
      <c r="L44" s="116"/>
      <c r="M44" s="116"/>
      <c r="N44" s="117"/>
      <c r="O44" s="117"/>
      <c r="P44" s="117"/>
      <c r="Q44" s="118"/>
      <c r="R44" s="119"/>
      <c r="S44" s="119"/>
      <c r="T44" s="120"/>
      <c r="U44" s="121"/>
      <c r="V44" s="122"/>
      <c r="W44" s="123"/>
      <c r="X44" s="124"/>
      <c r="Y44" s="125"/>
      <c r="Z44" s="125"/>
      <c r="AA44" s="125"/>
      <c r="AB44" s="126"/>
      <c r="AC44" s="127"/>
      <c r="AD44" s="128"/>
      <c r="AE44" s="129"/>
      <c r="AF44" s="130"/>
      <c r="AG44" s="130"/>
      <c r="AH44" s="130"/>
      <c r="AI44" s="131"/>
      <c r="AJ44" s="129"/>
      <c r="AK44" s="131"/>
      <c r="AL44" s="131"/>
      <c r="AM44" s="131"/>
      <c r="AN44" s="132"/>
      <c r="AO44" s="132"/>
      <c r="AP44" s="133"/>
      <c r="AQ44" s="133"/>
      <c r="AR44" s="134"/>
      <c r="AS44" s="135"/>
      <c r="AT44" s="136"/>
      <c r="AU44" s="137"/>
      <c r="AV44" s="138"/>
      <c r="AW44" s="139"/>
      <c r="AX44" s="140"/>
      <c r="AY44" s="141"/>
      <c r="AZ44" s="142"/>
      <c r="BA44" s="143"/>
      <c r="BB44" s="143"/>
      <c r="BC44" s="144"/>
      <c r="BD44" s="145"/>
      <c r="BE44" s="146"/>
      <c r="BF44" s="147"/>
      <c r="BG44" s="147"/>
      <c r="BH44" s="148"/>
      <c r="BI44" s="149"/>
      <c r="BJ44" s="150"/>
      <c r="BK44" s="151"/>
      <c r="BL44" s="151"/>
      <c r="BM44" s="152"/>
      <c r="BN44" s="153"/>
      <c r="BO44" s="154"/>
      <c r="BP44" s="155"/>
      <c r="BQ44" s="155"/>
      <c r="BR44" s="156"/>
      <c r="BS44" s="157"/>
      <c r="BT44" s="158"/>
      <c r="BU44" s="158"/>
      <c r="BV44" s="159"/>
      <c r="BW44" s="159"/>
      <c r="BX44" s="160"/>
      <c r="BY44" s="161"/>
      <c r="BZ44" s="162"/>
      <c r="CA44" s="162"/>
      <c r="CB44" s="163"/>
      <c r="CC44" s="163"/>
      <c r="CD44" s="164"/>
      <c r="CE44" s="165"/>
      <c r="CF44" s="166"/>
      <c r="CG44" s="166"/>
    </row>
    <row r="45" spans="1:85">
      <c r="A45" s="107"/>
      <c r="B45" s="108"/>
      <c r="C45" s="109"/>
      <c r="D45" s="110"/>
      <c r="E45" s="110"/>
      <c r="F45" s="111"/>
      <c r="G45" s="112"/>
      <c r="H45" s="113"/>
      <c r="I45" s="114"/>
      <c r="J45" s="115"/>
      <c r="K45" s="116"/>
      <c r="L45" s="116"/>
      <c r="M45" s="116"/>
      <c r="N45" s="117"/>
      <c r="O45" s="117"/>
      <c r="P45" s="117"/>
      <c r="Q45" s="118"/>
      <c r="R45" s="119"/>
      <c r="S45" s="119"/>
      <c r="T45" s="120"/>
      <c r="U45" s="121"/>
      <c r="V45" s="122"/>
      <c r="W45" s="123"/>
      <c r="X45" s="124"/>
      <c r="Y45" s="125"/>
      <c r="Z45" s="125"/>
      <c r="AA45" s="125"/>
      <c r="AB45" s="126"/>
      <c r="AC45" s="127"/>
      <c r="AD45" s="128"/>
      <c r="AE45" s="129"/>
      <c r="AF45" s="130"/>
      <c r="AG45" s="130"/>
      <c r="AH45" s="130"/>
      <c r="AI45" s="131"/>
      <c r="AJ45" s="129"/>
      <c r="AK45" s="131"/>
      <c r="AL45" s="131"/>
      <c r="AM45" s="131"/>
      <c r="AN45" s="132"/>
      <c r="AO45" s="132"/>
      <c r="AP45" s="133"/>
      <c r="AQ45" s="133"/>
      <c r="AR45" s="134"/>
      <c r="AS45" s="135"/>
      <c r="AT45" s="136"/>
      <c r="AU45" s="137"/>
      <c r="AV45" s="138"/>
      <c r="AW45" s="139"/>
      <c r="AX45" s="140"/>
      <c r="AY45" s="141"/>
      <c r="AZ45" s="142"/>
      <c r="BA45" s="143"/>
      <c r="BB45" s="143"/>
      <c r="BC45" s="144"/>
      <c r="BD45" s="145"/>
      <c r="BE45" s="146"/>
      <c r="BF45" s="147"/>
      <c r="BG45" s="147"/>
      <c r="BH45" s="148"/>
      <c r="BI45" s="149"/>
      <c r="BJ45" s="150"/>
      <c r="BK45" s="151"/>
      <c r="BL45" s="151"/>
      <c r="BM45" s="152"/>
      <c r="BN45" s="153"/>
      <c r="BO45" s="154"/>
      <c r="BP45" s="155"/>
      <c r="BQ45" s="155"/>
      <c r="BR45" s="156"/>
      <c r="BS45" s="157"/>
      <c r="BT45" s="158"/>
      <c r="BU45" s="158"/>
      <c r="BV45" s="159"/>
      <c r="BW45" s="159"/>
      <c r="BX45" s="160"/>
      <c r="BY45" s="161"/>
      <c r="BZ45" s="162"/>
      <c r="CA45" s="162"/>
      <c r="CB45" s="163"/>
      <c r="CC45" s="163"/>
      <c r="CD45" s="164"/>
      <c r="CE45" s="165"/>
      <c r="CF45" s="166"/>
      <c r="CG45" s="166"/>
    </row>
    <row r="46" spans="1:85">
      <c r="A46" s="107"/>
      <c r="B46" s="108"/>
      <c r="C46" s="109"/>
      <c r="D46" s="110"/>
      <c r="E46" s="110"/>
      <c r="F46" s="111"/>
      <c r="G46" s="112"/>
      <c r="H46" s="113"/>
      <c r="I46" s="114"/>
      <c r="J46" s="115"/>
      <c r="K46" s="116"/>
      <c r="L46" s="116"/>
      <c r="M46" s="116"/>
      <c r="N46" s="117"/>
      <c r="O46" s="117"/>
      <c r="P46" s="117"/>
      <c r="Q46" s="118"/>
      <c r="R46" s="119"/>
      <c r="S46" s="119"/>
      <c r="T46" s="120"/>
      <c r="U46" s="121"/>
      <c r="V46" s="122"/>
      <c r="W46" s="123"/>
      <c r="X46" s="124"/>
      <c r="Y46" s="125"/>
      <c r="Z46" s="125"/>
      <c r="AA46" s="125"/>
      <c r="AB46" s="126"/>
      <c r="AC46" s="127"/>
      <c r="AD46" s="128"/>
      <c r="AE46" s="129"/>
      <c r="AF46" s="130"/>
      <c r="AG46" s="130"/>
      <c r="AH46" s="130"/>
      <c r="AI46" s="131"/>
      <c r="AJ46" s="129"/>
      <c r="AK46" s="131"/>
      <c r="AL46" s="131"/>
      <c r="AM46" s="131"/>
      <c r="AN46" s="132"/>
      <c r="AO46" s="132"/>
      <c r="AP46" s="133"/>
      <c r="AQ46" s="133"/>
      <c r="AR46" s="134"/>
      <c r="AS46" s="135"/>
      <c r="AT46" s="136"/>
      <c r="AU46" s="137"/>
      <c r="AV46" s="138"/>
      <c r="AW46" s="139"/>
      <c r="AX46" s="140"/>
      <c r="AY46" s="141"/>
      <c r="AZ46" s="142"/>
      <c r="BA46" s="143"/>
      <c r="BB46" s="143"/>
      <c r="BC46" s="144"/>
      <c r="BD46" s="145"/>
      <c r="BE46" s="146"/>
      <c r="BF46" s="147"/>
      <c r="BG46" s="147"/>
      <c r="BH46" s="148"/>
      <c r="BI46" s="149"/>
      <c r="BJ46" s="150"/>
      <c r="BK46" s="151"/>
      <c r="BL46" s="151"/>
      <c r="BM46" s="152"/>
      <c r="BN46" s="153"/>
      <c r="BO46" s="154"/>
      <c r="BP46" s="155"/>
      <c r="BQ46" s="155"/>
      <c r="BR46" s="156"/>
      <c r="BS46" s="157"/>
      <c r="BT46" s="158"/>
      <c r="BU46" s="158"/>
      <c r="BV46" s="159"/>
      <c r="BW46" s="159"/>
      <c r="BX46" s="160"/>
      <c r="BY46" s="161"/>
      <c r="BZ46" s="162"/>
      <c r="CA46" s="162"/>
      <c r="CB46" s="163"/>
      <c r="CC46" s="163"/>
      <c r="CD46" s="164"/>
      <c r="CE46" s="165"/>
      <c r="CF46" s="166"/>
      <c r="CG46" s="166"/>
    </row>
    <row r="47" spans="1:85">
      <c r="A47" s="107"/>
      <c r="B47" s="108"/>
      <c r="C47" s="109"/>
      <c r="D47" s="110"/>
      <c r="E47" s="110"/>
      <c r="F47" s="111"/>
      <c r="G47" s="112"/>
      <c r="H47" s="113"/>
      <c r="I47" s="114"/>
      <c r="J47" s="115"/>
      <c r="K47" s="116"/>
      <c r="L47" s="116"/>
      <c r="M47" s="116"/>
      <c r="N47" s="117"/>
      <c r="O47" s="117"/>
      <c r="P47" s="117"/>
      <c r="Q47" s="118"/>
      <c r="R47" s="119"/>
      <c r="S47" s="119"/>
      <c r="T47" s="120"/>
      <c r="U47" s="121"/>
      <c r="V47" s="122"/>
      <c r="W47" s="123"/>
      <c r="X47" s="124"/>
      <c r="Y47" s="125"/>
      <c r="Z47" s="125"/>
      <c r="AA47" s="125"/>
      <c r="AB47" s="126"/>
      <c r="AC47" s="127"/>
      <c r="AD47" s="128"/>
      <c r="AE47" s="129"/>
      <c r="AF47" s="130"/>
      <c r="AG47" s="130"/>
      <c r="AH47" s="130"/>
      <c r="AI47" s="131"/>
      <c r="AJ47" s="129"/>
      <c r="AK47" s="131"/>
      <c r="AL47" s="131"/>
      <c r="AM47" s="131"/>
      <c r="AN47" s="132"/>
      <c r="AO47" s="132"/>
      <c r="AP47" s="133"/>
      <c r="AQ47" s="133"/>
      <c r="AR47" s="134"/>
      <c r="AS47" s="135"/>
      <c r="AT47" s="136"/>
      <c r="AU47" s="137"/>
      <c r="AV47" s="138"/>
      <c r="AW47" s="139"/>
      <c r="AX47" s="140"/>
      <c r="AY47" s="141"/>
      <c r="AZ47" s="142"/>
      <c r="BA47" s="143"/>
      <c r="BB47" s="143"/>
      <c r="BC47" s="144"/>
      <c r="BD47" s="145"/>
      <c r="BE47" s="146"/>
      <c r="BF47" s="147"/>
      <c r="BG47" s="147"/>
      <c r="BH47" s="148"/>
      <c r="BI47" s="149"/>
      <c r="BJ47" s="150"/>
      <c r="BK47" s="151"/>
      <c r="BL47" s="151"/>
      <c r="BM47" s="152"/>
      <c r="BN47" s="153"/>
      <c r="BO47" s="154"/>
      <c r="BP47" s="155"/>
      <c r="BQ47" s="155"/>
      <c r="BR47" s="156"/>
      <c r="BS47" s="157"/>
      <c r="BT47" s="158"/>
      <c r="BU47" s="158"/>
      <c r="BV47" s="159"/>
      <c r="BW47" s="159"/>
      <c r="BX47" s="160"/>
      <c r="BY47" s="161"/>
      <c r="BZ47" s="162"/>
      <c r="CA47" s="162"/>
      <c r="CB47" s="163"/>
      <c r="CC47" s="163"/>
      <c r="CD47" s="164"/>
      <c r="CE47" s="165"/>
      <c r="CF47" s="166"/>
      <c r="CG47" s="166"/>
    </row>
    <row r="48" spans="1:85">
      <c r="A48" s="107"/>
      <c r="B48" s="108"/>
      <c r="C48" s="109"/>
      <c r="D48" s="110"/>
      <c r="E48" s="110"/>
      <c r="F48" s="111"/>
      <c r="G48" s="112"/>
      <c r="H48" s="113"/>
      <c r="I48" s="114"/>
      <c r="J48" s="115"/>
      <c r="K48" s="116"/>
      <c r="L48" s="116"/>
      <c r="M48" s="116"/>
      <c r="N48" s="117"/>
      <c r="O48" s="117"/>
      <c r="P48" s="117"/>
      <c r="Q48" s="118"/>
      <c r="R48" s="119"/>
      <c r="S48" s="119"/>
      <c r="T48" s="120"/>
      <c r="U48" s="121"/>
      <c r="V48" s="122"/>
      <c r="W48" s="123"/>
      <c r="X48" s="124"/>
      <c r="Y48" s="125"/>
      <c r="Z48" s="125"/>
      <c r="AA48" s="125"/>
      <c r="AB48" s="126"/>
      <c r="AC48" s="127"/>
      <c r="AD48" s="128"/>
      <c r="AE48" s="129"/>
      <c r="AF48" s="130"/>
      <c r="AG48" s="130"/>
      <c r="AH48" s="130"/>
      <c r="AI48" s="131"/>
      <c r="AJ48" s="129"/>
      <c r="AK48" s="131"/>
      <c r="AL48" s="131"/>
      <c r="AM48" s="131"/>
      <c r="AN48" s="132"/>
      <c r="AO48" s="132"/>
      <c r="AP48" s="133"/>
      <c r="AQ48" s="133"/>
      <c r="AR48" s="134"/>
      <c r="AS48" s="135"/>
      <c r="AT48" s="136"/>
      <c r="AU48" s="137"/>
      <c r="AV48" s="138"/>
      <c r="AW48" s="139"/>
      <c r="AX48" s="140"/>
      <c r="AY48" s="141"/>
      <c r="AZ48" s="142"/>
      <c r="BA48" s="143"/>
      <c r="BB48" s="143"/>
      <c r="BC48" s="144"/>
      <c r="BD48" s="145"/>
      <c r="BE48" s="146"/>
      <c r="BF48" s="147"/>
      <c r="BG48" s="147"/>
      <c r="BH48" s="148"/>
      <c r="BI48" s="149"/>
      <c r="BJ48" s="150"/>
      <c r="BK48" s="151"/>
      <c r="BL48" s="151"/>
      <c r="BM48" s="152"/>
      <c r="BN48" s="153"/>
      <c r="BO48" s="154"/>
      <c r="BP48" s="155"/>
      <c r="BQ48" s="155"/>
      <c r="BR48" s="156"/>
      <c r="BS48" s="157"/>
      <c r="BT48" s="158"/>
      <c r="BU48" s="158"/>
      <c r="BV48" s="159"/>
      <c r="BW48" s="159"/>
      <c r="BX48" s="160"/>
      <c r="BY48" s="161"/>
      <c r="BZ48" s="162"/>
      <c r="CA48" s="162"/>
      <c r="CB48" s="163"/>
      <c r="CC48" s="163"/>
      <c r="CD48" s="164"/>
      <c r="CE48" s="165"/>
      <c r="CF48" s="166"/>
      <c r="CG48" s="166"/>
    </row>
    <row r="49" spans="1:85">
      <c r="A49" s="107"/>
      <c r="B49" s="108"/>
      <c r="C49" s="109"/>
      <c r="D49" s="110"/>
      <c r="E49" s="110"/>
      <c r="F49" s="111"/>
      <c r="G49" s="112"/>
      <c r="H49" s="113"/>
      <c r="I49" s="114"/>
      <c r="J49" s="115"/>
      <c r="K49" s="116"/>
      <c r="L49" s="116"/>
      <c r="M49" s="116"/>
      <c r="N49" s="117"/>
      <c r="O49" s="117"/>
      <c r="P49" s="117"/>
      <c r="Q49" s="118"/>
      <c r="R49" s="119"/>
      <c r="S49" s="119"/>
      <c r="T49" s="120"/>
      <c r="U49" s="121"/>
      <c r="V49" s="122"/>
      <c r="W49" s="123"/>
      <c r="X49" s="124"/>
      <c r="Y49" s="125"/>
      <c r="Z49" s="125"/>
      <c r="AA49" s="125"/>
      <c r="AB49" s="126"/>
      <c r="AC49" s="127"/>
      <c r="AD49" s="128"/>
      <c r="AE49" s="129"/>
      <c r="AF49" s="130"/>
      <c r="AG49" s="130"/>
      <c r="AH49" s="130"/>
      <c r="AI49" s="131"/>
      <c r="AJ49" s="129"/>
      <c r="AK49" s="131"/>
      <c r="AL49" s="131"/>
      <c r="AM49" s="131"/>
      <c r="AN49" s="132"/>
      <c r="AO49" s="132"/>
      <c r="AP49" s="133"/>
      <c r="AQ49" s="133"/>
      <c r="AR49" s="134"/>
      <c r="AS49" s="135"/>
      <c r="AT49" s="136"/>
      <c r="AU49" s="137"/>
      <c r="AV49" s="138"/>
      <c r="AW49" s="139"/>
      <c r="AX49" s="140"/>
      <c r="AY49" s="141"/>
      <c r="AZ49" s="142"/>
      <c r="BA49" s="143"/>
      <c r="BB49" s="143"/>
      <c r="BC49" s="144"/>
      <c r="BD49" s="145"/>
      <c r="BE49" s="146"/>
      <c r="BF49" s="147"/>
      <c r="BG49" s="147"/>
      <c r="BH49" s="148"/>
      <c r="BI49" s="149"/>
      <c r="BJ49" s="150"/>
      <c r="BK49" s="151"/>
      <c r="BL49" s="151"/>
      <c r="BM49" s="152"/>
      <c r="BN49" s="153"/>
      <c r="BO49" s="154"/>
      <c r="BP49" s="155"/>
      <c r="BQ49" s="155"/>
      <c r="BR49" s="156"/>
      <c r="BS49" s="157"/>
      <c r="BT49" s="158"/>
      <c r="BU49" s="158"/>
      <c r="BV49" s="159"/>
      <c r="BW49" s="159"/>
      <c r="BX49" s="160"/>
      <c r="BY49" s="161"/>
      <c r="BZ49" s="162"/>
      <c r="CA49" s="162"/>
      <c r="CB49" s="163"/>
      <c r="CC49" s="163"/>
      <c r="CD49" s="164"/>
      <c r="CE49" s="165"/>
      <c r="CF49" s="166"/>
      <c r="CG49" s="166"/>
    </row>
    <row r="50" spans="1:85">
      <c r="A50" s="107"/>
      <c r="B50" s="108"/>
      <c r="C50" s="109"/>
      <c r="D50" s="110"/>
      <c r="E50" s="110"/>
      <c r="F50" s="111"/>
      <c r="G50" s="112"/>
      <c r="H50" s="113"/>
      <c r="I50" s="114"/>
      <c r="J50" s="115"/>
      <c r="K50" s="116"/>
      <c r="L50" s="116"/>
      <c r="M50" s="116"/>
      <c r="N50" s="117"/>
      <c r="O50" s="117"/>
      <c r="P50" s="117"/>
      <c r="Q50" s="118"/>
      <c r="R50" s="119"/>
      <c r="S50" s="119"/>
      <c r="T50" s="120"/>
      <c r="U50" s="121"/>
      <c r="V50" s="122"/>
      <c r="W50" s="123"/>
      <c r="X50" s="124"/>
      <c r="Y50" s="125"/>
      <c r="Z50" s="125"/>
      <c r="AA50" s="125"/>
      <c r="AB50" s="126"/>
      <c r="AC50" s="127"/>
      <c r="AD50" s="128"/>
      <c r="AE50" s="129"/>
      <c r="AF50" s="130"/>
      <c r="AG50" s="130"/>
      <c r="AH50" s="130"/>
      <c r="AI50" s="131"/>
      <c r="AJ50" s="129"/>
      <c r="AK50" s="131"/>
      <c r="AL50" s="131"/>
      <c r="AM50" s="131"/>
      <c r="AN50" s="132"/>
      <c r="AO50" s="132"/>
      <c r="AP50" s="133"/>
      <c r="AQ50" s="133"/>
      <c r="AR50" s="134"/>
      <c r="AS50" s="135"/>
      <c r="AT50" s="136"/>
      <c r="AU50" s="137"/>
      <c r="AV50" s="138"/>
      <c r="AW50" s="139"/>
      <c r="AX50" s="140"/>
      <c r="AY50" s="141"/>
      <c r="AZ50" s="142"/>
      <c r="BA50" s="143"/>
      <c r="BB50" s="143"/>
      <c r="BC50" s="144"/>
      <c r="BD50" s="145"/>
      <c r="BE50" s="146"/>
      <c r="BF50" s="147"/>
      <c r="BG50" s="147"/>
      <c r="BH50" s="148"/>
      <c r="BI50" s="149"/>
      <c r="BJ50" s="150"/>
      <c r="BK50" s="151"/>
      <c r="BL50" s="151"/>
      <c r="BM50" s="152"/>
      <c r="BN50" s="153"/>
      <c r="BO50" s="154"/>
      <c r="BP50" s="155"/>
      <c r="BQ50" s="155"/>
      <c r="BR50" s="156"/>
      <c r="BS50" s="157"/>
      <c r="BT50" s="158"/>
      <c r="BU50" s="158"/>
      <c r="BV50" s="159"/>
      <c r="BW50" s="159"/>
      <c r="BX50" s="160"/>
      <c r="BY50" s="161"/>
      <c r="BZ50" s="162"/>
      <c r="CA50" s="162"/>
      <c r="CB50" s="163"/>
      <c r="CC50" s="163"/>
      <c r="CD50" s="164"/>
      <c r="CE50" s="165"/>
      <c r="CF50" s="166"/>
      <c r="CG50" s="166"/>
    </row>
    <row r="51" spans="1:85">
      <c r="A51" s="107"/>
      <c r="B51" s="108"/>
      <c r="C51" s="109"/>
      <c r="D51" s="110"/>
      <c r="E51" s="110"/>
      <c r="F51" s="111"/>
      <c r="G51" s="112"/>
      <c r="H51" s="113"/>
      <c r="I51" s="114"/>
      <c r="J51" s="115"/>
      <c r="K51" s="116"/>
      <c r="L51" s="116"/>
      <c r="M51" s="116"/>
      <c r="N51" s="117"/>
      <c r="O51" s="117"/>
      <c r="P51" s="117"/>
      <c r="Q51" s="118"/>
      <c r="R51" s="119"/>
      <c r="S51" s="119"/>
      <c r="T51" s="120"/>
      <c r="U51" s="121"/>
      <c r="V51" s="122"/>
      <c r="W51" s="123"/>
      <c r="X51" s="124"/>
      <c r="Y51" s="125"/>
      <c r="Z51" s="125"/>
      <c r="AA51" s="125"/>
      <c r="AB51" s="126"/>
      <c r="AC51" s="127"/>
      <c r="AD51" s="128"/>
      <c r="AE51" s="129"/>
      <c r="AF51" s="130"/>
      <c r="AG51" s="130"/>
      <c r="AH51" s="130"/>
      <c r="AI51" s="131"/>
      <c r="AJ51" s="129"/>
      <c r="AK51" s="131"/>
      <c r="AL51" s="131"/>
      <c r="AM51" s="131"/>
      <c r="AN51" s="132"/>
      <c r="AO51" s="132"/>
      <c r="AP51" s="133"/>
      <c r="AQ51" s="133"/>
      <c r="AR51" s="134"/>
      <c r="AS51" s="135"/>
      <c r="AT51" s="136"/>
      <c r="AU51" s="137"/>
      <c r="AV51" s="138"/>
      <c r="AW51" s="139"/>
      <c r="AX51" s="140"/>
      <c r="AY51" s="141"/>
      <c r="AZ51" s="142"/>
      <c r="BA51" s="143"/>
      <c r="BB51" s="143"/>
      <c r="BC51" s="144"/>
      <c r="BD51" s="145"/>
      <c r="BE51" s="146"/>
      <c r="BF51" s="147"/>
      <c r="BG51" s="147"/>
      <c r="BH51" s="148"/>
      <c r="BI51" s="149"/>
      <c r="BJ51" s="150"/>
      <c r="BK51" s="151"/>
      <c r="BL51" s="151"/>
      <c r="BM51" s="152"/>
      <c r="BN51" s="153"/>
      <c r="BO51" s="154"/>
      <c r="BP51" s="155"/>
      <c r="BQ51" s="155"/>
      <c r="BR51" s="156"/>
      <c r="BS51" s="157"/>
      <c r="BT51" s="158"/>
      <c r="BU51" s="158"/>
      <c r="BV51" s="159"/>
      <c r="BW51" s="159"/>
      <c r="BX51" s="160"/>
      <c r="BY51" s="161"/>
      <c r="BZ51" s="162"/>
      <c r="CA51" s="162"/>
      <c r="CB51" s="163"/>
      <c r="CC51" s="163"/>
      <c r="CD51" s="164"/>
      <c r="CE51" s="165"/>
      <c r="CF51" s="166"/>
      <c r="CG51" s="166"/>
    </row>
    <row r="52" spans="1:85">
      <c r="A52" s="107"/>
      <c r="B52" s="108"/>
      <c r="C52" s="109"/>
      <c r="D52" s="110"/>
      <c r="E52" s="110"/>
      <c r="F52" s="111"/>
      <c r="G52" s="112"/>
      <c r="H52" s="113"/>
      <c r="I52" s="114"/>
      <c r="J52" s="115"/>
      <c r="K52" s="116"/>
      <c r="L52" s="116"/>
      <c r="M52" s="116"/>
      <c r="N52" s="117"/>
      <c r="O52" s="117"/>
      <c r="P52" s="117"/>
      <c r="Q52" s="118"/>
      <c r="R52" s="119"/>
      <c r="S52" s="119"/>
      <c r="T52" s="120"/>
      <c r="U52" s="121"/>
      <c r="V52" s="122"/>
      <c r="W52" s="123"/>
      <c r="X52" s="124"/>
      <c r="Y52" s="125"/>
      <c r="Z52" s="125"/>
      <c r="AA52" s="125"/>
      <c r="AB52" s="126"/>
      <c r="AC52" s="127"/>
      <c r="AD52" s="128"/>
      <c r="AE52" s="129"/>
      <c r="AF52" s="130"/>
      <c r="AG52" s="130"/>
      <c r="AH52" s="130"/>
      <c r="AI52" s="131"/>
      <c r="AJ52" s="129"/>
      <c r="AK52" s="131"/>
      <c r="AL52" s="131"/>
      <c r="AM52" s="131"/>
      <c r="AN52" s="132"/>
      <c r="AO52" s="132"/>
      <c r="AP52" s="133"/>
      <c r="AQ52" s="133"/>
      <c r="AR52" s="134"/>
      <c r="AS52" s="135"/>
      <c r="AT52" s="136"/>
      <c r="AU52" s="137"/>
      <c r="AV52" s="138"/>
      <c r="AW52" s="139"/>
      <c r="AX52" s="140"/>
      <c r="AY52" s="141"/>
      <c r="AZ52" s="142"/>
      <c r="BA52" s="143"/>
      <c r="BB52" s="143"/>
      <c r="BC52" s="144"/>
      <c r="BD52" s="145"/>
      <c r="BE52" s="146"/>
      <c r="BF52" s="147"/>
      <c r="BG52" s="147"/>
      <c r="BH52" s="148"/>
      <c r="BI52" s="149"/>
      <c r="BJ52" s="150"/>
      <c r="BK52" s="151"/>
      <c r="BL52" s="151"/>
      <c r="BM52" s="152"/>
      <c r="BN52" s="153"/>
      <c r="BO52" s="154"/>
      <c r="BP52" s="155"/>
      <c r="BQ52" s="155"/>
      <c r="BR52" s="156"/>
      <c r="BS52" s="157"/>
      <c r="BT52" s="158"/>
      <c r="BU52" s="158"/>
      <c r="BV52" s="159"/>
      <c r="BW52" s="159"/>
      <c r="BX52" s="160"/>
      <c r="BY52" s="161"/>
      <c r="BZ52" s="162"/>
      <c r="CA52" s="162"/>
      <c r="CB52" s="163"/>
      <c r="CC52" s="163"/>
      <c r="CD52" s="164"/>
      <c r="CE52" s="165"/>
      <c r="CF52" s="166"/>
      <c r="CG52" s="166"/>
    </row>
    <row r="53" spans="1:85">
      <c r="A53" s="107"/>
      <c r="B53" s="108"/>
      <c r="C53" s="109"/>
      <c r="D53" s="110"/>
      <c r="E53" s="110"/>
      <c r="F53" s="111"/>
      <c r="G53" s="112"/>
      <c r="H53" s="113"/>
      <c r="I53" s="114"/>
      <c r="J53" s="115"/>
      <c r="K53" s="116"/>
      <c r="L53" s="116"/>
      <c r="M53" s="116"/>
      <c r="N53" s="117"/>
      <c r="O53" s="117"/>
      <c r="P53" s="117"/>
      <c r="Q53" s="118"/>
      <c r="R53" s="119"/>
      <c r="S53" s="119"/>
      <c r="T53" s="120"/>
      <c r="U53" s="121"/>
      <c r="V53" s="122"/>
      <c r="W53" s="123"/>
      <c r="X53" s="124"/>
      <c r="Y53" s="125"/>
      <c r="Z53" s="125"/>
      <c r="AA53" s="125"/>
      <c r="AB53" s="126"/>
      <c r="AC53" s="127"/>
      <c r="AD53" s="128"/>
      <c r="AE53" s="129"/>
      <c r="AF53" s="130"/>
      <c r="AG53" s="130"/>
      <c r="AH53" s="130"/>
      <c r="AI53" s="131"/>
      <c r="AJ53" s="129"/>
      <c r="AK53" s="131"/>
      <c r="AL53" s="131"/>
      <c r="AM53" s="131"/>
      <c r="AN53" s="132"/>
      <c r="AO53" s="132"/>
      <c r="AP53" s="133"/>
      <c r="AQ53" s="133"/>
      <c r="AR53" s="134"/>
      <c r="AS53" s="135"/>
      <c r="AT53" s="136"/>
      <c r="AU53" s="137"/>
      <c r="AV53" s="138"/>
      <c r="AW53" s="139"/>
      <c r="AX53" s="140"/>
      <c r="AY53" s="141"/>
      <c r="AZ53" s="142"/>
      <c r="BA53" s="143"/>
      <c r="BB53" s="143"/>
      <c r="BC53" s="144"/>
      <c r="BD53" s="145"/>
      <c r="BE53" s="146"/>
      <c r="BF53" s="147"/>
      <c r="BG53" s="147"/>
      <c r="BH53" s="148"/>
      <c r="BI53" s="149"/>
      <c r="BJ53" s="150"/>
      <c r="BK53" s="151"/>
      <c r="BL53" s="151"/>
      <c r="BM53" s="152"/>
      <c r="BN53" s="153"/>
      <c r="BO53" s="154"/>
      <c r="BP53" s="155"/>
      <c r="BQ53" s="155"/>
      <c r="BR53" s="156"/>
      <c r="BS53" s="157"/>
      <c r="BT53" s="158"/>
      <c r="BU53" s="158"/>
      <c r="BV53" s="159"/>
      <c r="BW53" s="159"/>
      <c r="BX53" s="160"/>
      <c r="BY53" s="161"/>
      <c r="BZ53" s="162"/>
      <c r="CA53" s="162"/>
      <c r="CB53" s="163"/>
      <c r="CC53" s="163"/>
      <c r="CD53" s="164"/>
      <c r="CE53" s="165"/>
      <c r="CF53" s="166"/>
      <c r="CG53" s="166"/>
    </row>
    <row r="54" spans="1:85">
      <c r="A54" s="107"/>
      <c r="B54" s="108"/>
      <c r="C54" s="109"/>
      <c r="D54" s="110"/>
      <c r="E54" s="110"/>
      <c r="F54" s="111"/>
      <c r="G54" s="112"/>
      <c r="H54" s="113"/>
      <c r="I54" s="114"/>
      <c r="J54" s="115"/>
      <c r="K54" s="116"/>
      <c r="L54" s="116"/>
      <c r="M54" s="116"/>
      <c r="N54" s="117"/>
      <c r="O54" s="117"/>
      <c r="P54" s="117"/>
      <c r="Q54" s="118"/>
      <c r="R54" s="119"/>
      <c r="S54" s="119"/>
      <c r="T54" s="120"/>
      <c r="U54" s="121"/>
      <c r="V54" s="122"/>
      <c r="W54" s="123"/>
      <c r="X54" s="124"/>
      <c r="Y54" s="125"/>
      <c r="Z54" s="125"/>
      <c r="AA54" s="125"/>
      <c r="AB54" s="126"/>
      <c r="AC54" s="127"/>
      <c r="AD54" s="128"/>
      <c r="AE54" s="129"/>
      <c r="AF54" s="130"/>
      <c r="AG54" s="130"/>
      <c r="AH54" s="130"/>
      <c r="AI54" s="131"/>
      <c r="AJ54" s="129"/>
      <c r="AK54" s="131"/>
      <c r="AL54" s="131"/>
      <c r="AM54" s="131"/>
      <c r="AN54" s="132"/>
      <c r="AO54" s="132"/>
      <c r="AP54" s="133"/>
      <c r="AQ54" s="133"/>
      <c r="AR54" s="134"/>
      <c r="AS54" s="135"/>
      <c r="AT54" s="136"/>
      <c r="AU54" s="137"/>
      <c r="AV54" s="138"/>
      <c r="AW54" s="139"/>
      <c r="AX54" s="140"/>
      <c r="AY54" s="141"/>
      <c r="AZ54" s="142"/>
      <c r="BA54" s="143"/>
      <c r="BB54" s="143"/>
      <c r="BC54" s="144"/>
      <c r="BD54" s="145"/>
      <c r="BE54" s="146"/>
      <c r="BF54" s="147"/>
      <c r="BG54" s="147"/>
      <c r="BH54" s="148"/>
      <c r="BI54" s="149"/>
      <c r="BJ54" s="150"/>
      <c r="BK54" s="151"/>
      <c r="BL54" s="151"/>
      <c r="BM54" s="152"/>
      <c r="BN54" s="153"/>
      <c r="BO54" s="154"/>
      <c r="BP54" s="155"/>
      <c r="BQ54" s="155"/>
      <c r="BR54" s="156"/>
      <c r="BS54" s="157"/>
      <c r="BT54" s="158"/>
      <c r="BU54" s="158"/>
      <c r="BV54" s="159"/>
      <c r="BW54" s="159"/>
      <c r="BX54" s="160"/>
      <c r="BY54" s="161"/>
      <c r="BZ54" s="162"/>
      <c r="CA54" s="162"/>
      <c r="CB54" s="163"/>
      <c r="CC54" s="163"/>
      <c r="CD54" s="164"/>
      <c r="CE54" s="165"/>
      <c r="CF54" s="166"/>
      <c r="CG54" s="166"/>
    </row>
    <row r="55" spans="1:85">
      <c r="A55" s="107"/>
      <c r="B55" s="108"/>
      <c r="C55" s="109"/>
      <c r="D55" s="110"/>
      <c r="E55" s="110"/>
      <c r="F55" s="111"/>
      <c r="G55" s="112"/>
      <c r="H55" s="113"/>
      <c r="I55" s="114"/>
      <c r="J55" s="115"/>
      <c r="K55" s="116"/>
      <c r="L55" s="116"/>
      <c r="M55" s="116"/>
      <c r="N55" s="117"/>
      <c r="O55" s="117"/>
      <c r="P55" s="117"/>
      <c r="Q55" s="118"/>
      <c r="R55" s="119"/>
      <c r="S55" s="119"/>
      <c r="T55" s="120"/>
      <c r="U55" s="121"/>
      <c r="V55" s="122"/>
      <c r="W55" s="123"/>
      <c r="X55" s="124"/>
      <c r="Y55" s="125"/>
      <c r="Z55" s="125"/>
      <c r="AA55" s="125"/>
      <c r="AB55" s="126"/>
      <c r="AC55" s="127"/>
      <c r="AD55" s="128"/>
      <c r="AE55" s="129"/>
      <c r="AF55" s="130"/>
      <c r="AG55" s="130"/>
      <c r="AH55" s="130"/>
      <c r="AI55" s="131"/>
      <c r="AJ55" s="129"/>
      <c r="AK55" s="131"/>
      <c r="AL55" s="131"/>
      <c r="AM55" s="131"/>
      <c r="AN55" s="132"/>
      <c r="AO55" s="132"/>
      <c r="AP55" s="133"/>
      <c r="AQ55" s="133"/>
      <c r="AR55" s="134"/>
      <c r="AS55" s="135"/>
      <c r="AT55" s="136"/>
      <c r="AU55" s="137"/>
      <c r="AV55" s="138"/>
      <c r="AW55" s="139"/>
      <c r="AX55" s="140"/>
      <c r="AY55" s="141"/>
      <c r="AZ55" s="142"/>
      <c r="BA55" s="143"/>
      <c r="BB55" s="143"/>
      <c r="BC55" s="144"/>
      <c r="BD55" s="145"/>
      <c r="BE55" s="146"/>
      <c r="BF55" s="147"/>
      <c r="BG55" s="147"/>
      <c r="BH55" s="148"/>
      <c r="BI55" s="149"/>
      <c r="BJ55" s="150"/>
      <c r="BK55" s="151"/>
      <c r="BL55" s="151"/>
      <c r="BM55" s="152"/>
      <c r="BN55" s="153"/>
      <c r="BO55" s="154"/>
      <c r="BP55" s="155"/>
      <c r="BQ55" s="155"/>
      <c r="BR55" s="156"/>
      <c r="BS55" s="157"/>
      <c r="BT55" s="158"/>
      <c r="BU55" s="158"/>
      <c r="BV55" s="159"/>
      <c r="BW55" s="159"/>
      <c r="BX55" s="160"/>
      <c r="BY55" s="161"/>
      <c r="BZ55" s="162"/>
      <c r="CA55" s="162"/>
      <c r="CB55" s="163"/>
      <c r="CC55" s="163"/>
      <c r="CD55" s="164"/>
      <c r="CE55" s="165"/>
      <c r="CF55" s="166"/>
      <c r="CG55" s="166"/>
    </row>
    <row r="56" spans="1:85">
      <c r="A56" s="107"/>
      <c r="B56" s="108"/>
      <c r="C56" s="109"/>
      <c r="D56" s="110"/>
      <c r="E56" s="110"/>
      <c r="F56" s="111"/>
      <c r="G56" s="112"/>
      <c r="H56" s="113"/>
      <c r="I56" s="114"/>
      <c r="J56" s="115"/>
      <c r="K56" s="116"/>
      <c r="L56" s="116"/>
      <c r="M56" s="116"/>
      <c r="N56" s="117"/>
      <c r="O56" s="117"/>
      <c r="P56" s="117"/>
      <c r="Q56" s="118"/>
      <c r="R56" s="119"/>
      <c r="S56" s="119"/>
      <c r="T56" s="120"/>
      <c r="U56" s="121"/>
      <c r="V56" s="122"/>
      <c r="W56" s="123"/>
      <c r="X56" s="124"/>
      <c r="Y56" s="125"/>
      <c r="Z56" s="125"/>
      <c r="AA56" s="125"/>
      <c r="AB56" s="126"/>
      <c r="AC56" s="127"/>
      <c r="AD56" s="128"/>
      <c r="AE56" s="129"/>
      <c r="AF56" s="130"/>
      <c r="AG56" s="130"/>
      <c r="AH56" s="130"/>
      <c r="AI56" s="131"/>
      <c r="AJ56" s="129"/>
      <c r="AK56" s="131"/>
      <c r="AL56" s="131"/>
      <c r="AM56" s="131"/>
      <c r="AN56" s="132"/>
      <c r="AO56" s="132"/>
      <c r="AP56" s="133"/>
      <c r="AQ56" s="133"/>
      <c r="AR56" s="134"/>
      <c r="AS56" s="135"/>
      <c r="AT56" s="136"/>
      <c r="AU56" s="137"/>
      <c r="AV56" s="138"/>
      <c r="AW56" s="139"/>
      <c r="AX56" s="140"/>
      <c r="AY56" s="141"/>
      <c r="AZ56" s="142"/>
      <c r="BA56" s="143"/>
      <c r="BB56" s="143"/>
      <c r="BC56" s="144"/>
      <c r="BD56" s="145"/>
      <c r="BE56" s="146"/>
      <c r="BF56" s="147"/>
      <c r="BG56" s="147"/>
      <c r="BH56" s="148"/>
      <c r="BI56" s="149"/>
      <c r="BJ56" s="150"/>
      <c r="BK56" s="151"/>
      <c r="BL56" s="151"/>
      <c r="BM56" s="152"/>
      <c r="BN56" s="153"/>
      <c r="BO56" s="154"/>
      <c r="BP56" s="155"/>
      <c r="BQ56" s="155"/>
      <c r="BR56" s="156"/>
      <c r="BS56" s="157"/>
      <c r="BT56" s="158"/>
      <c r="BU56" s="158"/>
      <c r="BV56" s="159"/>
      <c r="BW56" s="159"/>
      <c r="BX56" s="160"/>
      <c r="BY56" s="161"/>
      <c r="BZ56" s="162"/>
      <c r="CA56" s="162"/>
      <c r="CB56" s="163"/>
      <c r="CC56" s="163"/>
      <c r="CD56" s="164"/>
      <c r="CE56" s="165"/>
      <c r="CF56" s="166"/>
      <c r="CG56" s="166"/>
    </row>
    <row r="57" spans="1:85">
      <c r="A57" s="107"/>
      <c r="B57" s="108"/>
      <c r="C57" s="109"/>
      <c r="D57" s="110"/>
      <c r="E57" s="110"/>
      <c r="F57" s="111"/>
      <c r="G57" s="112"/>
      <c r="H57" s="113"/>
      <c r="I57" s="114"/>
      <c r="J57" s="115"/>
      <c r="K57" s="116"/>
      <c r="L57" s="116"/>
      <c r="M57" s="116"/>
      <c r="N57" s="117"/>
      <c r="O57" s="117"/>
      <c r="P57" s="117"/>
      <c r="Q57" s="118"/>
      <c r="R57" s="119"/>
      <c r="S57" s="119"/>
      <c r="T57" s="120"/>
      <c r="U57" s="121"/>
      <c r="V57" s="122"/>
      <c r="W57" s="123"/>
      <c r="X57" s="124"/>
      <c r="Y57" s="125"/>
      <c r="Z57" s="125"/>
      <c r="AA57" s="125"/>
      <c r="AB57" s="126"/>
      <c r="AC57" s="127"/>
      <c r="AD57" s="128"/>
      <c r="AE57" s="129"/>
      <c r="AF57" s="130"/>
      <c r="AG57" s="130"/>
      <c r="AH57" s="130"/>
      <c r="AI57" s="131"/>
      <c r="AJ57" s="129"/>
      <c r="AK57" s="131"/>
      <c r="AL57" s="131"/>
      <c r="AM57" s="131"/>
      <c r="AN57" s="132"/>
      <c r="AO57" s="132"/>
      <c r="AP57" s="133"/>
      <c r="AQ57" s="133"/>
      <c r="AR57" s="134"/>
      <c r="AS57" s="135"/>
      <c r="AT57" s="136"/>
      <c r="AU57" s="137"/>
      <c r="AV57" s="138"/>
      <c r="AW57" s="139"/>
      <c r="AX57" s="140"/>
      <c r="AY57" s="141"/>
      <c r="AZ57" s="142"/>
      <c r="BA57" s="143"/>
      <c r="BB57" s="143"/>
      <c r="BC57" s="144"/>
      <c r="BD57" s="145"/>
      <c r="BE57" s="146"/>
      <c r="BF57" s="147"/>
      <c r="BG57" s="147"/>
      <c r="BH57" s="148"/>
      <c r="BI57" s="149"/>
      <c r="BJ57" s="150"/>
      <c r="BK57" s="151"/>
      <c r="BL57" s="151"/>
      <c r="BM57" s="152"/>
      <c r="BN57" s="153"/>
      <c r="BO57" s="154"/>
      <c r="BP57" s="155"/>
      <c r="BQ57" s="155"/>
      <c r="BR57" s="156"/>
      <c r="BS57" s="157"/>
      <c r="BT57" s="158"/>
      <c r="BU57" s="158"/>
      <c r="BV57" s="159"/>
      <c r="BW57" s="159"/>
      <c r="BX57" s="160"/>
      <c r="BY57" s="161"/>
      <c r="BZ57" s="162"/>
      <c r="CA57" s="162"/>
      <c r="CB57" s="163"/>
      <c r="CC57" s="163"/>
      <c r="CD57" s="164"/>
      <c r="CE57" s="165"/>
      <c r="CF57" s="166"/>
      <c r="CG57" s="166"/>
    </row>
    <row r="58" spans="1:85">
      <c r="A58" s="107"/>
      <c r="B58" s="108"/>
      <c r="C58" s="109"/>
      <c r="D58" s="110"/>
      <c r="E58" s="110"/>
      <c r="F58" s="111"/>
      <c r="G58" s="112"/>
      <c r="H58" s="113"/>
      <c r="I58" s="114"/>
      <c r="J58" s="115"/>
      <c r="K58" s="116"/>
      <c r="L58" s="116"/>
      <c r="M58" s="116"/>
      <c r="N58" s="117"/>
      <c r="O58" s="117"/>
      <c r="P58" s="117"/>
      <c r="Q58" s="118"/>
      <c r="R58" s="119"/>
      <c r="S58" s="119"/>
      <c r="T58" s="120"/>
      <c r="U58" s="121"/>
      <c r="V58" s="122"/>
      <c r="W58" s="123"/>
      <c r="X58" s="124"/>
      <c r="Y58" s="125"/>
      <c r="Z58" s="125"/>
      <c r="AA58" s="125"/>
      <c r="AB58" s="126"/>
      <c r="AC58" s="127"/>
      <c r="AD58" s="128"/>
      <c r="AE58" s="129"/>
      <c r="AF58" s="130"/>
      <c r="AG58" s="130"/>
      <c r="AH58" s="130"/>
      <c r="AI58" s="131"/>
      <c r="AJ58" s="129"/>
      <c r="AK58" s="131"/>
      <c r="AL58" s="131"/>
      <c r="AM58" s="131"/>
      <c r="AN58" s="132"/>
      <c r="AO58" s="132"/>
      <c r="AP58" s="133"/>
      <c r="AQ58" s="133"/>
      <c r="AR58" s="134"/>
      <c r="AS58" s="135"/>
      <c r="AT58" s="136"/>
      <c r="AU58" s="137"/>
      <c r="AV58" s="138"/>
      <c r="AW58" s="139"/>
      <c r="AX58" s="140"/>
      <c r="AY58" s="141"/>
      <c r="AZ58" s="142"/>
      <c r="BA58" s="143"/>
      <c r="BB58" s="143"/>
      <c r="BC58" s="144"/>
      <c r="BD58" s="145"/>
      <c r="BE58" s="146"/>
      <c r="BF58" s="147"/>
      <c r="BG58" s="147"/>
      <c r="BH58" s="148"/>
      <c r="BI58" s="149"/>
      <c r="BJ58" s="150"/>
      <c r="BK58" s="151"/>
      <c r="BL58" s="151"/>
      <c r="BM58" s="152"/>
      <c r="BN58" s="153"/>
      <c r="BO58" s="154"/>
      <c r="BP58" s="155"/>
      <c r="BQ58" s="155"/>
      <c r="BR58" s="156"/>
      <c r="BS58" s="157"/>
      <c r="BT58" s="158"/>
      <c r="BU58" s="158"/>
      <c r="BV58" s="159"/>
      <c r="BW58" s="159"/>
      <c r="BX58" s="160"/>
      <c r="BY58" s="161"/>
      <c r="BZ58" s="162"/>
      <c r="CA58" s="162"/>
      <c r="CB58" s="163"/>
      <c r="CC58" s="163"/>
      <c r="CD58" s="164"/>
      <c r="CE58" s="165"/>
      <c r="CF58" s="166"/>
      <c r="CG58" s="166"/>
    </row>
    <row r="59" spans="1:85">
      <c r="A59" s="107"/>
      <c r="B59" s="108"/>
      <c r="C59" s="109"/>
      <c r="D59" s="110"/>
      <c r="E59" s="110"/>
      <c r="F59" s="111"/>
      <c r="G59" s="112"/>
      <c r="H59" s="113"/>
      <c r="I59" s="114"/>
      <c r="J59" s="115"/>
      <c r="K59" s="116"/>
      <c r="L59" s="116"/>
      <c r="M59" s="116"/>
      <c r="N59" s="117"/>
      <c r="O59" s="117"/>
      <c r="P59" s="117"/>
      <c r="Q59" s="118"/>
      <c r="R59" s="119"/>
      <c r="S59" s="119"/>
      <c r="T59" s="120"/>
      <c r="U59" s="121"/>
      <c r="V59" s="122"/>
      <c r="W59" s="123"/>
      <c r="X59" s="124"/>
      <c r="Y59" s="125"/>
      <c r="Z59" s="125"/>
      <c r="AA59" s="125"/>
      <c r="AB59" s="126"/>
      <c r="AC59" s="127"/>
      <c r="AD59" s="128"/>
      <c r="AE59" s="129"/>
      <c r="AF59" s="130"/>
      <c r="AG59" s="130"/>
      <c r="AH59" s="130"/>
      <c r="AI59" s="131"/>
      <c r="AJ59" s="129"/>
      <c r="AK59" s="131"/>
      <c r="AL59" s="131"/>
      <c r="AM59" s="131"/>
      <c r="AN59" s="132"/>
      <c r="AO59" s="132"/>
      <c r="AP59" s="133"/>
      <c r="AQ59" s="133"/>
      <c r="AR59" s="134"/>
      <c r="AS59" s="135"/>
      <c r="AT59" s="136"/>
      <c r="AU59" s="137"/>
      <c r="AV59" s="138"/>
      <c r="AW59" s="139"/>
      <c r="AX59" s="140"/>
      <c r="AY59" s="141"/>
      <c r="AZ59" s="142"/>
      <c r="BA59" s="143"/>
      <c r="BB59" s="143"/>
      <c r="BC59" s="144"/>
      <c r="BD59" s="145"/>
      <c r="BE59" s="146"/>
      <c r="BF59" s="147"/>
      <c r="BG59" s="147"/>
      <c r="BH59" s="148"/>
      <c r="BI59" s="149"/>
      <c r="BJ59" s="150"/>
      <c r="BK59" s="151"/>
      <c r="BL59" s="151"/>
      <c r="BM59" s="152"/>
      <c r="BN59" s="153"/>
      <c r="BO59" s="154"/>
      <c r="BP59" s="155"/>
      <c r="BQ59" s="155"/>
      <c r="BR59" s="156"/>
      <c r="BS59" s="157"/>
      <c r="BT59" s="158"/>
      <c r="BU59" s="158"/>
      <c r="BV59" s="159"/>
      <c r="BW59" s="159"/>
      <c r="BX59" s="160"/>
      <c r="BY59" s="161"/>
      <c r="BZ59" s="162"/>
      <c r="CA59" s="162"/>
      <c r="CB59" s="163"/>
      <c r="CC59" s="163"/>
      <c r="CD59" s="164"/>
      <c r="CE59" s="165"/>
      <c r="CF59" s="166"/>
      <c r="CG59" s="166"/>
    </row>
    <row r="168" spans="16:16">
      <c r="P168" s="518">
        <v>0</v>
      </c>
    </row>
  </sheetData>
  <customSheetViews>
    <customSheetView guid="{A84F85B2-C0DC-4487-8FFB-45C6C6A5F584}" scale="65">
      <pane xSplit="6" ySplit="2" topLeftCell="G3" activePane="bottomRight" state="frozen"/>
      <selection pane="bottomRight" activeCell="E45" sqref="E45"/>
      <pageMargins left="0.7" right="0.7" top="0.75" bottom="0.75" header="0.3" footer="0.3"/>
    </customSheetView>
    <customSheetView guid="{96473EB1-9D69-48F7-9729-703E4B5CDFFF}" scale="65">
      <pane xSplit="6" ySplit="2" topLeftCell="G3" activePane="bottomRight" state="frozen"/>
      <selection pane="bottomRight" activeCell="E45" sqref="E45"/>
      <pageMargins left="0.7" right="0.7" top="0.75" bottom="0.75" header="0.3" footer="0.3"/>
    </customSheetView>
    <customSheetView guid="{5203F9BC-CAF7-4376-88CF-59DA74A79020}" scale="65">
      <pane xSplit="6" ySplit="2" topLeftCell="G3" activePane="bottomRight" state="frozen"/>
      <selection pane="bottomRight" activeCell="E45" sqref="E45"/>
      <pageMargins left="0.7" right="0.7" top="0.75" bottom="0.75" header="0.3" footer="0.3"/>
    </customSheetView>
    <customSheetView guid="{03BF9824-41CF-4B19-BD9F-569386E43AEE}" scale="65">
      <pane xSplit="6" ySplit="2" topLeftCell="G3" activePane="bottomRight" state="frozen"/>
      <selection pane="bottomRight" activeCell="E45" sqref="E45"/>
      <pageMargins left="0.7" right="0.7" top="0.75" bottom="0.75" header="0.3" footer="0.3"/>
    </customSheetView>
  </customSheetView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CR2"/>
  <sheetViews>
    <sheetView workbookViewId="0">
      <selection activeCell="F12" sqref="F12:F13"/>
    </sheetView>
  </sheetViews>
  <sheetFormatPr defaultRowHeight="17"/>
  <sheetData>
    <row r="1" spans="1:96" ht="58.5">
      <c r="A1" s="59" t="s">
        <v>13</v>
      </c>
      <c r="B1" s="60" t="s">
        <v>65</v>
      </c>
      <c r="C1" s="334" t="s">
        <v>14</v>
      </c>
      <c r="D1" s="168" t="s">
        <v>62</v>
      </c>
      <c r="E1" s="62" t="s">
        <v>63</v>
      </c>
      <c r="F1" s="63" t="s">
        <v>15</v>
      </c>
      <c r="G1" s="64" t="s">
        <v>16</v>
      </c>
      <c r="H1" s="65" t="s">
        <v>17</v>
      </c>
      <c r="I1" s="66" t="s">
        <v>18</v>
      </c>
      <c r="J1" s="67" t="s">
        <v>19</v>
      </c>
      <c r="K1" s="68" t="s">
        <v>20</v>
      </c>
      <c r="L1" s="68" t="s">
        <v>21</v>
      </c>
      <c r="M1" s="68" t="s">
        <v>22</v>
      </c>
      <c r="N1" s="68" t="s">
        <v>23</v>
      </c>
      <c r="O1" s="69" t="s">
        <v>24</v>
      </c>
      <c r="P1" s="68" t="s">
        <v>908</v>
      </c>
      <c r="Q1" s="70" t="s">
        <v>26</v>
      </c>
      <c r="R1" s="71" t="s">
        <v>27</v>
      </c>
      <c r="S1" s="72" t="s">
        <v>28</v>
      </c>
      <c r="T1" s="73" t="s">
        <v>29</v>
      </c>
      <c r="U1" s="73" t="s">
        <v>924</v>
      </c>
      <c r="V1" s="73" t="s">
        <v>25</v>
      </c>
      <c r="W1" s="74" t="s">
        <v>31</v>
      </c>
      <c r="X1" s="75" t="s">
        <v>32</v>
      </c>
      <c r="Y1" s="76" t="s">
        <v>33</v>
      </c>
      <c r="Z1" s="77" t="s">
        <v>34</v>
      </c>
      <c r="AA1" s="76" t="s">
        <v>35</v>
      </c>
      <c r="AB1" s="78" t="s">
        <v>36</v>
      </c>
      <c r="AC1" s="78" t="s">
        <v>37</v>
      </c>
      <c r="AD1" s="79" t="s">
        <v>38</v>
      </c>
      <c r="AE1" s="79" t="s">
        <v>39</v>
      </c>
      <c r="AF1" s="80" t="s">
        <v>40</v>
      </c>
      <c r="AG1" s="81" t="s">
        <v>4</v>
      </c>
      <c r="AH1" s="81" t="s">
        <v>41</v>
      </c>
      <c r="AI1" s="81" t="s">
        <v>42</v>
      </c>
      <c r="AJ1" s="79" t="s">
        <v>43</v>
      </c>
      <c r="AK1" s="81" t="s">
        <v>44</v>
      </c>
      <c r="AL1" s="81" t="s">
        <v>25</v>
      </c>
      <c r="AM1" s="81" t="s">
        <v>45</v>
      </c>
      <c r="AN1" s="82" t="s">
        <v>46</v>
      </c>
      <c r="AO1" s="83" t="s">
        <v>192</v>
      </c>
      <c r="AP1" s="83" t="s">
        <v>48</v>
      </c>
      <c r="AQ1" s="386" t="s">
        <v>193</v>
      </c>
      <c r="AR1" s="84" t="s">
        <v>42</v>
      </c>
      <c r="AS1" s="83" t="s">
        <v>16</v>
      </c>
      <c r="AT1" s="85" t="s">
        <v>25</v>
      </c>
      <c r="AU1" s="514" t="s">
        <v>904</v>
      </c>
      <c r="AV1" s="514" t="s">
        <v>902</v>
      </c>
      <c r="AW1" s="514" t="s">
        <v>903</v>
      </c>
      <c r="AX1" s="514" t="s">
        <v>905</v>
      </c>
      <c r="AY1" s="515" t="s">
        <v>906</v>
      </c>
      <c r="AZ1" s="89" t="s">
        <v>49</v>
      </c>
      <c r="BA1" s="90" t="s">
        <v>50</v>
      </c>
      <c r="BB1" s="90" t="s">
        <v>51</v>
      </c>
      <c r="BC1" s="89" t="s">
        <v>428</v>
      </c>
      <c r="BD1" s="91" t="s">
        <v>52</v>
      </c>
      <c r="BE1" s="92" t="s">
        <v>46</v>
      </c>
      <c r="BF1" s="92" t="s">
        <v>50</v>
      </c>
      <c r="BG1" s="92" t="s">
        <v>51</v>
      </c>
      <c r="BH1" s="93" t="s">
        <v>16</v>
      </c>
      <c r="BI1" s="94" t="s">
        <v>52</v>
      </c>
      <c r="BJ1" s="95" t="s">
        <v>49</v>
      </c>
      <c r="BK1" s="96" t="s">
        <v>50</v>
      </c>
      <c r="BL1" s="96" t="s">
        <v>51</v>
      </c>
      <c r="BM1" s="95" t="s">
        <v>16</v>
      </c>
      <c r="BN1" s="97" t="s">
        <v>52</v>
      </c>
      <c r="BO1" s="98" t="s">
        <v>49</v>
      </c>
      <c r="BP1" s="99" t="s">
        <v>53</v>
      </c>
      <c r="BQ1" s="99" t="s">
        <v>54</v>
      </c>
      <c r="BR1" s="98" t="s">
        <v>16</v>
      </c>
      <c r="BS1" s="100" t="s">
        <v>52</v>
      </c>
      <c r="BT1" s="101" t="s">
        <v>55</v>
      </c>
      <c r="BU1" s="101" t="s">
        <v>56</v>
      </c>
      <c r="BV1" s="102" t="s">
        <v>50</v>
      </c>
      <c r="BW1" s="102" t="s">
        <v>51</v>
      </c>
      <c r="BX1" s="101" t="s">
        <v>16</v>
      </c>
      <c r="BY1" s="103" t="s">
        <v>52</v>
      </c>
      <c r="BZ1" s="104" t="s">
        <v>57</v>
      </c>
      <c r="CA1" s="104" t="s">
        <v>56</v>
      </c>
      <c r="CB1" s="104" t="s">
        <v>58</v>
      </c>
      <c r="CC1" s="104" t="s">
        <v>59</v>
      </c>
      <c r="CD1" s="104" t="s">
        <v>16</v>
      </c>
      <c r="CE1" s="105" t="s">
        <v>52</v>
      </c>
      <c r="CF1" s="106" t="s">
        <v>60</v>
      </c>
      <c r="CG1" s="258" t="s">
        <v>61</v>
      </c>
    </row>
    <row r="2" spans="1:96" s="351" customFormat="1">
      <c r="A2" s="107" t="s">
        <v>545</v>
      </c>
      <c r="B2" s="108">
        <v>44081</v>
      </c>
      <c r="C2" s="511"/>
      <c r="D2" s="456" t="s">
        <v>546</v>
      </c>
      <c r="E2" s="456" t="s">
        <v>601</v>
      </c>
      <c r="F2" s="512">
        <v>1</v>
      </c>
      <c r="G2" s="457"/>
      <c r="H2" s="113"/>
      <c r="I2" s="114" t="s">
        <v>71</v>
      </c>
      <c r="J2" s="288" t="s">
        <v>665</v>
      </c>
      <c r="K2" s="116"/>
      <c r="L2" s="116"/>
      <c r="M2" s="116"/>
      <c r="N2" s="381"/>
      <c r="O2" s="117"/>
      <c r="P2" s="117"/>
      <c r="Q2" s="118">
        <v>44078</v>
      </c>
      <c r="R2" s="119" t="s">
        <v>547</v>
      </c>
      <c r="S2" s="119" t="s">
        <v>547</v>
      </c>
      <c r="T2" s="120" t="s">
        <v>547</v>
      </c>
      <c r="U2" s="121" t="s">
        <v>548</v>
      </c>
      <c r="V2" s="122"/>
      <c r="W2" s="123"/>
      <c r="X2" s="124"/>
      <c r="Y2" s="125"/>
      <c r="Z2" s="125"/>
      <c r="AA2" s="125"/>
      <c r="AB2" s="126"/>
      <c r="AC2" s="127"/>
      <c r="AD2" s="307"/>
      <c r="AE2" s="129"/>
      <c r="AF2" s="130"/>
      <c r="AG2" s="130"/>
      <c r="AH2" s="130"/>
      <c r="AI2" s="131"/>
      <c r="AJ2" s="129"/>
      <c r="AK2" s="131"/>
      <c r="AL2" s="131"/>
      <c r="AM2" s="131"/>
      <c r="AN2" s="132"/>
      <c r="AO2" s="132"/>
      <c r="AP2" s="133"/>
      <c r="AQ2" s="133"/>
      <c r="AR2" s="134"/>
      <c r="AS2" s="135"/>
      <c r="AT2" s="136"/>
      <c r="AU2" s="137"/>
      <c r="AV2" s="138"/>
      <c r="AW2" s="139"/>
      <c r="AX2" s="140"/>
      <c r="AY2" s="141"/>
      <c r="AZ2" s="142"/>
      <c r="BA2" s="143"/>
      <c r="BB2" s="143"/>
      <c r="BC2" s="144"/>
      <c r="BD2" s="145"/>
      <c r="BE2" s="146"/>
      <c r="BF2" s="147"/>
      <c r="BG2" s="147"/>
      <c r="BH2" s="148"/>
      <c r="BI2" s="149"/>
      <c r="BJ2" s="150"/>
      <c r="BK2" s="151"/>
      <c r="BL2" s="151"/>
      <c r="BM2" s="152"/>
      <c r="BN2" s="153"/>
      <c r="BO2" s="311"/>
      <c r="BP2" s="155"/>
      <c r="BQ2" s="155"/>
      <c r="BR2" s="156"/>
      <c r="BS2" s="157"/>
      <c r="BT2" s="158"/>
      <c r="BU2" s="158"/>
      <c r="BV2" s="159"/>
      <c r="BW2" s="159"/>
      <c r="BX2" s="160"/>
      <c r="BY2" s="161"/>
      <c r="BZ2" s="162"/>
      <c r="CA2" s="162"/>
      <c r="CB2" s="163"/>
      <c r="CC2" s="163"/>
      <c r="CD2" s="164"/>
      <c r="CE2" s="165"/>
      <c r="CF2" s="166"/>
      <c r="CG2" s="261"/>
      <c r="CH2"/>
      <c r="CI2"/>
      <c r="CJ2"/>
      <c r="CK2"/>
      <c r="CL2"/>
      <c r="CM2"/>
      <c r="CN2"/>
      <c r="CO2"/>
      <c r="CP2"/>
      <c r="CQ2"/>
      <c r="CR2"/>
    </row>
  </sheetData>
  <customSheetViews>
    <customSheetView guid="{A84F85B2-C0DC-4487-8FFB-45C6C6A5F584}" state="hidden">
      <selection activeCell="F12" sqref="F12:F13"/>
      <pageMargins left="0.7" right="0.7" top="0.75" bottom="0.75" header="0.3" footer="0.3"/>
    </customSheetView>
    <customSheetView guid="{96473EB1-9D69-48F7-9729-703E4B5CDFFF}" state="hidden">
      <selection activeCell="F12" sqref="F12:F13"/>
      <pageMargins left="0.7" right="0.7" top="0.75" bottom="0.75" header="0.3" footer="0.3"/>
    </customSheetView>
    <customSheetView guid="{5203F9BC-CAF7-4376-88CF-59DA74A79020}" state="hidden">
      <selection activeCell="F12" sqref="F12:F13"/>
      <pageMargins left="0.7" right="0.7" top="0.75" bottom="0.75" header="0.3" footer="0.3"/>
    </customSheetView>
    <customSheetView guid="{03BF9824-41CF-4B19-BD9F-569386E43AEE}" state="hidden">
      <selection activeCell="F12" sqref="F12:F13"/>
      <pageMargins left="0.7" right="0.7" top="0.75" bottom="0.75" header="0.3" footer="0.3"/>
    </customSheetView>
  </customSheetViews>
  <phoneticPr fontId="3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outlinePr summaryBelow="0" summaryRight="0"/>
  </sheetPr>
  <dimension ref="A1:CG59"/>
  <sheetViews>
    <sheetView zoomScale="65" zoomScaleNormal="6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P19" sqref="P19"/>
    </sheetView>
  </sheetViews>
  <sheetFormatPr defaultRowHeight="17" outlineLevelRow="1" outlineLevelCol="2"/>
  <cols>
    <col min="1" max="1" width="6.453125" customWidth="1"/>
    <col min="2" max="2" width="12.453125" customWidth="1" outlineLevel="2"/>
    <col min="3" max="3" width="11.90625" customWidth="1" outlineLevel="2"/>
    <col min="4" max="4" width="16.1796875" customWidth="1"/>
    <col min="5" max="5" width="32" customWidth="1"/>
    <col min="6" max="6" width="7.08984375" customWidth="1"/>
    <col min="7" max="7" width="10.1796875" customWidth="1" outlineLevel="1"/>
    <col min="8" max="10" width="9" customWidth="1" outlineLevel="2"/>
    <col min="11" max="12" width="8.08984375" customWidth="1" outlineLevel="1"/>
    <col min="13" max="14" width="6.08984375" customWidth="1" outlineLevel="1"/>
    <col min="15" max="16" width="6.08984375" customWidth="1" outlineLevel="2"/>
    <col min="17" max="17" width="9" customWidth="1" outlineLevel="1"/>
    <col min="18" max="19" width="9" customWidth="1" outlineLevel="2"/>
    <col min="20" max="22" width="9" style="167" customWidth="1" outlineLevel="2"/>
    <col min="23" max="24" width="9" customWidth="1" outlineLevel="1"/>
    <col min="25" max="27" width="9" customWidth="1" outlineLevel="2"/>
    <col min="28" max="28" width="9" customWidth="1" outlineLevel="1"/>
    <col min="29" max="29" width="7" customWidth="1" outlineLevel="2"/>
    <col min="30" max="30" width="9" style="167"/>
    <col min="31" max="31" width="9" style="167" customWidth="1" outlineLevel="1"/>
    <col min="32" max="35" width="9" customWidth="1" outlineLevel="2"/>
    <col min="36" max="36" width="9" style="167" customWidth="1" outlineLevel="2"/>
    <col min="37" max="39" width="9" customWidth="1" outlineLevel="2"/>
    <col min="40" max="40" width="9" customWidth="1" outlineLevel="1"/>
    <col min="41" max="43" width="9" style="167" customWidth="1" outlineLevel="2"/>
    <col min="44" max="44" width="9" customWidth="1" outlineLevel="2"/>
    <col min="45" max="45" width="9" style="167" customWidth="1" outlineLevel="2"/>
    <col min="46" max="46" width="9" customWidth="1" outlineLevel="2"/>
    <col min="48" max="48" width="9" style="167" customWidth="1" outlineLevel="1"/>
    <col min="49" max="50" width="9" style="167" customWidth="1" outlineLevel="2"/>
    <col min="51" max="51" width="9" customWidth="1" outlineLevel="2"/>
    <col min="52" max="52" width="9" customWidth="1" outlineLevel="1"/>
    <col min="53" max="55" width="9" style="167" customWidth="1" outlineLevel="2"/>
    <col min="56" max="56" width="9" customWidth="1" outlineLevel="2"/>
    <col min="57" max="57" width="9" customWidth="1" outlineLevel="1"/>
    <col min="58" max="60" width="9" style="167" customWidth="1" outlineLevel="2"/>
    <col min="61" max="61" width="9" customWidth="1" outlineLevel="2"/>
    <col min="62" max="62" width="9" customWidth="1" outlineLevel="1"/>
    <col min="63" max="65" width="9" style="167" customWidth="1" outlineLevel="2"/>
    <col min="66" max="66" width="9" customWidth="1" outlineLevel="2"/>
    <col min="67" max="67" width="9" customWidth="1" outlineLevel="1"/>
    <col min="68" max="70" width="9" style="167" customWidth="1" outlineLevel="2"/>
    <col min="71" max="71" width="9" customWidth="1" outlineLevel="2"/>
    <col min="72" max="72" width="9" customWidth="1" outlineLevel="1"/>
    <col min="73" max="73" width="9" customWidth="1" outlineLevel="2"/>
    <col min="74" max="76" width="9" style="167" customWidth="1" outlineLevel="2"/>
    <col min="77" max="77" width="9" customWidth="1" outlineLevel="2"/>
    <col min="78" max="78" width="9" customWidth="1" outlineLevel="1"/>
    <col min="79" max="82" width="9" style="167" customWidth="1" outlineLevel="2"/>
    <col min="83" max="83" width="9" customWidth="1" outlineLevel="2"/>
  </cols>
  <sheetData>
    <row r="1" spans="1:85" ht="21.5">
      <c r="A1" s="1"/>
      <c r="B1" s="2"/>
      <c r="C1" s="3"/>
      <c r="D1" s="4"/>
      <c r="E1" s="4"/>
      <c r="F1" s="1"/>
      <c r="G1" s="4"/>
      <c r="H1" s="4"/>
      <c r="I1" s="4"/>
      <c r="J1" s="5"/>
      <c r="K1" s="6" t="s">
        <v>0</v>
      </c>
      <c r="L1" s="7"/>
      <c r="M1" s="7"/>
      <c r="N1" s="7"/>
      <c r="O1" s="7"/>
      <c r="P1" s="8"/>
      <c r="Q1" s="9" t="s">
        <v>1</v>
      </c>
      <c r="R1" s="10"/>
      <c r="S1" s="10"/>
      <c r="T1" s="11"/>
      <c r="U1" s="11"/>
      <c r="V1" s="12"/>
      <c r="W1" s="1"/>
      <c r="X1" s="13" t="s">
        <v>2</v>
      </c>
      <c r="Y1" s="14"/>
      <c r="Z1" s="14"/>
      <c r="AA1" s="15"/>
      <c r="AB1" s="16" t="s">
        <v>3</v>
      </c>
      <c r="AC1" s="17"/>
      <c r="AD1" s="18" t="s">
        <v>4</v>
      </c>
      <c r="AE1" s="19"/>
      <c r="AF1" s="20"/>
      <c r="AG1" s="20"/>
      <c r="AH1" s="20"/>
      <c r="AI1" s="21"/>
      <c r="AJ1" s="19"/>
      <c r="AK1" s="21"/>
      <c r="AL1" s="22"/>
      <c r="AM1" s="21"/>
      <c r="AN1" s="23" t="s">
        <v>5</v>
      </c>
      <c r="AO1" s="24"/>
      <c r="AP1" s="24"/>
      <c r="AQ1" s="24"/>
      <c r="AR1" s="25"/>
      <c r="AS1" s="26"/>
      <c r="AT1" s="27"/>
      <c r="AU1" s="28" t="s">
        <v>6</v>
      </c>
      <c r="AV1" s="29"/>
      <c r="AW1" s="29"/>
      <c r="AX1" s="30"/>
      <c r="AY1" s="31"/>
      <c r="AZ1" s="32" t="s">
        <v>7</v>
      </c>
      <c r="BA1" s="33"/>
      <c r="BB1" s="33"/>
      <c r="BC1" s="34"/>
      <c r="BD1" s="35"/>
      <c r="BE1" s="36" t="s">
        <v>8</v>
      </c>
      <c r="BF1" s="37"/>
      <c r="BG1" s="37"/>
      <c r="BH1" s="38"/>
      <c r="BI1" s="39"/>
      <c r="BJ1" s="40" t="s">
        <v>9</v>
      </c>
      <c r="BK1" s="41"/>
      <c r="BL1" s="41"/>
      <c r="BM1" s="42"/>
      <c r="BN1" s="43"/>
      <c r="BO1" s="44" t="s">
        <v>10</v>
      </c>
      <c r="BP1" s="45"/>
      <c r="BQ1" s="45"/>
      <c r="BR1" s="46"/>
      <c r="BS1" s="47"/>
      <c r="BT1" s="48" t="s">
        <v>11</v>
      </c>
      <c r="BU1" s="49"/>
      <c r="BV1" s="50"/>
      <c r="BW1" s="50"/>
      <c r="BX1" s="51"/>
      <c r="BY1" s="52"/>
      <c r="BZ1" s="53" t="s">
        <v>12</v>
      </c>
      <c r="CA1" s="54"/>
      <c r="CB1" s="55"/>
      <c r="CC1" s="55"/>
      <c r="CD1" s="56"/>
      <c r="CE1" s="57"/>
      <c r="CF1" s="58"/>
      <c r="CG1" s="58"/>
    </row>
    <row r="2" spans="1:85" ht="39.5" thickBot="1">
      <c r="A2" s="59" t="s">
        <v>13</v>
      </c>
      <c r="B2" s="60" t="s">
        <v>64</v>
      </c>
      <c r="C2" s="61" t="s">
        <v>14</v>
      </c>
      <c r="D2" s="168" t="s">
        <v>62</v>
      </c>
      <c r="E2" s="62" t="s">
        <v>63</v>
      </c>
      <c r="F2" s="63" t="s">
        <v>15</v>
      </c>
      <c r="G2" s="64" t="s">
        <v>16</v>
      </c>
      <c r="H2" s="65" t="s">
        <v>17</v>
      </c>
      <c r="I2" s="66" t="s">
        <v>18</v>
      </c>
      <c r="J2" s="67" t="s">
        <v>19</v>
      </c>
      <c r="K2" s="68" t="s">
        <v>20</v>
      </c>
      <c r="L2" s="68" t="s">
        <v>21</v>
      </c>
      <c r="M2" s="68" t="s">
        <v>22</v>
      </c>
      <c r="N2" s="68" t="s">
        <v>23</v>
      </c>
      <c r="O2" s="69" t="s">
        <v>24</v>
      </c>
      <c r="P2" s="69" t="s">
        <v>25</v>
      </c>
      <c r="Q2" s="70" t="s">
        <v>26</v>
      </c>
      <c r="R2" s="71" t="s">
        <v>27</v>
      </c>
      <c r="S2" s="72" t="s">
        <v>28</v>
      </c>
      <c r="T2" s="73" t="s">
        <v>29</v>
      </c>
      <c r="U2" s="73" t="s">
        <v>30</v>
      </c>
      <c r="V2" s="73" t="s">
        <v>25</v>
      </c>
      <c r="W2" s="74" t="s">
        <v>31</v>
      </c>
      <c r="X2" s="75" t="s">
        <v>32</v>
      </c>
      <c r="Y2" s="76" t="s">
        <v>33</v>
      </c>
      <c r="Z2" s="77" t="s">
        <v>34</v>
      </c>
      <c r="AA2" s="76" t="s">
        <v>35</v>
      </c>
      <c r="AB2" s="78" t="s">
        <v>36</v>
      </c>
      <c r="AC2" s="78" t="s">
        <v>37</v>
      </c>
      <c r="AD2" s="79" t="s">
        <v>38</v>
      </c>
      <c r="AE2" s="79" t="s">
        <v>39</v>
      </c>
      <c r="AF2" s="80" t="s">
        <v>40</v>
      </c>
      <c r="AG2" s="81" t="s">
        <v>4</v>
      </c>
      <c r="AH2" s="81" t="s">
        <v>41</v>
      </c>
      <c r="AI2" s="81" t="s">
        <v>42</v>
      </c>
      <c r="AJ2" s="79" t="s">
        <v>43</v>
      </c>
      <c r="AK2" s="81" t="s">
        <v>44</v>
      </c>
      <c r="AL2" s="81" t="s">
        <v>25</v>
      </c>
      <c r="AM2" s="81" t="s">
        <v>45</v>
      </c>
      <c r="AN2" s="82" t="s">
        <v>46</v>
      </c>
      <c r="AO2" s="83" t="s">
        <v>47</v>
      </c>
      <c r="AP2" s="83" t="s">
        <v>48</v>
      </c>
      <c r="AQ2" s="83" t="s">
        <v>14</v>
      </c>
      <c r="AR2" s="84" t="s">
        <v>42</v>
      </c>
      <c r="AS2" s="83" t="s">
        <v>16</v>
      </c>
      <c r="AT2" s="85" t="s">
        <v>25</v>
      </c>
      <c r="AU2" s="86" t="s">
        <v>49</v>
      </c>
      <c r="AV2" s="87" t="s">
        <v>50</v>
      </c>
      <c r="AW2" s="87" t="s">
        <v>51</v>
      </c>
      <c r="AX2" s="86" t="s">
        <v>16</v>
      </c>
      <c r="AY2" s="88" t="s">
        <v>25</v>
      </c>
      <c r="AZ2" s="89" t="s">
        <v>49</v>
      </c>
      <c r="BA2" s="90" t="s">
        <v>50</v>
      </c>
      <c r="BB2" s="90" t="s">
        <v>51</v>
      </c>
      <c r="BC2" s="89" t="s">
        <v>16</v>
      </c>
      <c r="BD2" s="91" t="s">
        <v>52</v>
      </c>
      <c r="BE2" s="92" t="s">
        <v>46</v>
      </c>
      <c r="BF2" s="92" t="s">
        <v>50</v>
      </c>
      <c r="BG2" s="92" t="s">
        <v>51</v>
      </c>
      <c r="BH2" s="93" t="s">
        <v>16</v>
      </c>
      <c r="BI2" s="94" t="s">
        <v>52</v>
      </c>
      <c r="BJ2" s="95" t="s">
        <v>49</v>
      </c>
      <c r="BK2" s="96" t="s">
        <v>50</v>
      </c>
      <c r="BL2" s="96" t="s">
        <v>51</v>
      </c>
      <c r="BM2" s="95" t="s">
        <v>16</v>
      </c>
      <c r="BN2" s="97" t="s">
        <v>52</v>
      </c>
      <c r="BO2" s="98" t="s">
        <v>49</v>
      </c>
      <c r="BP2" s="99" t="s">
        <v>53</v>
      </c>
      <c r="BQ2" s="99" t="s">
        <v>54</v>
      </c>
      <c r="BR2" s="98" t="s">
        <v>16</v>
      </c>
      <c r="BS2" s="100" t="s">
        <v>52</v>
      </c>
      <c r="BT2" s="101" t="s">
        <v>55</v>
      </c>
      <c r="BU2" s="101" t="s">
        <v>56</v>
      </c>
      <c r="BV2" s="102" t="s">
        <v>50</v>
      </c>
      <c r="BW2" s="102" t="s">
        <v>51</v>
      </c>
      <c r="BX2" s="101" t="s">
        <v>16</v>
      </c>
      <c r="BY2" s="103" t="s">
        <v>52</v>
      </c>
      <c r="BZ2" s="104" t="s">
        <v>57</v>
      </c>
      <c r="CA2" s="104" t="s">
        <v>56</v>
      </c>
      <c r="CB2" s="104" t="s">
        <v>58</v>
      </c>
      <c r="CC2" s="104" t="s">
        <v>59</v>
      </c>
      <c r="CD2" s="104" t="s">
        <v>16</v>
      </c>
      <c r="CE2" s="105" t="s">
        <v>52</v>
      </c>
      <c r="CF2" s="106" t="s">
        <v>60</v>
      </c>
      <c r="CG2" s="106" t="s">
        <v>61</v>
      </c>
    </row>
    <row r="3" spans="1:85" ht="25">
      <c r="A3" s="107"/>
      <c r="B3" s="262" t="s">
        <v>76</v>
      </c>
      <c r="C3" s="187"/>
      <c r="D3" s="256" t="s">
        <v>105</v>
      </c>
      <c r="E3" s="262" t="s">
        <v>87</v>
      </c>
      <c r="F3" s="188"/>
      <c r="G3" s="189"/>
      <c r="H3" s="190"/>
      <c r="I3" s="191"/>
      <c r="J3" s="192"/>
      <c r="K3" s="116"/>
      <c r="L3" s="116"/>
      <c r="M3" s="116"/>
      <c r="N3" s="117"/>
      <c r="O3" s="117"/>
      <c r="P3" s="117"/>
      <c r="Q3" s="118"/>
      <c r="R3" s="193"/>
      <c r="S3" s="193"/>
      <c r="T3" s="176"/>
      <c r="U3" s="121"/>
      <c r="V3" s="122"/>
      <c r="W3" s="194"/>
      <c r="X3" s="124"/>
      <c r="Y3" s="125"/>
      <c r="Z3" s="125"/>
      <c r="AA3" s="125"/>
      <c r="AB3" s="126"/>
      <c r="AC3" s="127"/>
      <c r="AD3" s="128"/>
      <c r="AE3" s="129"/>
      <c r="AF3" s="130"/>
      <c r="AG3" s="130"/>
      <c r="AH3" s="130"/>
      <c r="AI3" s="131"/>
      <c r="AJ3" s="129"/>
      <c r="AK3" s="131"/>
      <c r="AL3" s="131"/>
      <c r="AM3" s="131"/>
      <c r="AN3" s="132"/>
      <c r="AO3" s="132"/>
      <c r="AP3" s="133"/>
      <c r="AQ3" s="133"/>
      <c r="AR3" s="134"/>
      <c r="AS3" s="135"/>
      <c r="AT3" s="136"/>
      <c r="AU3" s="177"/>
      <c r="AV3" s="178"/>
      <c r="AW3" s="178"/>
      <c r="AX3" s="179"/>
      <c r="AY3" s="180"/>
      <c r="AZ3" s="142"/>
      <c r="BA3" s="143"/>
      <c r="BB3" s="143"/>
      <c r="BC3" s="144"/>
      <c r="BD3" s="145"/>
      <c r="BE3" s="146"/>
      <c r="BF3" s="147"/>
      <c r="BG3" s="147"/>
      <c r="BH3" s="148"/>
      <c r="BI3" s="149"/>
      <c r="BJ3" s="150"/>
      <c r="BK3" s="151"/>
      <c r="BL3" s="151"/>
      <c r="BM3" s="152"/>
      <c r="BN3" s="153"/>
      <c r="BO3" s="154"/>
      <c r="BP3" s="155"/>
      <c r="BQ3" s="155"/>
      <c r="BR3" s="156"/>
      <c r="BS3" s="157"/>
      <c r="BT3" s="158"/>
      <c r="BU3" s="158"/>
      <c r="BV3" s="159"/>
      <c r="BW3" s="159"/>
      <c r="BX3" s="160"/>
      <c r="BY3" s="161"/>
      <c r="BZ3" s="162"/>
      <c r="CA3" s="162"/>
      <c r="CB3" s="163"/>
      <c r="CC3" s="163"/>
      <c r="CD3" s="164"/>
      <c r="CE3" s="165"/>
      <c r="CF3" s="166"/>
      <c r="CG3" s="259"/>
    </row>
    <row r="4" spans="1:85" ht="42" outlineLevel="1">
      <c r="A4" s="107" t="s">
        <v>90</v>
      </c>
      <c r="B4" s="169">
        <v>43605</v>
      </c>
      <c r="C4" s="275" t="s">
        <v>91</v>
      </c>
      <c r="D4" s="195" t="s">
        <v>92</v>
      </c>
      <c r="E4" s="196" t="s">
        <v>93</v>
      </c>
      <c r="F4" s="171">
        <v>100</v>
      </c>
      <c r="G4" s="172">
        <v>270</v>
      </c>
      <c r="H4" s="172"/>
      <c r="I4" s="173" t="s">
        <v>94</v>
      </c>
      <c r="J4" s="276"/>
      <c r="K4" s="182" t="s">
        <v>75</v>
      </c>
      <c r="L4" s="116"/>
      <c r="M4" s="116"/>
      <c r="N4" s="117"/>
      <c r="O4" s="117"/>
      <c r="P4" s="117"/>
      <c r="Q4" s="118"/>
      <c r="R4" s="175"/>
      <c r="S4" s="175"/>
      <c r="T4" s="176"/>
      <c r="U4" s="121"/>
      <c r="V4" s="122"/>
      <c r="W4" s="197" t="s">
        <v>95</v>
      </c>
      <c r="X4" s="124"/>
      <c r="Y4" s="125"/>
      <c r="Z4" s="125"/>
      <c r="AA4" s="125"/>
      <c r="AB4" s="126"/>
      <c r="AC4" s="127">
        <v>43664</v>
      </c>
      <c r="AD4" s="128" t="s">
        <v>96</v>
      </c>
      <c r="AE4" s="129"/>
      <c r="AF4" s="130"/>
      <c r="AG4" s="130"/>
      <c r="AH4" s="130"/>
      <c r="AI4" s="131"/>
      <c r="AJ4" s="129"/>
      <c r="AK4" s="131"/>
      <c r="AL4" s="131"/>
      <c r="AM4" s="131"/>
      <c r="AN4" s="132"/>
      <c r="AO4" s="132"/>
      <c r="AP4" s="133"/>
      <c r="AQ4" s="133"/>
      <c r="AR4" s="134"/>
      <c r="AS4" s="135"/>
      <c r="AT4" s="136"/>
      <c r="AU4" s="277" t="s">
        <v>73</v>
      </c>
      <c r="AV4" s="278"/>
      <c r="AW4" s="279"/>
      <c r="AX4" s="280"/>
      <c r="AY4" s="281" t="s">
        <v>97</v>
      </c>
      <c r="AZ4" s="142"/>
      <c r="BA4" s="143"/>
      <c r="BB4" s="143"/>
      <c r="BC4" s="144"/>
      <c r="BD4" s="145"/>
      <c r="BE4" s="146"/>
      <c r="BF4" s="147"/>
      <c r="BG4" s="147"/>
      <c r="BH4" s="148"/>
      <c r="BI4" s="149"/>
      <c r="BJ4" s="150"/>
      <c r="BK4" s="151"/>
      <c r="BL4" s="151"/>
      <c r="BM4" s="152"/>
      <c r="BN4" s="153"/>
      <c r="BO4" s="154" t="s">
        <v>83</v>
      </c>
      <c r="BP4" s="155" t="s">
        <v>98</v>
      </c>
      <c r="BQ4" s="155"/>
      <c r="BR4" s="156" t="s">
        <v>99</v>
      </c>
      <c r="BS4" s="157"/>
      <c r="BT4" s="158"/>
      <c r="BU4" s="158"/>
      <c r="BV4" s="159"/>
      <c r="BW4" s="159"/>
      <c r="BX4" s="160"/>
      <c r="BY4" s="161"/>
      <c r="BZ4" s="162"/>
      <c r="CA4" s="162"/>
      <c r="CB4" s="163"/>
      <c r="CC4" s="163"/>
      <c r="CD4" s="164"/>
      <c r="CE4" s="165"/>
      <c r="CF4" s="166"/>
      <c r="CG4" s="166"/>
    </row>
    <row r="5" spans="1:85" ht="29.5" outlineLevel="1" thickBot="1">
      <c r="A5" s="107" t="s">
        <v>90</v>
      </c>
      <c r="B5" s="169">
        <v>43678</v>
      </c>
      <c r="C5" s="275"/>
      <c r="D5" s="170" t="s">
        <v>100</v>
      </c>
      <c r="E5" s="196" t="s">
        <v>93</v>
      </c>
      <c r="F5" s="171">
        <v>200</v>
      </c>
      <c r="G5" s="172">
        <v>270</v>
      </c>
      <c r="H5" s="172"/>
      <c r="I5" s="173" t="s">
        <v>94</v>
      </c>
      <c r="J5" s="276"/>
      <c r="K5" s="116"/>
      <c r="L5" s="116"/>
      <c r="M5" s="182" t="s">
        <v>101</v>
      </c>
      <c r="N5" s="117"/>
      <c r="O5" s="117"/>
      <c r="P5" s="117"/>
      <c r="Q5" s="118"/>
      <c r="R5" s="175"/>
      <c r="S5" s="175"/>
      <c r="T5" s="176"/>
      <c r="U5" s="121"/>
      <c r="V5" s="122"/>
      <c r="W5" s="174"/>
      <c r="X5" s="124"/>
      <c r="Y5" s="125"/>
      <c r="Z5" s="125"/>
      <c r="AA5" s="125"/>
      <c r="AB5" s="126"/>
      <c r="AC5" s="127"/>
      <c r="AD5" s="128" t="s">
        <v>102</v>
      </c>
      <c r="AE5" s="129"/>
      <c r="AF5" s="130"/>
      <c r="AG5" s="130"/>
      <c r="AH5" s="130"/>
      <c r="AI5" s="131"/>
      <c r="AJ5" s="129"/>
      <c r="AK5" s="131"/>
      <c r="AL5" s="131"/>
      <c r="AM5" s="131"/>
      <c r="AN5" s="132"/>
      <c r="AO5" s="132"/>
      <c r="AP5" s="133"/>
      <c r="AQ5" s="133"/>
      <c r="AR5" s="134"/>
      <c r="AS5" s="135"/>
      <c r="AT5" s="136"/>
      <c r="AU5" s="277" t="s">
        <v>73</v>
      </c>
      <c r="AV5" s="278"/>
      <c r="AW5" s="279"/>
      <c r="AX5" s="280"/>
      <c r="AY5" s="281" t="s">
        <v>97</v>
      </c>
      <c r="AZ5" s="142"/>
      <c r="BA5" s="143"/>
      <c r="BB5" s="143"/>
      <c r="BC5" s="144"/>
      <c r="BD5" s="145"/>
      <c r="BE5" s="146"/>
      <c r="BF5" s="147"/>
      <c r="BG5" s="147"/>
      <c r="BH5" s="148"/>
      <c r="BI5" s="149"/>
      <c r="BJ5" s="150"/>
      <c r="BK5" s="151"/>
      <c r="BL5" s="151"/>
      <c r="BM5" s="152"/>
      <c r="BN5" s="153"/>
      <c r="BO5" s="154" t="s">
        <v>83</v>
      </c>
      <c r="BP5" s="155"/>
      <c r="BQ5" s="155"/>
      <c r="BR5" s="156" t="s">
        <v>103</v>
      </c>
      <c r="BS5" s="157" t="s">
        <v>104</v>
      </c>
      <c r="BT5" s="158"/>
      <c r="BU5" s="158"/>
      <c r="BV5" s="159"/>
      <c r="BW5" s="159"/>
      <c r="BX5" s="160"/>
      <c r="BY5" s="161"/>
      <c r="BZ5" s="162"/>
      <c r="CA5" s="162"/>
      <c r="CB5" s="163"/>
      <c r="CC5" s="163"/>
      <c r="CD5" s="164"/>
      <c r="CE5" s="165"/>
      <c r="CF5" s="166"/>
      <c r="CG5" s="166"/>
    </row>
    <row r="6" spans="1:85" ht="25" collapsed="1">
      <c r="A6" s="200"/>
      <c r="B6" s="263" t="s">
        <v>77</v>
      </c>
      <c r="C6" s="187"/>
      <c r="D6" s="257" t="s">
        <v>89</v>
      </c>
      <c r="E6" s="263" t="s">
        <v>88</v>
      </c>
      <c r="F6" s="201"/>
      <c r="G6" s="202"/>
      <c r="H6" s="203"/>
      <c r="I6" s="204"/>
      <c r="J6" s="205"/>
      <c r="K6" s="206"/>
      <c r="L6" s="206"/>
      <c r="M6" s="206"/>
      <c r="N6" s="207"/>
      <c r="O6" s="207"/>
      <c r="P6" s="207"/>
      <c r="Q6" s="208"/>
      <c r="R6" s="209"/>
      <c r="S6" s="209"/>
      <c r="T6" s="210"/>
      <c r="U6" s="211"/>
      <c r="V6" s="212"/>
      <c r="W6" s="213"/>
      <c r="X6" s="214"/>
      <c r="Y6" s="215"/>
      <c r="Z6" s="215"/>
      <c r="AA6" s="215"/>
      <c r="AB6" s="216"/>
      <c r="AC6" s="217"/>
      <c r="AD6" s="218"/>
      <c r="AE6" s="219"/>
      <c r="AF6" s="220"/>
      <c r="AG6" s="220"/>
      <c r="AH6" s="220"/>
      <c r="AI6" s="221"/>
      <c r="AJ6" s="219"/>
      <c r="AK6" s="221"/>
      <c r="AL6" s="221"/>
      <c r="AM6" s="221"/>
      <c r="AN6" s="222"/>
      <c r="AO6" s="222"/>
      <c r="AP6" s="223"/>
      <c r="AQ6" s="223"/>
      <c r="AR6" s="224"/>
      <c r="AS6" s="225"/>
      <c r="AT6" s="226"/>
      <c r="AU6" s="227"/>
      <c r="AV6" s="228"/>
      <c r="AW6" s="228"/>
      <c r="AX6" s="229"/>
      <c r="AY6" s="230"/>
      <c r="AZ6" s="231"/>
      <c r="BA6" s="232"/>
      <c r="BB6" s="232"/>
      <c r="BC6" s="233"/>
      <c r="BD6" s="234"/>
      <c r="BE6" s="235"/>
      <c r="BF6" s="236"/>
      <c r="BG6" s="236"/>
      <c r="BH6" s="237"/>
      <c r="BI6" s="238"/>
      <c r="BJ6" s="239"/>
      <c r="BK6" s="240"/>
      <c r="BL6" s="240"/>
      <c r="BM6" s="241"/>
      <c r="BN6" s="242"/>
      <c r="BO6" s="243"/>
      <c r="BP6" s="244"/>
      <c r="BQ6" s="244"/>
      <c r="BR6" s="245"/>
      <c r="BS6" s="246"/>
      <c r="BT6" s="247"/>
      <c r="BU6" s="247"/>
      <c r="BV6" s="248"/>
      <c r="BW6" s="248"/>
      <c r="BX6" s="249"/>
      <c r="BY6" s="250"/>
      <c r="BZ6" s="251"/>
      <c r="CA6" s="251"/>
      <c r="CB6" s="252"/>
      <c r="CC6" s="252"/>
      <c r="CD6" s="253"/>
      <c r="CE6" s="254"/>
      <c r="CF6" s="255"/>
      <c r="CG6" s="260"/>
    </row>
    <row r="7" spans="1:85">
      <c r="A7" s="107"/>
      <c r="B7" s="108"/>
      <c r="C7" s="109"/>
      <c r="D7" s="110"/>
      <c r="E7" s="110"/>
      <c r="F7" s="111"/>
      <c r="G7" s="112"/>
      <c r="H7" s="113"/>
      <c r="I7" s="114"/>
      <c r="J7" s="115"/>
      <c r="K7" s="116"/>
      <c r="L7" s="116"/>
      <c r="M7" s="116"/>
      <c r="N7" s="117"/>
      <c r="O7" s="117"/>
      <c r="P7" s="117"/>
      <c r="Q7" s="118"/>
      <c r="R7" s="119"/>
      <c r="S7" s="119"/>
      <c r="T7" s="120"/>
      <c r="U7" s="121"/>
      <c r="V7" s="122"/>
      <c r="W7" s="123"/>
      <c r="X7" s="124"/>
      <c r="Y7" s="125"/>
      <c r="Z7" s="125"/>
      <c r="AA7" s="125"/>
      <c r="AB7" s="126"/>
      <c r="AC7" s="127"/>
      <c r="AD7" s="128"/>
      <c r="AE7" s="129"/>
      <c r="AF7" s="130"/>
      <c r="AG7" s="130"/>
      <c r="AH7" s="130"/>
      <c r="AI7" s="131"/>
      <c r="AJ7" s="129"/>
      <c r="AK7" s="131"/>
      <c r="AL7" s="131"/>
      <c r="AM7" s="131"/>
      <c r="AN7" s="132"/>
      <c r="AO7" s="132"/>
      <c r="AP7" s="133"/>
      <c r="AQ7" s="133"/>
      <c r="AR7" s="134"/>
      <c r="AS7" s="135"/>
      <c r="AT7" s="136"/>
      <c r="AU7" s="137"/>
      <c r="AV7" s="138"/>
      <c r="AW7" s="139"/>
      <c r="AX7" s="140"/>
      <c r="AY7" s="141"/>
      <c r="AZ7" s="142"/>
      <c r="BA7" s="143"/>
      <c r="BB7" s="143"/>
      <c r="BC7" s="144"/>
      <c r="BD7" s="145"/>
      <c r="BE7" s="146"/>
      <c r="BF7" s="147"/>
      <c r="BG7" s="147"/>
      <c r="BH7" s="148"/>
      <c r="BI7" s="149"/>
      <c r="BJ7" s="150"/>
      <c r="BK7" s="151"/>
      <c r="BL7" s="151"/>
      <c r="BM7" s="152"/>
      <c r="BN7" s="153"/>
      <c r="BO7" s="154"/>
      <c r="BP7" s="155"/>
      <c r="BQ7" s="155"/>
      <c r="BR7" s="156"/>
      <c r="BS7" s="157"/>
      <c r="BT7" s="158"/>
      <c r="BU7" s="158"/>
      <c r="BV7" s="159"/>
      <c r="BW7" s="159"/>
      <c r="BX7" s="160"/>
      <c r="BY7" s="161"/>
      <c r="BZ7" s="162"/>
      <c r="CA7" s="162"/>
      <c r="CB7" s="163"/>
      <c r="CC7" s="163"/>
      <c r="CD7" s="164"/>
      <c r="CE7" s="165"/>
      <c r="CF7" s="166"/>
      <c r="CG7" s="166"/>
    </row>
    <row r="8" spans="1:85">
      <c r="A8" s="107"/>
      <c r="B8" s="108"/>
      <c r="C8" s="109"/>
      <c r="D8" s="110"/>
      <c r="E8" s="110"/>
      <c r="F8" s="111"/>
      <c r="G8" s="112"/>
      <c r="H8" s="113"/>
      <c r="I8" s="114"/>
      <c r="J8" s="115"/>
      <c r="K8" s="116"/>
      <c r="L8" s="116"/>
      <c r="M8" s="116"/>
      <c r="N8" s="117"/>
      <c r="O8" s="117"/>
      <c r="P8" s="117"/>
      <c r="Q8" s="118"/>
      <c r="R8" s="119"/>
      <c r="S8" s="119"/>
      <c r="T8" s="120"/>
      <c r="U8" s="121"/>
      <c r="V8" s="122"/>
      <c r="W8" s="123"/>
      <c r="X8" s="124"/>
      <c r="Y8" s="125"/>
      <c r="Z8" s="125"/>
      <c r="AA8" s="125"/>
      <c r="AB8" s="126"/>
      <c r="AC8" s="127"/>
      <c r="AD8" s="128"/>
      <c r="AE8" s="129"/>
      <c r="AF8" s="130"/>
      <c r="AG8" s="130"/>
      <c r="AH8" s="130"/>
      <c r="AI8" s="131"/>
      <c r="AJ8" s="129"/>
      <c r="AK8" s="131"/>
      <c r="AL8" s="131"/>
      <c r="AM8" s="131"/>
      <c r="AN8" s="132"/>
      <c r="AO8" s="132"/>
      <c r="AP8" s="133"/>
      <c r="AQ8" s="133"/>
      <c r="AR8" s="134"/>
      <c r="AS8" s="135"/>
      <c r="AT8" s="136"/>
      <c r="AU8" s="137"/>
      <c r="AV8" s="138"/>
      <c r="AW8" s="139"/>
      <c r="AX8" s="140"/>
      <c r="AY8" s="141"/>
      <c r="AZ8" s="142"/>
      <c r="BA8" s="143"/>
      <c r="BB8" s="143"/>
      <c r="BC8" s="144"/>
      <c r="BD8" s="145"/>
      <c r="BE8" s="146"/>
      <c r="BF8" s="147"/>
      <c r="BG8" s="147"/>
      <c r="BH8" s="148"/>
      <c r="BI8" s="149"/>
      <c r="BJ8" s="150"/>
      <c r="BK8" s="151"/>
      <c r="BL8" s="151"/>
      <c r="BM8" s="152"/>
      <c r="BN8" s="153"/>
      <c r="BO8" s="154"/>
      <c r="BP8" s="155"/>
      <c r="BQ8" s="155"/>
      <c r="BR8" s="156"/>
      <c r="BS8" s="157"/>
      <c r="BT8" s="158"/>
      <c r="BU8" s="158"/>
      <c r="BV8" s="159"/>
      <c r="BW8" s="159"/>
      <c r="BX8" s="160"/>
      <c r="BY8" s="161"/>
      <c r="BZ8" s="162"/>
      <c r="CA8" s="162"/>
      <c r="CB8" s="163"/>
      <c r="CC8" s="163"/>
      <c r="CD8" s="164"/>
      <c r="CE8" s="165"/>
      <c r="CF8" s="166"/>
      <c r="CG8" s="166"/>
    </row>
    <row r="9" spans="1:85">
      <c r="A9" s="107"/>
      <c r="B9" s="108"/>
      <c r="C9" s="109"/>
      <c r="D9" s="110"/>
      <c r="E9" s="110"/>
      <c r="F9" s="111"/>
      <c r="G9" s="112"/>
      <c r="H9" s="113"/>
      <c r="I9" s="114"/>
      <c r="J9" s="115"/>
      <c r="K9" s="116"/>
      <c r="L9" s="116"/>
      <c r="M9" s="116"/>
      <c r="N9" s="117"/>
      <c r="O9" s="117"/>
      <c r="P9" s="117"/>
      <c r="Q9" s="118"/>
      <c r="R9" s="119"/>
      <c r="S9" s="119"/>
      <c r="T9" s="120"/>
      <c r="U9" s="121"/>
      <c r="V9" s="122"/>
      <c r="W9" s="123"/>
      <c r="X9" s="124"/>
      <c r="Y9" s="125"/>
      <c r="Z9" s="125"/>
      <c r="AA9" s="125"/>
      <c r="AB9" s="126"/>
      <c r="AC9" s="127"/>
      <c r="AD9" s="128"/>
      <c r="AE9" s="129"/>
      <c r="AF9" s="130"/>
      <c r="AG9" s="130"/>
      <c r="AH9" s="130"/>
      <c r="AI9" s="131"/>
      <c r="AJ9" s="129"/>
      <c r="AK9" s="131"/>
      <c r="AL9" s="131"/>
      <c r="AM9" s="131"/>
      <c r="AN9" s="132"/>
      <c r="AO9" s="132"/>
      <c r="AP9" s="133"/>
      <c r="AQ9" s="133"/>
      <c r="AR9" s="134"/>
      <c r="AS9" s="135"/>
      <c r="AT9" s="136"/>
      <c r="AU9" s="137"/>
      <c r="AV9" s="138"/>
      <c r="AW9" s="139"/>
      <c r="AX9" s="140"/>
      <c r="AY9" s="141"/>
      <c r="AZ9" s="142"/>
      <c r="BA9" s="143"/>
      <c r="BB9" s="143"/>
      <c r="BC9" s="144"/>
      <c r="BD9" s="145"/>
      <c r="BE9" s="146"/>
      <c r="BF9" s="147"/>
      <c r="BG9" s="147"/>
      <c r="BH9" s="148"/>
      <c r="BI9" s="149"/>
      <c r="BJ9" s="150"/>
      <c r="BK9" s="151"/>
      <c r="BL9" s="151"/>
      <c r="BM9" s="152"/>
      <c r="BN9" s="153"/>
      <c r="BO9" s="154"/>
      <c r="BP9" s="155"/>
      <c r="BQ9" s="155"/>
      <c r="BR9" s="156"/>
      <c r="BS9" s="157"/>
      <c r="BT9" s="158"/>
      <c r="BU9" s="158"/>
      <c r="BV9" s="159"/>
      <c r="BW9" s="159"/>
      <c r="BX9" s="160"/>
      <c r="BY9" s="161"/>
      <c r="BZ9" s="162"/>
      <c r="CA9" s="162"/>
      <c r="CB9" s="163"/>
      <c r="CC9" s="163"/>
      <c r="CD9" s="164"/>
      <c r="CE9" s="165"/>
      <c r="CF9" s="166"/>
      <c r="CG9" s="166"/>
    </row>
    <row r="10" spans="1:85">
      <c r="A10" s="107"/>
      <c r="B10" s="108"/>
      <c r="C10" s="109"/>
      <c r="D10" s="110"/>
      <c r="E10" s="110"/>
      <c r="F10" s="111"/>
      <c r="G10" s="112"/>
      <c r="H10" s="113"/>
      <c r="I10" s="114"/>
      <c r="J10" s="115"/>
      <c r="K10" s="116"/>
      <c r="L10" s="116"/>
      <c r="M10" s="116"/>
      <c r="N10" s="117"/>
      <c r="O10" s="117"/>
      <c r="P10" s="117"/>
      <c r="Q10" s="118"/>
      <c r="R10" s="119"/>
      <c r="S10" s="119"/>
      <c r="T10" s="120"/>
      <c r="U10" s="121"/>
      <c r="V10" s="122"/>
      <c r="W10" s="123"/>
      <c r="X10" s="124"/>
      <c r="Y10" s="125"/>
      <c r="Z10" s="125"/>
      <c r="AA10" s="125"/>
      <c r="AB10" s="126"/>
      <c r="AC10" s="127"/>
      <c r="AD10" s="128"/>
      <c r="AE10" s="129"/>
      <c r="AF10" s="130"/>
      <c r="AG10" s="130"/>
      <c r="AH10" s="130"/>
      <c r="AI10" s="131"/>
      <c r="AJ10" s="129"/>
      <c r="AK10" s="131"/>
      <c r="AL10" s="131"/>
      <c r="AM10" s="131"/>
      <c r="AN10" s="132"/>
      <c r="AO10" s="132"/>
      <c r="AP10" s="133"/>
      <c r="AQ10" s="133"/>
      <c r="AR10" s="134"/>
      <c r="AS10" s="135"/>
      <c r="AT10" s="136"/>
      <c r="AU10" s="137"/>
      <c r="AV10" s="138"/>
      <c r="AW10" s="139"/>
      <c r="AX10" s="140"/>
      <c r="AY10" s="141"/>
      <c r="AZ10" s="142"/>
      <c r="BA10" s="143"/>
      <c r="BB10" s="143"/>
      <c r="BC10" s="144"/>
      <c r="BD10" s="145"/>
      <c r="BE10" s="146"/>
      <c r="BF10" s="147"/>
      <c r="BG10" s="147"/>
      <c r="BH10" s="148"/>
      <c r="BI10" s="149"/>
      <c r="BJ10" s="150"/>
      <c r="BK10" s="151"/>
      <c r="BL10" s="151"/>
      <c r="BM10" s="152"/>
      <c r="BN10" s="153"/>
      <c r="BO10" s="154"/>
      <c r="BP10" s="155"/>
      <c r="BQ10" s="155"/>
      <c r="BR10" s="156"/>
      <c r="BS10" s="157"/>
      <c r="BT10" s="158"/>
      <c r="BU10" s="158"/>
      <c r="BV10" s="159"/>
      <c r="BW10" s="159"/>
      <c r="BX10" s="160"/>
      <c r="BY10" s="161"/>
      <c r="BZ10" s="162"/>
      <c r="CA10" s="162"/>
      <c r="CB10" s="163"/>
      <c r="CC10" s="163"/>
      <c r="CD10" s="164"/>
      <c r="CE10" s="165"/>
      <c r="CF10" s="166"/>
      <c r="CG10" s="166"/>
    </row>
    <row r="11" spans="1:85">
      <c r="A11" s="107"/>
      <c r="B11" s="108"/>
      <c r="C11" s="109"/>
      <c r="D11" s="110"/>
      <c r="E11" s="110"/>
      <c r="F11" s="111"/>
      <c r="G11" s="112"/>
      <c r="H11" s="113"/>
      <c r="I11" s="114"/>
      <c r="J11" s="115"/>
      <c r="K11" s="116"/>
      <c r="L11" s="116"/>
      <c r="M11" s="116"/>
      <c r="N11" s="117"/>
      <c r="O11" s="117"/>
      <c r="P11" s="117"/>
      <c r="Q11" s="118"/>
      <c r="R11" s="119"/>
      <c r="S11" s="119"/>
      <c r="T11" s="120"/>
      <c r="U11" s="121"/>
      <c r="V11" s="122"/>
      <c r="W11" s="123"/>
      <c r="X11" s="124"/>
      <c r="Y11" s="125"/>
      <c r="Z11" s="125"/>
      <c r="AA11" s="125"/>
      <c r="AB11" s="126"/>
      <c r="AC11" s="127"/>
      <c r="AD11" s="128"/>
      <c r="AE11" s="129"/>
      <c r="AF11" s="130"/>
      <c r="AG11" s="130"/>
      <c r="AH11" s="130"/>
      <c r="AI11" s="131"/>
      <c r="AJ11" s="129"/>
      <c r="AK11" s="131"/>
      <c r="AL11" s="131"/>
      <c r="AM11" s="131"/>
      <c r="AN11" s="132"/>
      <c r="AO11" s="132"/>
      <c r="AP11" s="133"/>
      <c r="AQ11" s="133"/>
      <c r="AR11" s="134"/>
      <c r="AS11" s="135"/>
      <c r="AT11" s="136"/>
      <c r="AU11" s="137"/>
      <c r="AV11" s="138"/>
      <c r="AW11" s="139"/>
      <c r="AX11" s="140"/>
      <c r="AY11" s="141"/>
      <c r="AZ11" s="142"/>
      <c r="BA11" s="143"/>
      <c r="BB11" s="143"/>
      <c r="BC11" s="144"/>
      <c r="BD11" s="145"/>
      <c r="BE11" s="146"/>
      <c r="BF11" s="147"/>
      <c r="BG11" s="147"/>
      <c r="BH11" s="148"/>
      <c r="BI11" s="149"/>
      <c r="BJ11" s="150"/>
      <c r="BK11" s="151"/>
      <c r="BL11" s="151"/>
      <c r="BM11" s="152"/>
      <c r="BN11" s="153"/>
      <c r="BO11" s="154"/>
      <c r="BP11" s="155"/>
      <c r="BQ11" s="155"/>
      <c r="BR11" s="156"/>
      <c r="BS11" s="157"/>
      <c r="BT11" s="158"/>
      <c r="BU11" s="158"/>
      <c r="BV11" s="159"/>
      <c r="BW11" s="159"/>
      <c r="BX11" s="160"/>
      <c r="BY11" s="161"/>
      <c r="BZ11" s="162"/>
      <c r="CA11" s="162"/>
      <c r="CB11" s="163"/>
      <c r="CC11" s="163"/>
      <c r="CD11" s="164"/>
      <c r="CE11" s="165"/>
      <c r="CF11" s="166"/>
      <c r="CG11" s="166"/>
    </row>
    <row r="12" spans="1:85">
      <c r="A12" s="107"/>
      <c r="B12" s="108"/>
      <c r="C12" s="109"/>
      <c r="D12" s="110"/>
      <c r="E12" s="110"/>
      <c r="F12" s="111"/>
      <c r="G12" s="112"/>
      <c r="H12" s="113"/>
      <c r="I12" s="114"/>
      <c r="J12" s="115"/>
      <c r="K12" s="116"/>
      <c r="L12" s="116"/>
      <c r="M12" s="116"/>
      <c r="N12" s="117"/>
      <c r="O12" s="117"/>
      <c r="P12" s="117"/>
      <c r="Q12" s="118"/>
      <c r="R12" s="119"/>
      <c r="S12" s="119"/>
      <c r="T12" s="120"/>
      <c r="U12" s="121"/>
      <c r="V12" s="122"/>
      <c r="W12" s="123"/>
      <c r="X12" s="124"/>
      <c r="Y12" s="125"/>
      <c r="Z12" s="125"/>
      <c r="AA12" s="125"/>
      <c r="AB12" s="126"/>
      <c r="AC12" s="127"/>
      <c r="AD12" s="128"/>
      <c r="AE12" s="129"/>
      <c r="AF12" s="130"/>
      <c r="AG12" s="130"/>
      <c r="AH12" s="130"/>
      <c r="AI12" s="131"/>
      <c r="AJ12" s="129"/>
      <c r="AK12" s="131"/>
      <c r="AL12" s="131"/>
      <c r="AM12" s="131"/>
      <c r="AN12" s="132"/>
      <c r="AO12" s="132"/>
      <c r="AP12" s="133"/>
      <c r="AQ12" s="133"/>
      <c r="AR12" s="134"/>
      <c r="AS12" s="135"/>
      <c r="AT12" s="136"/>
      <c r="AU12" s="137"/>
      <c r="AV12" s="138"/>
      <c r="AW12" s="139"/>
      <c r="AX12" s="140"/>
      <c r="AY12" s="141"/>
      <c r="AZ12" s="142"/>
      <c r="BA12" s="143"/>
      <c r="BB12" s="143"/>
      <c r="BC12" s="144"/>
      <c r="BD12" s="145"/>
      <c r="BE12" s="146"/>
      <c r="BF12" s="147"/>
      <c r="BG12" s="147"/>
      <c r="BH12" s="148"/>
      <c r="BI12" s="149"/>
      <c r="BJ12" s="150"/>
      <c r="BK12" s="151"/>
      <c r="BL12" s="151"/>
      <c r="BM12" s="152"/>
      <c r="BN12" s="153"/>
      <c r="BO12" s="154"/>
      <c r="BP12" s="155"/>
      <c r="BQ12" s="155"/>
      <c r="BR12" s="156"/>
      <c r="BS12" s="157"/>
      <c r="BT12" s="158"/>
      <c r="BU12" s="158"/>
      <c r="BV12" s="159"/>
      <c r="BW12" s="159"/>
      <c r="BX12" s="160"/>
      <c r="BY12" s="161"/>
      <c r="BZ12" s="162"/>
      <c r="CA12" s="162"/>
      <c r="CB12" s="163"/>
      <c r="CC12" s="163"/>
      <c r="CD12" s="164"/>
      <c r="CE12" s="165"/>
      <c r="CF12" s="166"/>
      <c r="CG12" s="166"/>
    </row>
    <row r="13" spans="1:85">
      <c r="A13" s="107"/>
      <c r="B13" s="108"/>
      <c r="C13" s="109"/>
      <c r="D13" s="110"/>
      <c r="E13" s="110"/>
      <c r="F13" s="111"/>
      <c r="G13" s="112"/>
      <c r="H13" s="113"/>
      <c r="I13" s="114"/>
      <c r="J13" s="115"/>
      <c r="K13" s="116"/>
      <c r="L13" s="116"/>
      <c r="M13" s="116"/>
      <c r="N13" s="117"/>
      <c r="O13" s="117"/>
      <c r="P13" s="117"/>
      <c r="Q13" s="118"/>
      <c r="R13" s="119"/>
      <c r="S13" s="119"/>
      <c r="T13" s="120"/>
      <c r="U13" s="121"/>
      <c r="V13" s="122"/>
      <c r="W13" s="123"/>
      <c r="X13" s="124"/>
      <c r="Y13" s="125"/>
      <c r="Z13" s="125"/>
      <c r="AA13" s="125"/>
      <c r="AB13" s="126"/>
      <c r="AC13" s="127"/>
      <c r="AD13" s="128"/>
      <c r="AE13" s="129"/>
      <c r="AF13" s="130"/>
      <c r="AG13" s="130"/>
      <c r="AH13" s="130"/>
      <c r="AI13" s="131"/>
      <c r="AJ13" s="129"/>
      <c r="AK13" s="131"/>
      <c r="AL13" s="131"/>
      <c r="AM13" s="131"/>
      <c r="AN13" s="132"/>
      <c r="AO13" s="132"/>
      <c r="AP13" s="133"/>
      <c r="AQ13" s="133"/>
      <c r="AR13" s="134"/>
      <c r="AS13" s="135"/>
      <c r="AT13" s="136"/>
      <c r="AU13" s="137"/>
      <c r="AV13" s="138"/>
      <c r="AW13" s="139"/>
      <c r="AX13" s="140"/>
      <c r="AY13" s="141"/>
      <c r="AZ13" s="142"/>
      <c r="BA13" s="143"/>
      <c r="BB13" s="143"/>
      <c r="BC13" s="144"/>
      <c r="BD13" s="145"/>
      <c r="BE13" s="146"/>
      <c r="BF13" s="147"/>
      <c r="BG13" s="147"/>
      <c r="BH13" s="148"/>
      <c r="BI13" s="149"/>
      <c r="BJ13" s="150"/>
      <c r="BK13" s="151"/>
      <c r="BL13" s="151"/>
      <c r="BM13" s="152"/>
      <c r="BN13" s="153"/>
      <c r="BO13" s="154"/>
      <c r="BP13" s="155"/>
      <c r="BQ13" s="155"/>
      <c r="BR13" s="156"/>
      <c r="BS13" s="157"/>
      <c r="BT13" s="158"/>
      <c r="BU13" s="158"/>
      <c r="BV13" s="159"/>
      <c r="BW13" s="159"/>
      <c r="BX13" s="160"/>
      <c r="BY13" s="161"/>
      <c r="BZ13" s="162"/>
      <c r="CA13" s="162"/>
      <c r="CB13" s="163"/>
      <c r="CC13" s="163"/>
      <c r="CD13" s="164"/>
      <c r="CE13" s="165"/>
      <c r="CF13" s="166"/>
      <c r="CG13" s="166"/>
    </row>
    <row r="14" spans="1:85">
      <c r="A14" s="107"/>
      <c r="B14" s="108"/>
      <c r="C14" s="109"/>
      <c r="D14" s="110"/>
      <c r="E14" s="110"/>
      <c r="F14" s="111"/>
      <c r="G14" s="112"/>
      <c r="H14" s="113"/>
      <c r="I14" s="114"/>
      <c r="J14" s="115"/>
      <c r="K14" s="116"/>
      <c r="L14" s="116"/>
      <c r="M14" s="116"/>
      <c r="N14" s="117"/>
      <c r="O14" s="117"/>
      <c r="P14" s="117"/>
      <c r="Q14" s="118"/>
      <c r="R14" s="119"/>
      <c r="S14" s="119"/>
      <c r="T14" s="120"/>
      <c r="U14" s="121"/>
      <c r="V14" s="122"/>
      <c r="W14" s="123"/>
      <c r="X14" s="124"/>
      <c r="Y14" s="125"/>
      <c r="Z14" s="125"/>
      <c r="AA14" s="125"/>
      <c r="AB14" s="126"/>
      <c r="AC14" s="127"/>
      <c r="AD14" s="128"/>
      <c r="AE14" s="129"/>
      <c r="AF14" s="130"/>
      <c r="AG14" s="130"/>
      <c r="AH14" s="130"/>
      <c r="AI14" s="131"/>
      <c r="AJ14" s="129"/>
      <c r="AK14" s="131"/>
      <c r="AL14" s="131"/>
      <c r="AM14" s="131"/>
      <c r="AN14" s="132"/>
      <c r="AO14" s="132"/>
      <c r="AP14" s="133"/>
      <c r="AQ14" s="133"/>
      <c r="AR14" s="134"/>
      <c r="AS14" s="135"/>
      <c r="AT14" s="136"/>
      <c r="AU14" s="137"/>
      <c r="AV14" s="138"/>
      <c r="AW14" s="139"/>
      <c r="AX14" s="140"/>
      <c r="AY14" s="141"/>
      <c r="AZ14" s="142"/>
      <c r="BA14" s="143"/>
      <c r="BB14" s="143"/>
      <c r="BC14" s="144"/>
      <c r="BD14" s="145"/>
      <c r="BE14" s="146"/>
      <c r="BF14" s="147"/>
      <c r="BG14" s="147"/>
      <c r="BH14" s="148"/>
      <c r="BI14" s="149"/>
      <c r="BJ14" s="150"/>
      <c r="BK14" s="151"/>
      <c r="BL14" s="151"/>
      <c r="BM14" s="152"/>
      <c r="BN14" s="153"/>
      <c r="BO14" s="154"/>
      <c r="BP14" s="155"/>
      <c r="BQ14" s="155"/>
      <c r="BR14" s="156"/>
      <c r="BS14" s="157"/>
      <c r="BT14" s="158"/>
      <c r="BU14" s="158"/>
      <c r="BV14" s="159"/>
      <c r="BW14" s="159"/>
      <c r="BX14" s="160"/>
      <c r="BY14" s="161"/>
      <c r="BZ14" s="162"/>
      <c r="CA14" s="162"/>
      <c r="CB14" s="163"/>
      <c r="CC14" s="163"/>
      <c r="CD14" s="164"/>
      <c r="CE14" s="165"/>
      <c r="CF14" s="166"/>
      <c r="CG14" s="166"/>
    </row>
    <row r="15" spans="1:85">
      <c r="A15" s="107"/>
      <c r="B15" s="108"/>
      <c r="C15" s="109"/>
      <c r="D15" s="110"/>
      <c r="E15" s="110"/>
      <c r="F15" s="111"/>
      <c r="G15" s="112"/>
      <c r="H15" s="113"/>
      <c r="I15" s="114"/>
      <c r="J15" s="115"/>
      <c r="K15" s="116"/>
      <c r="L15" s="116"/>
      <c r="M15" s="116"/>
      <c r="N15" s="117"/>
      <c r="O15" s="117"/>
      <c r="P15" s="117"/>
      <c r="Q15" s="118"/>
      <c r="R15" s="119"/>
      <c r="S15" s="119"/>
      <c r="T15" s="120"/>
      <c r="U15" s="121"/>
      <c r="V15" s="122"/>
      <c r="W15" s="123"/>
      <c r="X15" s="124"/>
      <c r="Y15" s="125"/>
      <c r="Z15" s="125"/>
      <c r="AA15" s="125"/>
      <c r="AB15" s="126"/>
      <c r="AC15" s="127"/>
      <c r="AD15" s="128"/>
      <c r="AE15" s="129"/>
      <c r="AF15" s="130"/>
      <c r="AG15" s="130"/>
      <c r="AH15" s="130"/>
      <c r="AI15" s="131"/>
      <c r="AJ15" s="129"/>
      <c r="AK15" s="131"/>
      <c r="AL15" s="131"/>
      <c r="AM15" s="131"/>
      <c r="AN15" s="132"/>
      <c r="AO15" s="132"/>
      <c r="AP15" s="133"/>
      <c r="AQ15" s="133"/>
      <c r="AR15" s="134"/>
      <c r="AS15" s="135"/>
      <c r="AT15" s="136"/>
      <c r="AU15" s="137"/>
      <c r="AV15" s="138"/>
      <c r="AW15" s="139"/>
      <c r="AX15" s="140"/>
      <c r="AY15" s="141"/>
      <c r="AZ15" s="142"/>
      <c r="BA15" s="143"/>
      <c r="BB15" s="143"/>
      <c r="BC15" s="144"/>
      <c r="BD15" s="145"/>
      <c r="BE15" s="146"/>
      <c r="BF15" s="147"/>
      <c r="BG15" s="147"/>
      <c r="BH15" s="148"/>
      <c r="BI15" s="149"/>
      <c r="BJ15" s="150"/>
      <c r="BK15" s="151"/>
      <c r="BL15" s="151"/>
      <c r="BM15" s="152"/>
      <c r="BN15" s="153"/>
      <c r="BO15" s="154"/>
      <c r="BP15" s="155"/>
      <c r="BQ15" s="155"/>
      <c r="BR15" s="156"/>
      <c r="BS15" s="157"/>
      <c r="BT15" s="158"/>
      <c r="BU15" s="158"/>
      <c r="BV15" s="159"/>
      <c r="BW15" s="159"/>
      <c r="BX15" s="160"/>
      <c r="BY15" s="161"/>
      <c r="BZ15" s="162"/>
      <c r="CA15" s="162"/>
      <c r="CB15" s="163"/>
      <c r="CC15" s="163"/>
      <c r="CD15" s="164"/>
      <c r="CE15" s="165"/>
      <c r="CF15" s="166"/>
      <c r="CG15" s="166"/>
    </row>
    <row r="16" spans="1:85">
      <c r="A16" s="107"/>
      <c r="B16" s="108"/>
      <c r="C16" s="109"/>
      <c r="D16" s="110"/>
      <c r="E16" s="110"/>
      <c r="F16" s="111"/>
      <c r="G16" s="112"/>
      <c r="H16" s="113"/>
      <c r="I16" s="114"/>
      <c r="J16" s="115"/>
      <c r="K16" s="116"/>
      <c r="L16" s="116"/>
      <c r="M16" s="116"/>
      <c r="N16" s="117"/>
      <c r="O16" s="117"/>
      <c r="P16" s="117"/>
      <c r="Q16" s="118"/>
      <c r="R16" s="119"/>
      <c r="S16" s="119"/>
      <c r="T16" s="120"/>
      <c r="U16" s="121"/>
      <c r="V16" s="122"/>
      <c r="W16" s="123"/>
      <c r="X16" s="124"/>
      <c r="Y16" s="125"/>
      <c r="Z16" s="125"/>
      <c r="AA16" s="125"/>
      <c r="AB16" s="126"/>
      <c r="AC16" s="127"/>
      <c r="AD16" s="128"/>
      <c r="AE16" s="129"/>
      <c r="AF16" s="130"/>
      <c r="AG16" s="130"/>
      <c r="AH16" s="130"/>
      <c r="AI16" s="131"/>
      <c r="AJ16" s="129"/>
      <c r="AK16" s="131"/>
      <c r="AL16" s="131"/>
      <c r="AM16" s="131"/>
      <c r="AN16" s="132"/>
      <c r="AO16" s="132"/>
      <c r="AP16" s="133"/>
      <c r="AQ16" s="133"/>
      <c r="AR16" s="134"/>
      <c r="AS16" s="135"/>
      <c r="AT16" s="136"/>
      <c r="AU16" s="137"/>
      <c r="AV16" s="138"/>
      <c r="AW16" s="139"/>
      <c r="AX16" s="140"/>
      <c r="AY16" s="141"/>
      <c r="AZ16" s="142"/>
      <c r="BA16" s="143"/>
      <c r="BB16" s="143"/>
      <c r="BC16" s="144"/>
      <c r="BD16" s="145"/>
      <c r="BE16" s="146"/>
      <c r="BF16" s="147"/>
      <c r="BG16" s="147"/>
      <c r="BH16" s="148"/>
      <c r="BI16" s="149"/>
      <c r="BJ16" s="150"/>
      <c r="BK16" s="151"/>
      <c r="BL16" s="151"/>
      <c r="BM16" s="152"/>
      <c r="BN16" s="153"/>
      <c r="BO16" s="154"/>
      <c r="BP16" s="155"/>
      <c r="BQ16" s="155"/>
      <c r="BR16" s="156"/>
      <c r="BS16" s="157"/>
      <c r="BT16" s="158"/>
      <c r="BU16" s="158"/>
      <c r="BV16" s="159"/>
      <c r="BW16" s="159"/>
      <c r="BX16" s="160"/>
      <c r="BY16" s="161"/>
      <c r="BZ16" s="162"/>
      <c r="CA16" s="162"/>
      <c r="CB16" s="163"/>
      <c r="CC16" s="163"/>
      <c r="CD16" s="164"/>
      <c r="CE16" s="165"/>
      <c r="CF16" s="166"/>
      <c r="CG16" s="166"/>
    </row>
    <row r="17" spans="1:85">
      <c r="A17" s="107"/>
      <c r="B17" s="108"/>
      <c r="C17" s="109"/>
      <c r="D17" s="110"/>
      <c r="E17" s="110"/>
      <c r="F17" s="111"/>
      <c r="G17" s="112"/>
      <c r="H17" s="113"/>
      <c r="I17" s="114"/>
      <c r="J17" s="115"/>
      <c r="K17" s="116"/>
      <c r="L17" s="116"/>
      <c r="M17" s="116"/>
      <c r="N17" s="117"/>
      <c r="O17" s="117"/>
      <c r="P17" s="117"/>
      <c r="Q17" s="118"/>
      <c r="R17" s="119"/>
      <c r="S17" s="119"/>
      <c r="T17" s="120"/>
      <c r="U17" s="121"/>
      <c r="V17" s="122"/>
      <c r="W17" s="123"/>
      <c r="X17" s="124"/>
      <c r="Y17" s="125"/>
      <c r="Z17" s="125"/>
      <c r="AA17" s="125"/>
      <c r="AB17" s="126"/>
      <c r="AC17" s="127"/>
      <c r="AD17" s="128"/>
      <c r="AE17" s="129"/>
      <c r="AF17" s="130"/>
      <c r="AG17" s="130"/>
      <c r="AH17" s="130"/>
      <c r="AI17" s="131"/>
      <c r="AJ17" s="129"/>
      <c r="AK17" s="131"/>
      <c r="AL17" s="131"/>
      <c r="AM17" s="131"/>
      <c r="AN17" s="132"/>
      <c r="AO17" s="132"/>
      <c r="AP17" s="133"/>
      <c r="AQ17" s="133"/>
      <c r="AR17" s="134"/>
      <c r="AS17" s="135"/>
      <c r="AT17" s="136"/>
      <c r="AU17" s="137"/>
      <c r="AV17" s="138"/>
      <c r="AW17" s="139"/>
      <c r="AX17" s="140"/>
      <c r="AY17" s="141"/>
      <c r="AZ17" s="142"/>
      <c r="BA17" s="143"/>
      <c r="BB17" s="143"/>
      <c r="BC17" s="144"/>
      <c r="BD17" s="145"/>
      <c r="BE17" s="146"/>
      <c r="BF17" s="147"/>
      <c r="BG17" s="147"/>
      <c r="BH17" s="148"/>
      <c r="BI17" s="149"/>
      <c r="BJ17" s="150"/>
      <c r="BK17" s="151"/>
      <c r="BL17" s="151"/>
      <c r="BM17" s="152"/>
      <c r="BN17" s="153"/>
      <c r="BO17" s="154"/>
      <c r="BP17" s="155"/>
      <c r="BQ17" s="155"/>
      <c r="BR17" s="156"/>
      <c r="BS17" s="157"/>
      <c r="BT17" s="158"/>
      <c r="BU17" s="158"/>
      <c r="BV17" s="159"/>
      <c r="BW17" s="159"/>
      <c r="BX17" s="160"/>
      <c r="BY17" s="161"/>
      <c r="BZ17" s="162"/>
      <c r="CA17" s="162"/>
      <c r="CB17" s="163"/>
      <c r="CC17" s="163"/>
      <c r="CD17" s="164"/>
      <c r="CE17" s="165"/>
      <c r="CF17" s="166"/>
      <c r="CG17" s="166"/>
    </row>
    <row r="18" spans="1:85">
      <c r="A18" s="107"/>
      <c r="B18" s="108"/>
      <c r="C18" s="109"/>
      <c r="D18" s="110"/>
      <c r="E18" s="110"/>
      <c r="F18" s="111"/>
      <c r="G18" s="112"/>
      <c r="H18" s="113"/>
      <c r="I18" s="114"/>
      <c r="J18" s="115"/>
      <c r="K18" s="116"/>
      <c r="L18" s="116"/>
      <c r="M18" s="116"/>
      <c r="N18" s="117"/>
      <c r="O18" s="117"/>
      <c r="P18" s="117"/>
      <c r="Q18" s="118"/>
      <c r="R18" s="119"/>
      <c r="S18" s="119"/>
      <c r="T18" s="120"/>
      <c r="U18" s="121"/>
      <c r="V18" s="122"/>
      <c r="W18" s="123"/>
      <c r="X18" s="124"/>
      <c r="Y18" s="125"/>
      <c r="Z18" s="125"/>
      <c r="AA18" s="125"/>
      <c r="AB18" s="126"/>
      <c r="AC18" s="127"/>
      <c r="AD18" s="128"/>
      <c r="AE18" s="129"/>
      <c r="AF18" s="130"/>
      <c r="AG18" s="130"/>
      <c r="AH18" s="130"/>
      <c r="AI18" s="131"/>
      <c r="AJ18" s="129"/>
      <c r="AK18" s="131"/>
      <c r="AL18" s="131"/>
      <c r="AM18" s="131"/>
      <c r="AN18" s="132"/>
      <c r="AO18" s="132"/>
      <c r="AP18" s="133"/>
      <c r="AQ18" s="133"/>
      <c r="AR18" s="134"/>
      <c r="AS18" s="135"/>
      <c r="AT18" s="136"/>
      <c r="AU18" s="137"/>
      <c r="AV18" s="138"/>
      <c r="AW18" s="139"/>
      <c r="AX18" s="140"/>
      <c r="AY18" s="141"/>
      <c r="AZ18" s="142"/>
      <c r="BA18" s="143"/>
      <c r="BB18" s="143"/>
      <c r="BC18" s="144"/>
      <c r="BD18" s="145"/>
      <c r="BE18" s="146"/>
      <c r="BF18" s="147"/>
      <c r="BG18" s="147"/>
      <c r="BH18" s="148"/>
      <c r="BI18" s="149"/>
      <c r="BJ18" s="150"/>
      <c r="BK18" s="151"/>
      <c r="BL18" s="151"/>
      <c r="BM18" s="152"/>
      <c r="BN18" s="153"/>
      <c r="BO18" s="154"/>
      <c r="BP18" s="155"/>
      <c r="BQ18" s="155"/>
      <c r="BR18" s="156"/>
      <c r="BS18" s="157"/>
      <c r="BT18" s="158"/>
      <c r="BU18" s="158"/>
      <c r="BV18" s="159"/>
      <c r="BW18" s="159"/>
      <c r="BX18" s="160"/>
      <c r="BY18" s="161"/>
      <c r="BZ18" s="162"/>
      <c r="CA18" s="162"/>
      <c r="CB18" s="163"/>
      <c r="CC18" s="163"/>
      <c r="CD18" s="164"/>
      <c r="CE18" s="165"/>
      <c r="CF18" s="166"/>
      <c r="CG18" s="166"/>
    </row>
    <row r="19" spans="1:85">
      <c r="A19" s="107"/>
      <c r="B19" s="108"/>
      <c r="C19" s="109"/>
      <c r="D19" s="110"/>
      <c r="E19" s="110"/>
      <c r="F19" s="111"/>
      <c r="G19" s="112"/>
      <c r="H19" s="113"/>
      <c r="I19" s="114"/>
      <c r="J19" s="115"/>
      <c r="K19" s="116"/>
      <c r="L19" s="116"/>
      <c r="M19" s="116"/>
      <c r="N19" s="117"/>
      <c r="O19" s="117"/>
      <c r="P19" s="117"/>
      <c r="Q19" s="118"/>
      <c r="R19" s="119"/>
      <c r="S19" s="119"/>
      <c r="T19" s="120"/>
      <c r="U19" s="121"/>
      <c r="V19" s="122"/>
      <c r="W19" s="123"/>
      <c r="X19" s="124"/>
      <c r="Y19" s="125"/>
      <c r="Z19" s="125"/>
      <c r="AA19" s="125"/>
      <c r="AB19" s="126"/>
      <c r="AC19" s="127"/>
      <c r="AD19" s="128"/>
      <c r="AE19" s="129"/>
      <c r="AF19" s="130"/>
      <c r="AG19" s="130"/>
      <c r="AH19" s="130"/>
      <c r="AI19" s="131"/>
      <c r="AJ19" s="129"/>
      <c r="AK19" s="131"/>
      <c r="AL19" s="131"/>
      <c r="AM19" s="131"/>
      <c r="AN19" s="132"/>
      <c r="AO19" s="132"/>
      <c r="AP19" s="133"/>
      <c r="AQ19" s="133"/>
      <c r="AR19" s="134"/>
      <c r="AS19" s="135"/>
      <c r="AT19" s="136"/>
      <c r="AU19" s="137"/>
      <c r="AV19" s="138"/>
      <c r="AW19" s="139"/>
      <c r="AX19" s="140"/>
      <c r="AY19" s="141"/>
      <c r="AZ19" s="142"/>
      <c r="BA19" s="143"/>
      <c r="BB19" s="143"/>
      <c r="BC19" s="144"/>
      <c r="BD19" s="145"/>
      <c r="BE19" s="146"/>
      <c r="BF19" s="147"/>
      <c r="BG19" s="147"/>
      <c r="BH19" s="148"/>
      <c r="BI19" s="149"/>
      <c r="BJ19" s="150"/>
      <c r="BK19" s="151"/>
      <c r="BL19" s="151"/>
      <c r="BM19" s="152"/>
      <c r="BN19" s="153"/>
      <c r="BO19" s="154"/>
      <c r="BP19" s="155"/>
      <c r="BQ19" s="155"/>
      <c r="BR19" s="156"/>
      <c r="BS19" s="157"/>
      <c r="BT19" s="158"/>
      <c r="BU19" s="158"/>
      <c r="BV19" s="159"/>
      <c r="BW19" s="159"/>
      <c r="BX19" s="160"/>
      <c r="BY19" s="161"/>
      <c r="BZ19" s="162"/>
      <c r="CA19" s="162"/>
      <c r="CB19" s="163"/>
      <c r="CC19" s="163"/>
      <c r="CD19" s="164"/>
      <c r="CE19" s="165"/>
      <c r="CF19" s="166"/>
      <c r="CG19" s="166"/>
    </row>
    <row r="20" spans="1:85">
      <c r="A20" s="107"/>
      <c r="B20" s="108"/>
      <c r="C20" s="109"/>
      <c r="D20" s="110"/>
      <c r="E20" s="110"/>
      <c r="F20" s="111"/>
      <c r="G20" s="112"/>
      <c r="H20" s="113"/>
      <c r="I20" s="114"/>
      <c r="J20" s="115"/>
      <c r="K20" s="116"/>
      <c r="L20" s="116"/>
      <c r="M20" s="116"/>
      <c r="N20" s="117"/>
      <c r="O20" s="117"/>
      <c r="P20" s="117"/>
      <c r="Q20" s="118"/>
      <c r="R20" s="119"/>
      <c r="S20" s="119"/>
      <c r="T20" s="120"/>
      <c r="U20" s="121"/>
      <c r="V20" s="122"/>
      <c r="W20" s="123"/>
      <c r="X20" s="124"/>
      <c r="Y20" s="125"/>
      <c r="Z20" s="125"/>
      <c r="AA20" s="125"/>
      <c r="AB20" s="126"/>
      <c r="AC20" s="127"/>
      <c r="AD20" s="128"/>
      <c r="AE20" s="129"/>
      <c r="AF20" s="130"/>
      <c r="AG20" s="130"/>
      <c r="AH20" s="130"/>
      <c r="AI20" s="131"/>
      <c r="AJ20" s="129"/>
      <c r="AK20" s="131"/>
      <c r="AL20" s="131"/>
      <c r="AM20" s="131"/>
      <c r="AN20" s="132"/>
      <c r="AO20" s="132"/>
      <c r="AP20" s="133"/>
      <c r="AQ20" s="133"/>
      <c r="AR20" s="134"/>
      <c r="AS20" s="135"/>
      <c r="AT20" s="136"/>
      <c r="AU20" s="137"/>
      <c r="AV20" s="138"/>
      <c r="AW20" s="139"/>
      <c r="AX20" s="140"/>
      <c r="AY20" s="141"/>
      <c r="AZ20" s="142"/>
      <c r="BA20" s="143"/>
      <c r="BB20" s="143"/>
      <c r="BC20" s="144"/>
      <c r="BD20" s="145"/>
      <c r="BE20" s="146"/>
      <c r="BF20" s="147"/>
      <c r="BG20" s="147"/>
      <c r="BH20" s="148"/>
      <c r="BI20" s="149"/>
      <c r="BJ20" s="150"/>
      <c r="BK20" s="151"/>
      <c r="BL20" s="151"/>
      <c r="BM20" s="152"/>
      <c r="BN20" s="153"/>
      <c r="BO20" s="154"/>
      <c r="BP20" s="155"/>
      <c r="BQ20" s="155"/>
      <c r="BR20" s="156"/>
      <c r="BS20" s="157"/>
      <c r="BT20" s="158"/>
      <c r="BU20" s="158"/>
      <c r="BV20" s="159"/>
      <c r="BW20" s="159"/>
      <c r="BX20" s="160"/>
      <c r="BY20" s="161"/>
      <c r="BZ20" s="162"/>
      <c r="CA20" s="162"/>
      <c r="CB20" s="163"/>
      <c r="CC20" s="163"/>
      <c r="CD20" s="164"/>
      <c r="CE20" s="165"/>
      <c r="CF20" s="166"/>
      <c r="CG20" s="166"/>
    </row>
    <row r="21" spans="1:85">
      <c r="A21" s="107"/>
      <c r="B21" s="108"/>
      <c r="C21" s="109"/>
      <c r="D21" s="110"/>
      <c r="E21" s="110"/>
      <c r="F21" s="111"/>
      <c r="G21" s="112"/>
      <c r="H21" s="113"/>
      <c r="I21" s="114"/>
      <c r="J21" s="115"/>
      <c r="K21" s="116"/>
      <c r="L21" s="116"/>
      <c r="M21" s="116"/>
      <c r="N21" s="117"/>
      <c r="O21" s="117"/>
      <c r="P21" s="117"/>
      <c r="Q21" s="118"/>
      <c r="R21" s="119"/>
      <c r="S21" s="119"/>
      <c r="T21" s="120"/>
      <c r="U21" s="121"/>
      <c r="V21" s="122"/>
      <c r="W21" s="123"/>
      <c r="X21" s="124"/>
      <c r="Y21" s="125"/>
      <c r="Z21" s="125"/>
      <c r="AA21" s="125"/>
      <c r="AB21" s="126"/>
      <c r="AC21" s="127"/>
      <c r="AD21" s="128"/>
      <c r="AE21" s="129"/>
      <c r="AF21" s="130"/>
      <c r="AG21" s="130"/>
      <c r="AH21" s="130"/>
      <c r="AI21" s="131"/>
      <c r="AJ21" s="129"/>
      <c r="AK21" s="131"/>
      <c r="AL21" s="131"/>
      <c r="AM21" s="131"/>
      <c r="AN21" s="132"/>
      <c r="AO21" s="132"/>
      <c r="AP21" s="133"/>
      <c r="AQ21" s="133"/>
      <c r="AR21" s="134"/>
      <c r="AS21" s="135"/>
      <c r="AT21" s="136"/>
      <c r="AU21" s="137"/>
      <c r="AV21" s="138"/>
      <c r="AW21" s="139"/>
      <c r="AX21" s="140"/>
      <c r="AY21" s="141"/>
      <c r="AZ21" s="142"/>
      <c r="BA21" s="143"/>
      <c r="BB21" s="143"/>
      <c r="BC21" s="144"/>
      <c r="BD21" s="145"/>
      <c r="BE21" s="146"/>
      <c r="BF21" s="147"/>
      <c r="BG21" s="147"/>
      <c r="BH21" s="148"/>
      <c r="BI21" s="149"/>
      <c r="BJ21" s="150"/>
      <c r="BK21" s="151"/>
      <c r="BL21" s="151"/>
      <c r="BM21" s="152"/>
      <c r="BN21" s="153"/>
      <c r="BO21" s="154"/>
      <c r="BP21" s="155"/>
      <c r="BQ21" s="155"/>
      <c r="BR21" s="156"/>
      <c r="BS21" s="157"/>
      <c r="BT21" s="158"/>
      <c r="BU21" s="158"/>
      <c r="BV21" s="159"/>
      <c r="BW21" s="159"/>
      <c r="BX21" s="160"/>
      <c r="BY21" s="161"/>
      <c r="BZ21" s="162"/>
      <c r="CA21" s="162"/>
      <c r="CB21" s="163"/>
      <c r="CC21" s="163"/>
      <c r="CD21" s="164"/>
      <c r="CE21" s="165"/>
      <c r="CF21" s="166"/>
      <c r="CG21" s="166"/>
    </row>
    <row r="22" spans="1:85">
      <c r="A22" s="107"/>
      <c r="B22" s="108"/>
      <c r="C22" s="109"/>
      <c r="D22" s="110"/>
      <c r="E22" s="110"/>
      <c r="F22" s="111"/>
      <c r="G22" s="112"/>
      <c r="H22" s="113"/>
      <c r="I22" s="114"/>
      <c r="J22" s="115"/>
      <c r="K22" s="116"/>
      <c r="L22" s="116"/>
      <c r="M22" s="116"/>
      <c r="N22" s="117"/>
      <c r="O22" s="117"/>
      <c r="P22" s="117"/>
      <c r="Q22" s="118"/>
      <c r="R22" s="119"/>
      <c r="S22" s="119"/>
      <c r="T22" s="120"/>
      <c r="U22" s="121"/>
      <c r="V22" s="122"/>
      <c r="W22" s="123"/>
      <c r="X22" s="124"/>
      <c r="Y22" s="125"/>
      <c r="Z22" s="125"/>
      <c r="AA22" s="125"/>
      <c r="AB22" s="126"/>
      <c r="AC22" s="127"/>
      <c r="AD22" s="128"/>
      <c r="AE22" s="129"/>
      <c r="AF22" s="130"/>
      <c r="AG22" s="130"/>
      <c r="AH22" s="130"/>
      <c r="AI22" s="131"/>
      <c r="AJ22" s="129"/>
      <c r="AK22" s="131"/>
      <c r="AL22" s="131"/>
      <c r="AM22" s="131"/>
      <c r="AN22" s="132"/>
      <c r="AO22" s="132"/>
      <c r="AP22" s="133"/>
      <c r="AQ22" s="133"/>
      <c r="AR22" s="134"/>
      <c r="AS22" s="135"/>
      <c r="AT22" s="136"/>
      <c r="AU22" s="137"/>
      <c r="AV22" s="138"/>
      <c r="AW22" s="139"/>
      <c r="AX22" s="140"/>
      <c r="AY22" s="141"/>
      <c r="AZ22" s="142"/>
      <c r="BA22" s="143"/>
      <c r="BB22" s="143"/>
      <c r="BC22" s="144"/>
      <c r="BD22" s="145"/>
      <c r="BE22" s="146"/>
      <c r="BF22" s="147"/>
      <c r="BG22" s="147"/>
      <c r="BH22" s="148"/>
      <c r="BI22" s="149"/>
      <c r="BJ22" s="150"/>
      <c r="BK22" s="151"/>
      <c r="BL22" s="151"/>
      <c r="BM22" s="152"/>
      <c r="BN22" s="153"/>
      <c r="BO22" s="154"/>
      <c r="BP22" s="155"/>
      <c r="BQ22" s="155"/>
      <c r="BR22" s="156"/>
      <c r="BS22" s="157"/>
      <c r="BT22" s="158"/>
      <c r="BU22" s="158"/>
      <c r="BV22" s="159"/>
      <c r="BW22" s="159"/>
      <c r="BX22" s="160"/>
      <c r="BY22" s="161"/>
      <c r="BZ22" s="162"/>
      <c r="CA22" s="162"/>
      <c r="CB22" s="163"/>
      <c r="CC22" s="163"/>
      <c r="CD22" s="164"/>
      <c r="CE22" s="165"/>
      <c r="CF22" s="166"/>
      <c r="CG22" s="166"/>
    </row>
    <row r="23" spans="1:85">
      <c r="A23" s="107"/>
      <c r="B23" s="108"/>
      <c r="C23" s="109"/>
      <c r="D23" s="110"/>
      <c r="E23" s="110"/>
      <c r="F23" s="111"/>
      <c r="G23" s="112"/>
      <c r="H23" s="113"/>
      <c r="I23" s="114"/>
      <c r="J23" s="115"/>
      <c r="K23" s="116"/>
      <c r="L23" s="116"/>
      <c r="M23" s="116"/>
      <c r="N23" s="117"/>
      <c r="O23" s="117"/>
      <c r="P23" s="117"/>
      <c r="Q23" s="118"/>
      <c r="R23" s="119"/>
      <c r="S23" s="119"/>
      <c r="T23" s="120"/>
      <c r="U23" s="121"/>
      <c r="V23" s="122"/>
      <c r="W23" s="123"/>
      <c r="X23" s="124"/>
      <c r="Y23" s="125"/>
      <c r="Z23" s="125"/>
      <c r="AA23" s="125"/>
      <c r="AB23" s="126"/>
      <c r="AC23" s="127"/>
      <c r="AD23" s="128"/>
      <c r="AE23" s="129"/>
      <c r="AF23" s="130"/>
      <c r="AG23" s="130"/>
      <c r="AH23" s="130"/>
      <c r="AI23" s="131"/>
      <c r="AJ23" s="129"/>
      <c r="AK23" s="131"/>
      <c r="AL23" s="131"/>
      <c r="AM23" s="131"/>
      <c r="AN23" s="132"/>
      <c r="AO23" s="132"/>
      <c r="AP23" s="133"/>
      <c r="AQ23" s="133"/>
      <c r="AR23" s="134"/>
      <c r="AS23" s="135"/>
      <c r="AT23" s="136"/>
      <c r="AU23" s="137"/>
      <c r="AV23" s="138"/>
      <c r="AW23" s="139"/>
      <c r="AX23" s="140"/>
      <c r="AY23" s="141"/>
      <c r="AZ23" s="142"/>
      <c r="BA23" s="143"/>
      <c r="BB23" s="143"/>
      <c r="BC23" s="144"/>
      <c r="BD23" s="145"/>
      <c r="BE23" s="146"/>
      <c r="BF23" s="147"/>
      <c r="BG23" s="147"/>
      <c r="BH23" s="148"/>
      <c r="BI23" s="149"/>
      <c r="BJ23" s="150"/>
      <c r="BK23" s="151"/>
      <c r="BL23" s="151"/>
      <c r="BM23" s="152"/>
      <c r="BN23" s="153"/>
      <c r="BO23" s="154"/>
      <c r="BP23" s="155"/>
      <c r="BQ23" s="155"/>
      <c r="BR23" s="156"/>
      <c r="BS23" s="157"/>
      <c r="BT23" s="158"/>
      <c r="BU23" s="158"/>
      <c r="BV23" s="159"/>
      <c r="BW23" s="159"/>
      <c r="BX23" s="160"/>
      <c r="BY23" s="161"/>
      <c r="BZ23" s="162"/>
      <c r="CA23" s="162"/>
      <c r="CB23" s="163"/>
      <c r="CC23" s="163"/>
      <c r="CD23" s="164"/>
      <c r="CE23" s="165"/>
      <c r="CF23" s="166"/>
      <c r="CG23" s="166"/>
    </row>
    <row r="24" spans="1:85">
      <c r="A24" s="107"/>
      <c r="B24" s="108"/>
      <c r="C24" s="109"/>
      <c r="D24" s="110"/>
      <c r="E24" s="110"/>
      <c r="F24" s="111"/>
      <c r="G24" s="112"/>
      <c r="H24" s="113"/>
      <c r="I24" s="114"/>
      <c r="J24" s="115"/>
      <c r="K24" s="116"/>
      <c r="L24" s="116"/>
      <c r="M24" s="116"/>
      <c r="N24" s="117"/>
      <c r="O24" s="117"/>
      <c r="P24" s="117"/>
      <c r="Q24" s="118"/>
      <c r="R24" s="119"/>
      <c r="S24" s="119"/>
      <c r="T24" s="120"/>
      <c r="U24" s="121"/>
      <c r="V24" s="122"/>
      <c r="W24" s="123"/>
      <c r="X24" s="124"/>
      <c r="Y24" s="125"/>
      <c r="Z24" s="125"/>
      <c r="AA24" s="125"/>
      <c r="AB24" s="126"/>
      <c r="AC24" s="127"/>
      <c r="AD24" s="128"/>
      <c r="AE24" s="129"/>
      <c r="AF24" s="130"/>
      <c r="AG24" s="130"/>
      <c r="AH24" s="130"/>
      <c r="AI24" s="131"/>
      <c r="AJ24" s="129"/>
      <c r="AK24" s="131"/>
      <c r="AL24" s="131"/>
      <c r="AM24" s="131"/>
      <c r="AN24" s="132"/>
      <c r="AO24" s="132"/>
      <c r="AP24" s="133"/>
      <c r="AQ24" s="133"/>
      <c r="AR24" s="134"/>
      <c r="AS24" s="135"/>
      <c r="AT24" s="136"/>
      <c r="AU24" s="137"/>
      <c r="AV24" s="138"/>
      <c r="AW24" s="139"/>
      <c r="AX24" s="140"/>
      <c r="AY24" s="141"/>
      <c r="AZ24" s="142"/>
      <c r="BA24" s="143"/>
      <c r="BB24" s="143"/>
      <c r="BC24" s="144"/>
      <c r="BD24" s="145"/>
      <c r="BE24" s="146"/>
      <c r="BF24" s="147"/>
      <c r="BG24" s="147"/>
      <c r="BH24" s="148"/>
      <c r="BI24" s="149"/>
      <c r="BJ24" s="150"/>
      <c r="BK24" s="151"/>
      <c r="BL24" s="151"/>
      <c r="BM24" s="152"/>
      <c r="BN24" s="153"/>
      <c r="BO24" s="154"/>
      <c r="BP24" s="155"/>
      <c r="BQ24" s="155"/>
      <c r="BR24" s="156"/>
      <c r="BS24" s="157"/>
      <c r="BT24" s="158"/>
      <c r="BU24" s="158"/>
      <c r="BV24" s="159"/>
      <c r="BW24" s="159"/>
      <c r="BX24" s="160"/>
      <c r="BY24" s="161"/>
      <c r="BZ24" s="162"/>
      <c r="CA24" s="162"/>
      <c r="CB24" s="163"/>
      <c r="CC24" s="163"/>
      <c r="CD24" s="164"/>
      <c r="CE24" s="165"/>
      <c r="CF24" s="166"/>
      <c r="CG24" s="166"/>
    </row>
    <row r="25" spans="1:85">
      <c r="A25" s="107"/>
      <c r="B25" s="108"/>
      <c r="C25" s="109"/>
      <c r="D25" s="110"/>
      <c r="E25" s="110"/>
      <c r="F25" s="111"/>
      <c r="G25" s="112"/>
      <c r="H25" s="113"/>
      <c r="I25" s="114"/>
      <c r="J25" s="115"/>
      <c r="K25" s="116"/>
      <c r="L25" s="116"/>
      <c r="M25" s="116"/>
      <c r="N25" s="117"/>
      <c r="O25" s="117"/>
      <c r="P25" s="117"/>
      <c r="Q25" s="118"/>
      <c r="R25" s="119"/>
      <c r="S25" s="119"/>
      <c r="T25" s="120"/>
      <c r="U25" s="121"/>
      <c r="V25" s="122"/>
      <c r="W25" s="123"/>
      <c r="X25" s="124"/>
      <c r="Y25" s="125"/>
      <c r="Z25" s="125"/>
      <c r="AA25" s="125"/>
      <c r="AB25" s="126"/>
      <c r="AC25" s="127"/>
      <c r="AD25" s="128"/>
      <c r="AE25" s="129"/>
      <c r="AF25" s="130"/>
      <c r="AG25" s="130"/>
      <c r="AH25" s="130"/>
      <c r="AI25" s="131"/>
      <c r="AJ25" s="129"/>
      <c r="AK25" s="131"/>
      <c r="AL25" s="131"/>
      <c r="AM25" s="131"/>
      <c r="AN25" s="132"/>
      <c r="AO25" s="132"/>
      <c r="AP25" s="133"/>
      <c r="AQ25" s="133"/>
      <c r="AR25" s="134"/>
      <c r="AS25" s="135"/>
      <c r="AT25" s="136"/>
      <c r="AU25" s="137"/>
      <c r="AV25" s="138"/>
      <c r="AW25" s="139"/>
      <c r="AX25" s="140"/>
      <c r="AY25" s="141"/>
      <c r="AZ25" s="142"/>
      <c r="BA25" s="143"/>
      <c r="BB25" s="143"/>
      <c r="BC25" s="144"/>
      <c r="BD25" s="145"/>
      <c r="BE25" s="146"/>
      <c r="BF25" s="147"/>
      <c r="BG25" s="147"/>
      <c r="BH25" s="148"/>
      <c r="BI25" s="149"/>
      <c r="BJ25" s="150"/>
      <c r="BK25" s="151"/>
      <c r="BL25" s="151"/>
      <c r="BM25" s="152"/>
      <c r="BN25" s="153"/>
      <c r="BO25" s="154"/>
      <c r="BP25" s="155"/>
      <c r="BQ25" s="155"/>
      <c r="BR25" s="156"/>
      <c r="BS25" s="157"/>
      <c r="BT25" s="158"/>
      <c r="BU25" s="158"/>
      <c r="BV25" s="159"/>
      <c r="BW25" s="159"/>
      <c r="BX25" s="160"/>
      <c r="BY25" s="161"/>
      <c r="BZ25" s="162"/>
      <c r="CA25" s="162"/>
      <c r="CB25" s="163"/>
      <c r="CC25" s="163"/>
      <c r="CD25" s="164"/>
      <c r="CE25" s="165"/>
      <c r="CF25" s="166"/>
      <c r="CG25" s="166"/>
    </row>
    <row r="26" spans="1:85">
      <c r="A26" s="107"/>
      <c r="B26" s="108"/>
      <c r="C26" s="109"/>
      <c r="D26" s="110"/>
      <c r="E26" s="110"/>
      <c r="F26" s="111"/>
      <c r="G26" s="112"/>
      <c r="H26" s="113"/>
      <c r="I26" s="114"/>
      <c r="J26" s="115"/>
      <c r="K26" s="116"/>
      <c r="L26" s="116"/>
      <c r="M26" s="116"/>
      <c r="N26" s="117"/>
      <c r="O26" s="117"/>
      <c r="P26" s="117"/>
      <c r="Q26" s="118"/>
      <c r="R26" s="119"/>
      <c r="S26" s="119"/>
      <c r="T26" s="120"/>
      <c r="U26" s="121"/>
      <c r="V26" s="122"/>
      <c r="W26" s="123"/>
      <c r="X26" s="124"/>
      <c r="Y26" s="125"/>
      <c r="Z26" s="125"/>
      <c r="AA26" s="125"/>
      <c r="AB26" s="126"/>
      <c r="AC26" s="127"/>
      <c r="AD26" s="128"/>
      <c r="AE26" s="129"/>
      <c r="AF26" s="130"/>
      <c r="AG26" s="130"/>
      <c r="AH26" s="130"/>
      <c r="AI26" s="131"/>
      <c r="AJ26" s="129"/>
      <c r="AK26" s="131"/>
      <c r="AL26" s="131"/>
      <c r="AM26" s="131"/>
      <c r="AN26" s="132"/>
      <c r="AO26" s="132"/>
      <c r="AP26" s="133"/>
      <c r="AQ26" s="133"/>
      <c r="AR26" s="134"/>
      <c r="AS26" s="135"/>
      <c r="AT26" s="136"/>
      <c r="AU26" s="137"/>
      <c r="AV26" s="138"/>
      <c r="AW26" s="139"/>
      <c r="AX26" s="140"/>
      <c r="AY26" s="141"/>
      <c r="AZ26" s="142"/>
      <c r="BA26" s="143"/>
      <c r="BB26" s="143"/>
      <c r="BC26" s="144"/>
      <c r="BD26" s="145"/>
      <c r="BE26" s="146"/>
      <c r="BF26" s="147"/>
      <c r="BG26" s="147"/>
      <c r="BH26" s="148"/>
      <c r="BI26" s="149"/>
      <c r="BJ26" s="150"/>
      <c r="BK26" s="151"/>
      <c r="BL26" s="151"/>
      <c r="BM26" s="152"/>
      <c r="BN26" s="153"/>
      <c r="BO26" s="154"/>
      <c r="BP26" s="155"/>
      <c r="BQ26" s="155"/>
      <c r="BR26" s="156"/>
      <c r="BS26" s="157"/>
      <c r="BT26" s="158"/>
      <c r="BU26" s="158"/>
      <c r="BV26" s="159"/>
      <c r="BW26" s="159"/>
      <c r="BX26" s="160"/>
      <c r="BY26" s="161"/>
      <c r="BZ26" s="162"/>
      <c r="CA26" s="162"/>
      <c r="CB26" s="163"/>
      <c r="CC26" s="163"/>
      <c r="CD26" s="164"/>
      <c r="CE26" s="165"/>
      <c r="CF26" s="166"/>
      <c r="CG26" s="166"/>
    </row>
    <row r="27" spans="1:85">
      <c r="A27" s="107"/>
      <c r="B27" s="108"/>
      <c r="C27" s="109"/>
      <c r="D27" s="110"/>
      <c r="E27" s="110"/>
      <c r="F27" s="111"/>
      <c r="G27" s="112"/>
      <c r="H27" s="113"/>
      <c r="I27" s="114"/>
      <c r="J27" s="115"/>
      <c r="K27" s="116"/>
      <c r="L27" s="116"/>
      <c r="M27" s="116"/>
      <c r="N27" s="117"/>
      <c r="O27" s="117"/>
      <c r="P27" s="117"/>
      <c r="Q27" s="118"/>
      <c r="R27" s="119"/>
      <c r="S27" s="119"/>
      <c r="T27" s="120"/>
      <c r="U27" s="121"/>
      <c r="V27" s="122"/>
      <c r="W27" s="123"/>
      <c r="X27" s="124"/>
      <c r="Y27" s="125"/>
      <c r="Z27" s="125"/>
      <c r="AA27" s="125"/>
      <c r="AB27" s="126"/>
      <c r="AC27" s="127"/>
      <c r="AD27" s="128"/>
      <c r="AE27" s="129"/>
      <c r="AF27" s="130"/>
      <c r="AG27" s="130"/>
      <c r="AH27" s="130"/>
      <c r="AI27" s="131"/>
      <c r="AJ27" s="129"/>
      <c r="AK27" s="131"/>
      <c r="AL27" s="131"/>
      <c r="AM27" s="131"/>
      <c r="AN27" s="132"/>
      <c r="AO27" s="132"/>
      <c r="AP27" s="133"/>
      <c r="AQ27" s="133"/>
      <c r="AR27" s="134"/>
      <c r="AS27" s="135"/>
      <c r="AT27" s="136"/>
      <c r="AU27" s="137"/>
      <c r="AV27" s="138"/>
      <c r="AW27" s="139"/>
      <c r="AX27" s="140"/>
      <c r="AY27" s="141"/>
      <c r="AZ27" s="142"/>
      <c r="BA27" s="143"/>
      <c r="BB27" s="143"/>
      <c r="BC27" s="144"/>
      <c r="BD27" s="145"/>
      <c r="BE27" s="146"/>
      <c r="BF27" s="147"/>
      <c r="BG27" s="147"/>
      <c r="BH27" s="148"/>
      <c r="BI27" s="149"/>
      <c r="BJ27" s="150"/>
      <c r="BK27" s="151"/>
      <c r="BL27" s="151"/>
      <c r="BM27" s="152"/>
      <c r="BN27" s="153"/>
      <c r="BO27" s="154"/>
      <c r="BP27" s="155"/>
      <c r="BQ27" s="155"/>
      <c r="BR27" s="156"/>
      <c r="BS27" s="157"/>
      <c r="BT27" s="158"/>
      <c r="BU27" s="158"/>
      <c r="BV27" s="159"/>
      <c r="BW27" s="159"/>
      <c r="BX27" s="160"/>
      <c r="BY27" s="161"/>
      <c r="BZ27" s="162"/>
      <c r="CA27" s="162"/>
      <c r="CB27" s="163"/>
      <c r="CC27" s="163"/>
      <c r="CD27" s="164"/>
      <c r="CE27" s="165"/>
      <c r="CF27" s="166"/>
      <c r="CG27" s="166"/>
    </row>
    <row r="28" spans="1:85">
      <c r="A28" s="107"/>
      <c r="B28" s="108"/>
      <c r="C28" s="109"/>
      <c r="D28" s="110"/>
      <c r="E28" s="110"/>
      <c r="F28" s="111"/>
      <c r="G28" s="112"/>
      <c r="H28" s="113"/>
      <c r="I28" s="114"/>
      <c r="J28" s="115"/>
      <c r="K28" s="116"/>
      <c r="L28" s="116"/>
      <c r="M28" s="116"/>
      <c r="N28" s="117"/>
      <c r="O28" s="117"/>
      <c r="P28" s="117"/>
      <c r="Q28" s="118"/>
      <c r="R28" s="119"/>
      <c r="S28" s="119"/>
      <c r="T28" s="120"/>
      <c r="U28" s="121"/>
      <c r="V28" s="122"/>
      <c r="W28" s="123"/>
      <c r="X28" s="124"/>
      <c r="Y28" s="125"/>
      <c r="Z28" s="125"/>
      <c r="AA28" s="125"/>
      <c r="AB28" s="126"/>
      <c r="AC28" s="127"/>
      <c r="AD28" s="128"/>
      <c r="AE28" s="129"/>
      <c r="AF28" s="130"/>
      <c r="AG28" s="130"/>
      <c r="AH28" s="130"/>
      <c r="AI28" s="131"/>
      <c r="AJ28" s="129"/>
      <c r="AK28" s="131"/>
      <c r="AL28" s="131"/>
      <c r="AM28" s="131"/>
      <c r="AN28" s="132"/>
      <c r="AO28" s="132"/>
      <c r="AP28" s="133"/>
      <c r="AQ28" s="133"/>
      <c r="AR28" s="134"/>
      <c r="AS28" s="135"/>
      <c r="AT28" s="136"/>
      <c r="AU28" s="137"/>
      <c r="AV28" s="138"/>
      <c r="AW28" s="139"/>
      <c r="AX28" s="140"/>
      <c r="AY28" s="141"/>
      <c r="AZ28" s="142"/>
      <c r="BA28" s="143"/>
      <c r="BB28" s="143"/>
      <c r="BC28" s="144"/>
      <c r="BD28" s="145"/>
      <c r="BE28" s="146"/>
      <c r="BF28" s="147"/>
      <c r="BG28" s="147"/>
      <c r="BH28" s="148"/>
      <c r="BI28" s="149"/>
      <c r="BJ28" s="150"/>
      <c r="BK28" s="151"/>
      <c r="BL28" s="151"/>
      <c r="BM28" s="152"/>
      <c r="BN28" s="153"/>
      <c r="BO28" s="154"/>
      <c r="BP28" s="155"/>
      <c r="BQ28" s="155"/>
      <c r="BR28" s="156"/>
      <c r="BS28" s="157"/>
      <c r="BT28" s="158"/>
      <c r="BU28" s="158"/>
      <c r="BV28" s="159"/>
      <c r="BW28" s="159"/>
      <c r="BX28" s="160"/>
      <c r="BY28" s="161"/>
      <c r="BZ28" s="162"/>
      <c r="CA28" s="162"/>
      <c r="CB28" s="163"/>
      <c r="CC28" s="163"/>
      <c r="CD28" s="164"/>
      <c r="CE28" s="165"/>
      <c r="CF28" s="166"/>
      <c r="CG28" s="166"/>
    </row>
    <row r="29" spans="1:85">
      <c r="A29" s="107"/>
      <c r="B29" s="108"/>
      <c r="C29" s="109"/>
      <c r="D29" s="110"/>
      <c r="E29" s="110"/>
      <c r="F29" s="111"/>
      <c r="G29" s="112"/>
      <c r="H29" s="113"/>
      <c r="I29" s="114"/>
      <c r="J29" s="115"/>
      <c r="K29" s="116"/>
      <c r="L29" s="116"/>
      <c r="M29" s="116"/>
      <c r="N29" s="117"/>
      <c r="O29" s="117"/>
      <c r="P29" s="117"/>
      <c r="Q29" s="118"/>
      <c r="R29" s="119"/>
      <c r="S29" s="119"/>
      <c r="T29" s="120"/>
      <c r="U29" s="121"/>
      <c r="V29" s="122"/>
      <c r="W29" s="123"/>
      <c r="X29" s="124"/>
      <c r="Y29" s="125"/>
      <c r="Z29" s="125"/>
      <c r="AA29" s="125"/>
      <c r="AB29" s="126"/>
      <c r="AC29" s="127"/>
      <c r="AD29" s="128"/>
      <c r="AE29" s="129"/>
      <c r="AF29" s="130"/>
      <c r="AG29" s="130"/>
      <c r="AH29" s="130"/>
      <c r="AI29" s="131"/>
      <c r="AJ29" s="129"/>
      <c r="AK29" s="131"/>
      <c r="AL29" s="131"/>
      <c r="AM29" s="131"/>
      <c r="AN29" s="132"/>
      <c r="AO29" s="132"/>
      <c r="AP29" s="133"/>
      <c r="AQ29" s="133"/>
      <c r="AR29" s="134"/>
      <c r="AS29" s="135"/>
      <c r="AT29" s="136"/>
      <c r="AU29" s="137"/>
      <c r="AV29" s="138"/>
      <c r="AW29" s="139"/>
      <c r="AX29" s="140"/>
      <c r="AY29" s="141"/>
      <c r="AZ29" s="142"/>
      <c r="BA29" s="143"/>
      <c r="BB29" s="143"/>
      <c r="BC29" s="144"/>
      <c r="BD29" s="145"/>
      <c r="BE29" s="146"/>
      <c r="BF29" s="147"/>
      <c r="BG29" s="147"/>
      <c r="BH29" s="148"/>
      <c r="BI29" s="149"/>
      <c r="BJ29" s="150"/>
      <c r="BK29" s="151"/>
      <c r="BL29" s="151"/>
      <c r="BM29" s="152"/>
      <c r="BN29" s="153"/>
      <c r="BO29" s="154"/>
      <c r="BP29" s="155"/>
      <c r="BQ29" s="155"/>
      <c r="BR29" s="156"/>
      <c r="BS29" s="157"/>
      <c r="BT29" s="158"/>
      <c r="BU29" s="158"/>
      <c r="BV29" s="159"/>
      <c r="BW29" s="159"/>
      <c r="BX29" s="160"/>
      <c r="BY29" s="161"/>
      <c r="BZ29" s="162"/>
      <c r="CA29" s="162"/>
      <c r="CB29" s="163"/>
      <c r="CC29" s="163"/>
      <c r="CD29" s="164"/>
      <c r="CE29" s="165"/>
      <c r="CF29" s="166"/>
      <c r="CG29" s="166"/>
    </row>
    <row r="30" spans="1:85">
      <c r="A30" s="107"/>
      <c r="B30" s="108"/>
      <c r="C30" s="109"/>
      <c r="D30" s="110"/>
      <c r="E30" s="110"/>
      <c r="F30" s="111"/>
      <c r="G30" s="112"/>
      <c r="H30" s="113"/>
      <c r="I30" s="114"/>
      <c r="J30" s="115"/>
      <c r="K30" s="116"/>
      <c r="L30" s="116"/>
      <c r="M30" s="116"/>
      <c r="N30" s="117"/>
      <c r="O30" s="117"/>
      <c r="P30" s="117"/>
      <c r="Q30" s="118"/>
      <c r="R30" s="119"/>
      <c r="S30" s="119"/>
      <c r="T30" s="120"/>
      <c r="U30" s="121"/>
      <c r="V30" s="122"/>
      <c r="W30" s="123"/>
      <c r="X30" s="124"/>
      <c r="Y30" s="125"/>
      <c r="Z30" s="125"/>
      <c r="AA30" s="125"/>
      <c r="AB30" s="126"/>
      <c r="AC30" s="127"/>
      <c r="AD30" s="128"/>
      <c r="AE30" s="129"/>
      <c r="AF30" s="130"/>
      <c r="AG30" s="130"/>
      <c r="AH30" s="130"/>
      <c r="AI30" s="131"/>
      <c r="AJ30" s="129"/>
      <c r="AK30" s="131"/>
      <c r="AL30" s="131"/>
      <c r="AM30" s="131"/>
      <c r="AN30" s="132"/>
      <c r="AO30" s="132"/>
      <c r="AP30" s="133"/>
      <c r="AQ30" s="133"/>
      <c r="AR30" s="134"/>
      <c r="AS30" s="135"/>
      <c r="AT30" s="136"/>
      <c r="AU30" s="137"/>
      <c r="AV30" s="138"/>
      <c r="AW30" s="139"/>
      <c r="AX30" s="140"/>
      <c r="AY30" s="141"/>
      <c r="AZ30" s="142"/>
      <c r="BA30" s="143"/>
      <c r="BB30" s="143"/>
      <c r="BC30" s="144"/>
      <c r="BD30" s="145"/>
      <c r="BE30" s="146"/>
      <c r="BF30" s="147"/>
      <c r="BG30" s="147"/>
      <c r="BH30" s="148"/>
      <c r="BI30" s="149"/>
      <c r="BJ30" s="150"/>
      <c r="BK30" s="151"/>
      <c r="BL30" s="151"/>
      <c r="BM30" s="152"/>
      <c r="BN30" s="153"/>
      <c r="BO30" s="154"/>
      <c r="BP30" s="155"/>
      <c r="BQ30" s="155"/>
      <c r="BR30" s="156"/>
      <c r="BS30" s="157"/>
      <c r="BT30" s="158"/>
      <c r="BU30" s="158"/>
      <c r="BV30" s="159"/>
      <c r="BW30" s="159"/>
      <c r="BX30" s="160"/>
      <c r="BY30" s="161"/>
      <c r="BZ30" s="162"/>
      <c r="CA30" s="162"/>
      <c r="CB30" s="163"/>
      <c r="CC30" s="163"/>
      <c r="CD30" s="164"/>
      <c r="CE30" s="165"/>
      <c r="CF30" s="166"/>
      <c r="CG30" s="166"/>
    </row>
    <row r="31" spans="1:85">
      <c r="A31" s="107"/>
      <c r="B31" s="108"/>
      <c r="C31" s="109"/>
      <c r="D31" s="110"/>
      <c r="E31" s="110"/>
      <c r="F31" s="111"/>
      <c r="G31" s="112"/>
      <c r="H31" s="113"/>
      <c r="I31" s="114"/>
      <c r="J31" s="115"/>
      <c r="K31" s="116"/>
      <c r="L31" s="116"/>
      <c r="M31" s="116"/>
      <c r="N31" s="117"/>
      <c r="O31" s="117"/>
      <c r="P31" s="117"/>
      <c r="Q31" s="118"/>
      <c r="R31" s="119"/>
      <c r="S31" s="119"/>
      <c r="T31" s="120"/>
      <c r="U31" s="121"/>
      <c r="V31" s="122"/>
      <c r="W31" s="123"/>
      <c r="X31" s="124"/>
      <c r="Y31" s="125"/>
      <c r="Z31" s="125"/>
      <c r="AA31" s="125"/>
      <c r="AB31" s="126"/>
      <c r="AC31" s="127"/>
      <c r="AD31" s="128"/>
      <c r="AE31" s="129"/>
      <c r="AF31" s="130"/>
      <c r="AG31" s="130"/>
      <c r="AH31" s="130"/>
      <c r="AI31" s="131"/>
      <c r="AJ31" s="129"/>
      <c r="AK31" s="131"/>
      <c r="AL31" s="131"/>
      <c r="AM31" s="131"/>
      <c r="AN31" s="132"/>
      <c r="AO31" s="132"/>
      <c r="AP31" s="133"/>
      <c r="AQ31" s="133"/>
      <c r="AR31" s="134"/>
      <c r="AS31" s="135"/>
      <c r="AT31" s="136"/>
      <c r="AU31" s="137"/>
      <c r="AV31" s="138"/>
      <c r="AW31" s="139"/>
      <c r="AX31" s="140"/>
      <c r="AY31" s="141"/>
      <c r="AZ31" s="142"/>
      <c r="BA31" s="143"/>
      <c r="BB31" s="143"/>
      <c r="BC31" s="144"/>
      <c r="BD31" s="145"/>
      <c r="BE31" s="146"/>
      <c r="BF31" s="147"/>
      <c r="BG31" s="147"/>
      <c r="BH31" s="148"/>
      <c r="BI31" s="149"/>
      <c r="BJ31" s="150"/>
      <c r="BK31" s="151"/>
      <c r="BL31" s="151"/>
      <c r="BM31" s="152"/>
      <c r="BN31" s="153"/>
      <c r="BO31" s="154"/>
      <c r="BP31" s="155"/>
      <c r="BQ31" s="155"/>
      <c r="BR31" s="156"/>
      <c r="BS31" s="157"/>
      <c r="BT31" s="158"/>
      <c r="BU31" s="158"/>
      <c r="BV31" s="159"/>
      <c r="BW31" s="159"/>
      <c r="BX31" s="160"/>
      <c r="BY31" s="161"/>
      <c r="BZ31" s="162"/>
      <c r="CA31" s="162"/>
      <c r="CB31" s="163"/>
      <c r="CC31" s="163"/>
      <c r="CD31" s="164"/>
      <c r="CE31" s="165"/>
      <c r="CF31" s="166"/>
      <c r="CG31" s="166"/>
    </row>
    <row r="32" spans="1:85">
      <c r="A32" s="107"/>
      <c r="B32" s="108"/>
      <c r="C32" s="109"/>
      <c r="D32" s="110"/>
      <c r="E32" s="110"/>
      <c r="F32" s="111"/>
      <c r="G32" s="112"/>
      <c r="H32" s="113"/>
      <c r="I32" s="114"/>
      <c r="J32" s="115"/>
      <c r="K32" s="116"/>
      <c r="L32" s="116"/>
      <c r="M32" s="116"/>
      <c r="N32" s="117"/>
      <c r="O32" s="117"/>
      <c r="P32" s="117"/>
      <c r="Q32" s="118"/>
      <c r="R32" s="119"/>
      <c r="S32" s="119"/>
      <c r="T32" s="120"/>
      <c r="U32" s="121"/>
      <c r="V32" s="122"/>
      <c r="W32" s="123"/>
      <c r="X32" s="124"/>
      <c r="Y32" s="125"/>
      <c r="Z32" s="125"/>
      <c r="AA32" s="125"/>
      <c r="AB32" s="126"/>
      <c r="AC32" s="127"/>
      <c r="AD32" s="128"/>
      <c r="AE32" s="129"/>
      <c r="AF32" s="130"/>
      <c r="AG32" s="130"/>
      <c r="AH32" s="130"/>
      <c r="AI32" s="131"/>
      <c r="AJ32" s="129"/>
      <c r="AK32" s="131"/>
      <c r="AL32" s="131"/>
      <c r="AM32" s="131"/>
      <c r="AN32" s="132"/>
      <c r="AO32" s="132"/>
      <c r="AP32" s="133"/>
      <c r="AQ32" s="133"/>
      <c r="AR32" s="134"/>
      <c r="AS32" s="135"/>
      <c r="AT32" s="136"/>
      <c r="AU32" s="137"/>
      <c r="AV32" s="138"/>
      <c r="AW32" s="139"/>
      <c r="AX32" s="140"/>
      <c r="AY32" s="141"/>
      <c r="AZ32" s="142"/>
      <c r="BA32" s="143"/>
      <c r="BB32" s="143"/>
      <c r="BC32" s="144"/>
      <c r="BD32" s="145"/>
      <c r="BE32" s="146"/>
      <c r="BF32" s="147"/>
      <c r="BG32" s="147"/>
      <c r="BH32" s="148"/>
      <c r="BI32" s="149"/>
      <c r="BJ32" s="150"/>
      <c r="BK32" s="151"/>
      <c r="BL32" s="151"/>
      <c r="BM32" s="152"/>
      <c r="BN32" s="153"/>
      <c r="BO32" s="154"/>
      <c r="BP32" s="155"/>
      <c r="BQ32" s="155"/>
      <c r="BR32" s="156"/>
      <c r="BS32" s="157"/>
      <c r="BT32" s="158"/>
      <c r="BU32" s="158"/>
      <c r="BV32" s="159"/>
      <c r="BW32" s="159"/>
      <c r="BX32" s="160"/>
      <c r="BY32" s="161"/>
      <c r="BZ32" s="162"/>
      <c r="CA32" s="162"/>
      <c r="CB32" s="163"/>
      <c r="CC32" s="163"/>
      <c r="CD32" s="164"/>
      <c r="CE32" s="165"/>
      <c r="CF32" s="166"/>
      <c r="CG32" s="166"/>
    </row>
    <row r="33" spans="1:85">
      <c r="A33" s="107"/>
      <c r="B33" s="108"/>
      <c r="C33" s="109"/>
      <c r="D33" s="110"/>
      <c r="E33" s="110"/>
      <c r="F33" s="111"/>
      <c r="G33" s="112"/>
      <c r="H33" s="113"/>
      <c r="I33" s="114"/>
      <c r="J33" s="115"/>
      <c r="K33" s="116"/>
      <c r="L33" s="116"/>
      <c r="M33" s="116"/>
      <c r="N33" s="117"/>
      <c r="O33" s="117"/>
      <c r="P33" s="117"/>
      <c r="Q33" s="118"/>
      <c r="R33" s="119"/>
      <c r="S33" s="119"/>
      <c r="T33" s="120"/>
      <c r="U33" s="121"/>
      <c r="V33" s="122"/>
      <c r="W33" s="123"/>
      <c r="X33" s="124"/>
      <c r="Y33" s="125"/>
      <c r="Z33" s="125"/>
      <c r="AA33" s="125"/>
      <c r="AB33" s="126"/>
      <c r="AC33" s="127"/>
      <c r="AD33" s="128"/>
      <c r="AE33" s="129"/>
      <c r="AF33" s="130"/>
      <c r="AG33" s="130"/>
      <c r="AH33" s="130"/>
      <c r="AI33" s="131"/>
      <c r="AJ33" s="129"/>
      <c r="AK33" s="131"/>
      <c r="AL33" s="131"/>
      <c r="AM33" s="131"/>
      <c r="AN33" s="132"/>
      <c r="AO33" s="132"/>
      <c r="AP33" s="133"/>
      <c r="AQ33" s="133"/>
      <c r="AR33" s="134"/>
      <c r="AS33" s="135"/>
      <c r="AT33" s="136"/>
      <c r="AU33" s="137"/>
      <c r="AV33" s="138"/>
      <c r="AW33" s="139"/>
      <c r="AX33" s="140"/>
      <c r="AY33" s="141"/>
      <c r="AZ33" s="142"/>
      <c r="BA33" s="143"/>
      <c r="BB33" s="143"/>
      <c r="BC33" s="144"/>
      <c r="BD33" s="145"/>
      <c r="BE33" s="146"/>
      <c r="BF33" s="147"/>
      <c r="BG33" s="147"/>
      <c r="BH33" s="148"/>
      <c r="BI33" s="149"/>
      <c r="BJ33" s="150"/>
      <c r="BK33" s="151"/>
      <c r="BL33" s="151"/>
      <c r="BM33" s="152"/>
      <c r="BN33" s="153"/>
      <c r="BO33" s="154"/>
      <c r="BP33" s="155"/>
      <c r="BQ33" s="155"/>
      <c r="BR33" s="156"/>
      <c r="BS33" s="157"/>
      <c r="BT33" s="158"/>
      <c r="BU33" s="158"/>
      <c r="BV33" s="159"/>
      <c r="BW33" s="159"/>
      <c r="BX33" s="160"/>
      <c r="BY33" s="161"/>
      <c r="BZ33" s="162"/>
      <c r="CA33" s="162"/>
      <c r="CB33" s="163"/>
      <c r="CC33" s="163"/>
      <c r="CD33" s="164"/>
      <c r="CE33" s="165"/>
      <c r="CF33" s="166"/>
      <c r="CG33" s="166"/>
    </row>
    <row r="34" spans="1:85">
      <c r="A34" s="107"/>
      <c r="B34" s="108"/>
      <c r="C34" s="109"/>
      <c r="D34" s="110"/>
      <c r="E34" s="110"/>
      <c r="F34" s="111"/>
      <c r="G34" s="112"/>
      <c r="H34" s="113"/>
      <c r="I34" s="114"/>
      <c r="J34" s="115"/>
      <c r="K34" s="116"/>
      <c r="L34" s="116"/>
      <c r="M34" s="116"/>
      <c r="N34" s="117"/>
      <c r="O34" s="117"/>
      <c r="P34" s="117"/>
      <c r="Q34" s="118"/>
      <c r="R34" s="119"/>
      <c r="S34" s="119"/>
      <c r="T34" s="120"/>
      <c r="U34" s="121"/>
      <c r="V34" s="122"/>
      <c r="W34" s="123"/>
      <c r="X34" s="124"/>
      <c r="Y34" s="125"/>
      <c r="Z34" s="125"/>
      <c r="AA34" s="125"/>
      <c r="AB34" s="126"/>
      <c r="AC34" s="127"/>
      <c r="AD34" s="128"/>
      <c r="AE34" s="129"/>
      <c r="AF34" s="130"/>
      <c r="AG34" s="130"/>
      <c r="AH34" s="130"/>
      <c r="AI34" s="131"/>
      <c r="AJ34" s="129"/>
      <c r="AK34" s="131"/>
      <c r="AL34" s="131"/>
      <c r="AM34" s="131"/>
      <c r="AN34" s="132"/>
      <c r="AO34" s="132"/>
      <c r="AP34" s="133"/>
      <c r="AQ34" s="133"/>
      <c r="AR34" s="134"/>
      <c r="AS34" s="135"/>
      <c r="AT34" s="136"/>
      <c r="AU34" s="137"/>
      <c r="AV34" s="138"/>
      <c r="AW34" s="139"/>
      <c r="AX34" s="140"/>
      <c r="AY34" s="141"/>
      <c r="AZ34" s="142"/>
      <c r="BA34" s="143"/>
      <c r="BB34" s="143"/>
      <c r="BC34" s="144"/>
      <c r="BD34" s="145"/>
      <c r="BE34" s="146"/>
      <c r="BF34" s="147"/>
      <c r="BG34" s="147"/>
      <c r="BH34" s="148"/>
      <c r="BI34" s="149"/>
      <c r="BJ34" s="150"/>
      <c r="BK34" s="151"/>
      <c r="BL34" s="151"/>
      <c r="BM34" s="152"/>
      <c r="BN34" s="153"/>
      <c r="BO34" s="154"/>
      <c r="BP34" s="155"/>
      <c r="BQ34" s="155"/>
      <c r="BR34" s="156"/>
      <c r="BS34" s="157"/>
      <c r="BT34" s="158"/>
      <c r="BU34" s="158"/>
      <c r="BV34" s="159"/>
      <c r="BW34" s="159"/>
      <c r="BX34" s="160"/>
      <c r="BY34" s="161"/>
      <c r="BZ34" s="162"/>
      <c r="CA34" s="162"/>
      <c r="CB34" s="163"/>
      <c r="CC34" s="163"/>
      <c r="CD34" s="164"/>
      <c r="CE34" s="165"/>
      <c r="CF34" s="166"/>
      <c r="CG34" s="166"/>
    </row>
    <row r="35" spans="1:85">
      <c r="A35" s="107"/>
      <c r="B35" s="108"/>
      <c r="C35" s="109"/>
      <c r="D35" s="110"/>
      <c r="E35" s="110"/>
      <c r="F35" s="111"/>
      <c r="G35" s="112"/>
      <c r="H35" s="113"/>
      <c r="I35" s="114"/>
      <c r="J35" s="115"/>
      <c r="K35" s="116"/>
      <c r="L35" s="116"/>
      <c r="M35" s="116"/>
      <c r="N35" s="117"/>
      <c r="O35" s="117"/>
      <c r="P35" s="117"/>
      <c r="Q35" s="118"/>
      <c r="R35" s="119"/>
      <c r="S35" s="119"/>
      <c r="T35" s="120"/>
      <c r="U35" s="121"/>
      <c r="V35" s="122"/>
      <c r="W35" s="123"/>
      <c r="X35" s="124"/>
      <c r="Y35" s="125"/>
      <c r="Z35" s="125"/>
      <c r="AA35" s="125"/>
      <c r="AB35" s="126"/>
      <c r="AC35" s="127"/>
      <c r="AD35" s="128"/>
      <c r="AE35" s="129"/>
      <c r="AF35" s="130"/>
      <c r="AG35" s="130"/>
      <c r="AH35" s="130"/>
      <c r="AI35" s="131"/>
      <c r="AJ35" s="129"/>
      <c r="AK35" s="131"/>
      <c r="AL35" s="131"/>
      <c r="AM35" s="131"/>
      <c r="AN35" s="132"/>
      <c r="AO35" s="132"/>
      <c r="AP35" s="133"/>
      <c r="AQ35" s="133"/>
      <c r="AR35" s="134"/>
      <c r="AS35" s="135"/>
      <c r="AT35" s="136"/>
      <c r="AU35" s="137"/>
      <c r="AV35" s="138"/>
      <c r="AW35" s="139"/>
      <c r="AX35" s="140"/>
      <c r="AY35" s="141"/>
      <c r="AZ35" s="142"/>
      <c r="BA35" s="143"/>
      <c r="BB35" s="143"/>
      <c r="BC35" s="144"/>
      <c r="BD35" s="145"/>
      <c r="BE35" s="146"/>
      <c r="BF35" s="147"/>
      <c r="BG35" s="147"/>
      <c r="BH35" s="148"/>
      <c r="BI35" s="149"/>
      <c r="BJ35" s="150"/>
      <c r="BK35" s="151"/>
      <c r="BL35" s="151"/>
      <c r="BM35" s="152"/>
      <c r="BN35" s="153"/>
      <c r="BO35" s="154"/>
      <c r="BP35" s="155"/>
      <c r="BQ35" s="155"/>
      <c r="BR35" s="156"/>
      <c r="BS35" s="157"/>
      <c r="BT35" s="158"/>
      <c r="BU35" s="158"/>
      <c r="BV35" s="159"/>
      <c r="BW35" s="159"/>
      <c r="BX35" s="160"/>
      <c r="BY35" s="161"/>
      <c r="BZ35" s="162"/>
      <c r="CA35" s="162"/>
      <c r="CB35" s="163"/>
      <c r="CC35" s="163"/>
      <c r="CD35" s="164"/>
      <c r="CE35" s="165"/>
      <c r="CF35" s="166"/>
      <c r="CG35" s="166"/>
    </row>
    <row r="36" spans="1:85">
      <c r="A36" s="107"/>
      <c r="B36" s="108"/>
      <c r="C36" s="109"/>
      <c r="D36" s="110"/>
      <c r="E36" s="110"/>
      <c r="F36" s="111"/>
      <c r="G36" s="112"/>
      <c r="H36" s="113"/>
      <c r="I36" s="114"/>
      <c r="J36" s="115"/>
      <c r="K36" s="116"/>
      <c r="L36" s="116"/>
      <c r="M36" s="116"/>
      <c r="N36" s="117"/>
      <c r="O36" s="117"/>
      <c r="P36" s="117"/>
      <c r="Q36" s="118"/>
      <c r="R36" s="119"/>
      <c r="S36" s="119"/>
      <c r="T36" s="120"/>
      <c r="U36" s="121"/>
      <c r="V36" s="122"/>
      <c r="W36" s="123"/>
      <c r="X36" s="124"/>
      <c r="Y36" s="125"/>
      <c r="Z36" s="125"/>
      <c r="AA36" s="125"/>
      <c r="AB36" s="126"/>
      <c r="AC36" s="127"/>
      <c r="AD36" s="128"/>
      <c r="AE36" s="129"/>
      <c r="AF36" s="130"/>
      <c r="AG36" s="130"/>
      <c r="AH36" s="130"/>
      <c r="AI36" s="131"/>
      <c r="AJ36" s="129"/>
      <c r="AK36" s="131"/>
      <c r="AL36" s="131"/>
      <c r="AM36" s="131"/>
      <c r="AN36" s="132"/>
      <c r="AO36" s="132"/>
      <c r="AP36" s="133"/>
      <c r="AQ36" s="133"/>
      <c r="AR36" s="134"/>
      <c r="AS36" s="135"/>
      <c r="AT36" s="136"/>
      <c r="AU36" s="137"/>
      <c r="AV36" s="138"/>
      <c r="AW36" s="139"/>
      <c r="AX36" s="140"/>
      <c r="AY36" s="141"/>
      <c r="AZ36" s="142"/>
      <c r="BA36" s="143"/>
      <c r="BB36" s="143"/>
      <c r="BC36" s="144"/>
      <c r="BD36" s="145"/>
      <c r="BE36" s="146"/>
      <c r="BF36" s="147"/>
      <c r="BG36" s="147"/>
      <c r="BH36" s="148"/>
      <c r="BI36" s="149"/>
      <c r="BJ36" s="150"/>
      <c r="BK36" s="151"/>
      <c r="BL36" s="151"/>
      <c r="BM36" s="152"/>
      <c r="BN36" s="153"/>
      <c r="BO36" s="154"/>
      <c r="BP36" s="155"/>
      <c r="BQ36" s="155"/>
      <c r="BR36" s="156"/>
      <c r="BS36" s="157"/>
      <c r="BT36" s="158"/>
      <c r="BU36" s="158"/>
      <c r="BV36" s="159"/>
      <c r="BW36" s="159"/>
      <c r="BX36" s="160"/>
      <c r="BY36" s="161"/>
      <c r="BZ36" s="162"/>
      <c r="CA36" s="162"/>
      <c r="CB36" s="163"/>
      <c r="CC36" s="163"/>
      <c r="CD36" s="164"/>
      <c r="CE36" s="165"/>
      <c r="CF36" s="166"/>
      <c r="CG36" s="166"/>
    </row>
    <row r="37" spans="1:85">
      <c r="A37" s="107"/>
      <c r="B37" s="108"/>
      <c r="C37" s="109"/>
      <c r="D37" s="110"/>
      <c r="E37" s="110"/>
      <c r="F37" s="111"/>
      <c r="G37" s="112"/>
      <c r="H37" s="113"/>
      <c r="I37" s="114"/>
      <c r="J37" s="115"/>
      <c r="K37" s="116"/>
      <c r="L37" s="116"/>
      <c r="M37" s="116"/>
      <c r="N37" s="117"/>
      <c r="O37" s="117"/>
      <c r="P37" s="117"/>
      <c r="Q37" s="118"/>
      <c r="R37" s="119"/>
      <c r="S37" s="119"/>
      <c r="T37" s="120"/>
      <c r="U37" s="121"/>
      <c r="V37" s="122"/>
      <c r="W37" s="123"/>
      <c r="X37" s="124"/>
      <c r="Y37" s="125"/>
      <c r="Z37" s="125"/>
      <c r="AA37" s="125"/>
      <c r="AB37" s="126"/>
      <c r="AC37" s="127"/>
      <c r="AD37" s="128"/>
      <c r="AE37" s="129"/>
      <c r="AF37" s="130"/>
      <c r="AG37" s="130"/>
      <c r="AH37" s="130"/>
      <c r="AI37" s="131"/>
      <c r="AJ37" s="129"/>
      <c r="AK37" s="131"/>
      <c r="AL37" s="131"/>
      <c r="AM37" s="131"/>
      <c r="AN37" s="132"/>
      <c r="AO37" s="132"/>
      <c r="AP37" s="133"/>
      <c r="AQ37" s="133"/>
      <c r="AR37" s="134"/>
      <c r="AS37" s="135"/>
      <c r="AT37" s="136"/>
      <c r="AU37" s="137"/>
      <c r="AV37" s="138"/>
      <c r="AW37" s="139"/>
      <c r="AX37" s="140"/>
      <c r="AY37" s="141"/>
      <c r="AZ37" s="142"/>
      <c r="BA37" s="143"/>
      <c r="BB37" s="143"/>
      <c r="BC37" s="144"/>
      <c r="BD37" s="145"/>
      <c r="BE37" s="146"/>
      <c r="BF37" s="147"/>
      <c r="BG37" s="147"/>
      <c r="BH37" s="148"/>
      <c r="BI37" s="149"/>
      <c r="BJ37" s="150"/>
      <c r="BK37" s="151"/>
      <c r="BL37" s="151"/>
      <c r="BM37" s="152"/>
      <c r="BN37" s="153"/>
      <c r="BO37" s="154"/>
      <c r="BP37" s="155"/>
      <c r="BQ37" s="155"/>
      <c r="BR37" s="156"/>
      <c r="BS37" s="157"/>
      <c r="BT37" s="158"/>
      <c r="BU37" s="158"/>
      <c r="BV37" s="159"/>
      <c r="BW37" s="159"/>
      <c r="BX37" s="160"/>
      <c r="BY37" s="161"/>
      <c r="BZ37" s="162"/>
      <c r="CA37" s="162"/>
      <c r="CB37" s="163"/>
      <c r="CC37" s="163"/>
      <c r="CD37" s="164"/>
      <c r="CE37" s="165"/>
      <c r="CF37" s="166"/>
      <c r="CG37" s="166"/>
    </row>
    <row r="38" spans="1:85">
      <c r="A38" s="107"/>
      <c r="B38" s="108"/>
      <c r="C38" s="109"/>
      <c r="D38" s="110"/>
      <c r="E38" s="110"/>
      <c r="F38" s="111"/>
      <c r="G38" s="112"/>
      <c r="H38" s="113"/>
      <c r="I38" s="114"/>
      <c r="J38" s="115"/>
      <c r="K38" s="116"/>
      <c r="L38" s="116"/>
      <c r="M38" s="116"/>
      <c r="N38" s="117"/>
      <c r="O38" s="117"/>
      <c r="P38" s="117"/>
      <c r="Q38" s="118"/>
      <c r="R38" s="119"/>
      <c r="S38" s="119"/>
      <c r="T38" s="120"/>
      <c r="U38" s="121"/>
      <c r="V38" s="122"/>
      <c r="W38" s="123"/>
      <c r="X38" s="124"/>
      <c r="Y38" s="125"/>
      <c r="Z38" s="125"/>
      <c r="AA38" s="125"/>
      <c r="AB38" s="126"/>
      <c r="AC38" s="127"/>
      <c r="AD38" s="128"/>
      <c r="AE38" s="129"/>
      <c r="AF38" s="130"/>
      <c r="AG38" s="130"/>
      <c r="AH38" s="130"/>
      <c r="AI38" s="131"/>
      <c r="AJ38" s="129"/>
      <c r="AK38" s="131"/>
      <c r="AL38" s="131"/>
      <c r="AM38" s="131"/>
      <c r="AN38" s="132"/>
      <c r="AO38" s="132"/>
      <c r="AP38" s="133"/>
      <c r="AQ38" s="133"/>
      <c r="AR38" s="134"/>
      <c r="AS38" s="135"/>
      <c r="AT38" s="136"/>
      <c r="AU38" s="137"/>
      <c r="AV38" s="138"/>
      <c r="AW38" s="139"/>
      <c r="AX38" s="140"/>
      <c r="AY38" s="141"/>
      <c r="AZ38" s="142"/>
      <c r="BA38" s="143"/>
      <c r="BB38" s="143"/>
      <c r="BC38" s="144"/>
      <c r="BD38" s="145"/>
      <c r="BE38" s="146"/>
      <c r="BF38" s="147"/>
      <c r="BG38" s="147"/>
      <c r="BH38" s="148"/>
      <c r="BI38" s="149"/>
      <c r="BJ38" s="150"/>
      <c r="BK38" s="151"/>
      <c r="BL38" s="151"/>
      <c r="BM38" s="152"/>
      <c r="BN38" s="153"/>
      <c r="BO38" s="154"/>
      <c r="BP38" s="155"/>
      <c r="BQ38" s="155"/>
      <c r="BR38" s="156"/>
      <c r="BS38" s="157"/>
      <c r="BT38" s="158"/>
      <c r="BU38" s="158"/>
      <c r="BV38" s="159"/>
      <c r="BW38" s="159"/>
      <c r="BX38" s="160"/>
      <c r="BY38" s="161"/>
      <c r="BZ38" s="162"/>
      <c r="CA38" s="162"/>
      <c r="CB38" s="163"/>
      <c r="CC38" s="163"/>
      <c r="CD38" s="164"/>
      <c r="CE38" s="165"/>
      <c r="CF38" s="166"/>
      <c r="CG38" s="166"/>
    </row>
    <row r="39" spans="1:85">
      <c r="A39" s="107"/>
      <c r="B39" s="108"/>
      <c r="C39" s="109"/>
      <c r="D39" s="110"/>
      <c r="E39" s="110"/>
      <c r="F39" s="111"/>
      <c r="G39" s="112"/>
      <c r="H39" s="113"/>
      <c r="I39" s="114"/>
      <c r="J39" s="115"/>
      <c r="K39" s="116"/>
      <c r="L39" s="116"/>
      <c r="M39" s="116"/>
      <c r="N39" s="117"/>
      <c r="O39" s="117"/>
      <c r="P39" s="117"/>
      <c r="Q39" s="118"/>
      <c r="R39" s="119"/>
      <c r="S39" s="119"/>
      <c r="T39" s="120"/>
      <c r="U39" s="121"/>
      <c r="V39" s="122"/>
      <c r="W39" s="123"/>
      <c r="X39" s="124"/>
      <c r="Y39" s="125"/>
      <c r="Z39" s="125"/>
      <c r="AA39" s="125"/>
      <c r="AB39" s="126"/>
      <c r="AC39" s="127"/>
      <c r="AD39" s="128"/>
      <c r="AE39" s="129"/>
      <c r="AF39" s="130"/>
      <c r="AG39" s="130"/>
      <c r="AH39" s="130"/>
      <c r="AI39" s="131"/>
      <c r="AJ39" s="129"/>
      <c r="AK39" s="131"/>
      <c r="AL39" s="131"/>
      <c r="AM39" s="131"/>
      <c r="AN39" s="132"/>
      <c r="AO39" s="132"/>
      <c r="AP39" s="133"/>
      <c r="AQ39" s="133"/>
      <c r="AR39" s="134"/>
      <c r="AS39" s="135"/>
      <c r="AT39" s="136"/>
      <c r="AU39" s="137"/>
      <c r="AV39" s="138"/>
      <c r="AW39" s="139"/>
      <c r="AX39" s="140"/>
      <c r="AY39" s="141"/>
      <c r="AZ39" s="142"/>
      <c r="BA39" s="143"/>
      <c r="BB39" s="143"/>
      <c r="BC39" s="144"/>
      <c r="BD39" s="145"/>
      <c r="BE39" s="146"/>
      <c r="BF39" s="147"/>
      <c r="BG39" s="147"/>
      <c r="BH39" s="148"/>
      <c r="BI39" s="149"/>
      <c r="BJ39" s="150"/>
      <c r="BK39" s="151"/>
      <c r="BL39" s="151"/>
      <c r="BM39" s="152"/>
      <c r="BN39" s="153"/>
      <c r="BO39" s="154"/>
      <c r="BP39" s="155"/>
      <c r="BQ39" s="155"/>
      <c r="BR39" s="156"/>
      <c r="BS39" s="157"/>
      <c r="BT39" s="158"/>
      <c r="BU39" s="158"/>
      <c r="BV39" s="159"/>
      <c r="BW39" s="159"/>
      <c r="BX39" s="160"/>
      <c r="BY39" s="161"/>
      <c r="BZ39" s="162"/>
      <c r="CA39" s="162"/>
      <c r="CB39" s="163"/>
      <c r="CC39" s="163"/>
      <c r="CD39" s="164"/>
      <c r="CE39" s="165"/>
      <c r="CF39" s="166"/>
      <c r="CG39" s="166"/>
    </row>
    <row r="40" spans="1:85">
      <c r="A40" s="107"/>
      <c r="B40" s="108"/>
      <c r="C40" s="109"/>
      <c r="D40" s="110"/>
      <c r="E40" s="110"/>
      <c r="F40" s="111"/>
      <c r="G40" s="112"/>
      <c r="H40" s="113"/>
      <c r="I40" s="114"/>
      <c r="J40" s="115"/>
      <c r="K40" s="116"/>
      <c r="L40" s="116"/>
      <c r="M40" s="116"/>
      <c r="N40" s="117"/>
      <c r="O40" s="117"/>
      <c r="P40" s="117"/>
      <c r="Q40" s="118"/>
      <c r="R40" s="119"/>
      <c r="S40" s="119"/>
      <c r="T40" s="120"/>
      <c r="U40" s="121"/>
      <c r="V40" s="122"/>
      <c r="W40" s="123"/>
      <c r="X40" s="124"/>
      <c r="Y40" s="125"/>
      <c r="Z40" s="125"/>
      <c r="AA40" s="125"/>
      <c r="AB40" s="126"/>
      <c r="AC40" s="127"/>
      <c r="AD40" s="128"/>
      <c r="AE40" s="129"/>
      <c r="AF40" s="130"/>
      <c r="AG40" s="130"/>
      <c r="AH40" s="130"/>
      <c r="AI40" s="131"/>
      <c r="AJ40" s="129"/>
      <c r="AK40" s="131"/>
      <c r="AL40" s="131"/>
      <c r="AM40" s="131"/>
      <c r="AN40" s="132"/>
      <c r="AO40" s="132"/>
      <c r="AP40" s="133"/>
      <c r="AQ40" s="133"/>
      <c r="AR40" s="134"/>
      <c r="AS40" s="135"/>
      <c r="AT40" s="136"/>
      <c r="AU40" s="137"/>
      <c r="AV40" s="138"/>
      <c r="AW40" s="139"/>
      <c r="AX40" s="140"/>
      <c r="AY40" s="141"/>
      <c r="AZ40" s="142"/>
      <c r="BA40" s="143"/>
      <c r="BB40" s="143"/>
      <c r="BC40" s="144"/>
      <c r="BD40" s="145"/>
      <c r="BE40" s="146"/>
      <c r="BF40" s="147"/>
      <c r="BG40" s="147"/>
      <c r="BH40" s="148"/>
      <c r="BI40" s="149"/>
      <c r="BJ40" s="150"/>
      <c r="BK40" s="151"/>
      <c r="BL40" s="151"/>
      <c r="BM40" s="152"/>
      <c r="BN40" s="153"/>
      <c r="BO40" s="154"/>
      <c r="BP40" s="155"/>
      <c r="BQ40" s="155"/>
      <c r="BR40" s="156"/>
      <c r="BS40" s="157"/>
      <c r="BT40" s="158"/>
      <c r="BU40" s="158"/>
      <c r="BV40" s="159"/>
      <c r="BW40" s="159"/>
      <c r="BX40" s="160"/>
      <c r="BY40" s="161"/>
      <c r="BZ40" s="162"/>
      <c r="CA40" s="162"/>
      <c r="CB40" s="163"/>
      <c r="CC40" s="163"/>
      <c r="CD40" s="164"/>
      <c r="CE40" s="165"/>
      <c r="CF40" s="166"/>
      <c r="CG40" s="166"/>
    </row>
    <row r="41" spans="1:85">
      <c r="A41" s="107"/>
      <c r="B41" s="108"/>
      <c r="C41" s="109"/>
      <c r="D41" s="110"/>
      <c r="E41" s="110"/>
      <c r="F41" s="111"/>
      <c r="G41" s="112"/>
      <c r="H41" s="113"/>
      <c r="I41" s="114"/>
      <c r="J41" s="115"/>
      <c r="K41" s="116"/>
      <c r="L41" s="116"/>
      <c r="M41" s="116"/>
      <c r="N41" s="117"/>
      <c r="O41" s="117"/>
      <c r="P41" s="117"/>
      <c r="Q41" s="118"/>
      <c r="R41" s="119"/>
      <c r="S41" s="119"/>
      <c r="T41" s="120"/>
      <c r="U41" s="121"/>
      <c r="V41" s="122"/>
      <c r="W41" s="123"/>
      <c r="X41" s="124"/>
      <c r="Y41" s="125"/>
      <c r="Z41" s="125"/>
      <c r="AA41" s="125"/>
      <c r="AB41" s="126"/>
      <c r="AC41" s="127"/>
      <c r="AD41" s="128"/>
      <c r="AE41" s="129"/>
      <c r="AF41" s="130"/>
      <c r="AG41" s="130"/>
      <c r="AH41" s="130"/>
      <c r="AI41" s="131"/>
      <c r="AJ41" s="129"/>
      <c r="AK41" s="131"/>
      <c r="AL41" s="131"/>
      <c r="AM41" s="131"/>
      <c r="AN41" s="132"/>
      <c r="AO41" s="132"/>
      <c r="AP41" s="133"/>
      <c r="AQ41" s="133"/>
      <c r="AR41" s="134"/>
      <c r="AS41" s="135"/>
      <c r="AT41" s="136"/>
      <c r="AU41" s="137"/>
      <c r="AV41" s="138"/>
      <c r="AW41" s="139"/>
      <c r="AX41" s="140"/>
      <c r="AY41" s="141"/>
      <c r="AZ41" s="142"/>
      <c r="BA41" s="143"/>
      <c r="BB41" s="143"/>
      <c r="BC41" s="144"/>
      <c r="BD41" s="145"/>
      <c r="BE41" s="146"/>
      <c r="BF41" s="147"/>
      <c r="BG41" s="147"/>
      <c r="BH41" s="148"/>
      <c r="BI41" s="149"/>
      <c r="BJ41" s="150"/>
      <c r="BK41" s="151"/>
      <c r="BL41" s="151"/>
      <c r="BM41" s="152"/>
      <c r="BN41" s="153"/>
      <c r="BO41" s="154"/>
      <c r="BP41" s="155"/>
      <c r="BQ41" s="155"/>
      <c r="BR41" s="156"/>
      <c r="BS41" s="157"/>
      <c r="BT41" s="158"/>
      <c r="BU41" s="158"/>
      <c r="BV41" s="159"/>
      <c r="BW41" s="159"/>
      <c r="BX41" s="160"/>
      <c r="BY41" s="161"/>
      <c r="BZ41" s="162"/>
      <c r="CA41" s="162"/>
      <c r="CB41" s="163"/>
      <c r="CC41" s="163"/>
      <c r="CD41" s="164"/>
      <c r="CE41" s="165"/>
      <c r="CF41" s="166"/>
      <c r="CG41" s="166"/>
    </row>
    <row r="42" spans="1:85">
      <c r="A42" s="107"/>
      <c r="B42" s="108"/>
      <c r="C42" s="109"/>
      <c r="D42" s="110"/>
      <c r="E42" s="110"/>
      <c r="F42" s="111"/>
      <c r="G42" s="112"/>
      <c r="H42" s="113"/>
      <c r="I42" s="114"/>
      <c r="J42" s="115"/>
      <c r="K42" s="116"/>
      <c r="L42" s="116"/>
      <c r="M42" s="116"/>
      <c r="N42" s="117"/>
      <c r="O42" s="117"/>
      <c r="P42" s="117"/>
      <c r="Q42" s="118"/>
      <c r="R42" s="119"/>
      <c r="S42" s="119"/>
      <c r="T42" s="120"/>
      <c r="U42" s="121"/>
      <c r="V42" s="122"/>
      <c r="W42" s="123"/>
      <c r="X42" s="124"/>
      <c r="Y42" s="125"/>
      <c r="Z42" s="125"/>
      <c r="AA42" s="125"/>
      <c r="AB42" s="126"/>
      <c r="AC42" s="127"/>
      <c r="AD42" s="128"/>
      <c r="AE42" s="129"/>
      <c r="AF42" s="130"/>
      <c r="AG42" s="130"/>
      <c r="AH42" s="130"/>
      <c r="AI42" s="131"/>
      <c r="AJ42" s="129"/>
      <c r="AK42" s="131"/>
      <c r="AL42" s="131"/>
      <c r="AM42" s="131"/>
      <c r="AN42" s="132"/>
      <c r="AO42" s="132"/>
      <c r="AP42" s="133"/>
      <c r="AQ42" s="133"/>
      <c r="AR42" s="134"/>
      <c r="AS42" s="135"/>
      <c r="AT42" s="136"/>
      <c r="AU42" s="137"/>
      <c r="AV42" s="138"/>
      <c r="AW42" s="139"/>
      <c r="AX42" s="140"/>
      <c r="AY42" s="141"/>
      <c r="AZ42" s="142"/>
      <c r="BA42" s="143"/>
      <c r="BB42" s="143"/>
      <c r="BC42" s="144"/>
      <c r="BD42" s="145"/>
      <c r="BE42" s="146"/>
      <c r="BF42" s="147"/>
      <c r="BG42" s="147"/>
      <c r="BH42" s="148"/>
      <c r="BI42" s="149"/>
      <c r="BJ42" s="150"/>
      <c r="BK42" s="151"/>
      <c r="BL42" s="151"/>
      <c r="BM42" s="152"/>
      <c r="BN42" s="153"/>
      <c r="BO42" s="154"/>
      <c r="BP42" s="155"/>
      <c r="BQ42" s="155"/>
      <c r="BR42" s="156"/>
      <c r="BS42" s="157"/>
      <c r="BT42" s="158"/>
      <c r="BU42" s="158"/>
      <c r="BV42" s="159"/>
      <c r="BW42" s="159"/>
      <c r="BX42" s="160"/>
      <c r="BY42" s="161"/>
      <c r="BZ42" s="162"/>
      <c r="CA42" s="162"/>
      <c r="CB42" s="163"/>
      <c r="CC42" s="163"/>
      <c r="CD42" s="164"/>
      <c r="CE42" s="165"/>
      <c r="CF42" s="166"/>
      <c r="CG42" s="166"/>
    </row>
    <row r="43" spans="1:85">
      <c r="A43" s="107"/>
      <c r="B43" s="108"/>
      <c r="C43" s="109"/>
      <c r="D43" s="110"/>
      <c r="E43" s="110"/>
      <c r="F43" s="111"/>
      <c r="G43" s="112"/>
      <c r="H43" s="113"/>
      <c r="I43" s="114"/>
      <c r="J43" s="115"/>
      <c r="K43" s="116"/>
      <c r="L43" s="116"/>
      <c r="M43" s="116"/>
      <c r="N43" s="117"/>
      <c r="O43" s="117"/>
      <c r="P43" s="117"/>
      <c r="Q43" s="118"/>
      <c r="R43" s="119"/>
      <c r="S43" s="119"/>
      <c r="T43" s="120"/>
      <c r="U43" s="121"/>
      <c r="V43" s="122"/>
      <c r="W43" s="123"/>
      <c r="X43" s="124"/>
      <c r="Y43" s="125"/>
      <c r="Z43" s="125"/>
      <c r="AA43" s="125"/>
      <c r="AB43" s="126"/>
      <c r="AC43" s="127"/>
      <c r="AD43" s="128"/>
      <c r="AE43" s="129"/>
      <c r="AF43" s="130"/>
      <c r="AG43" s="130"/>
      <c r="AH43" s="130"/>
      <c r="AI43" s="131"/>
      <c r="AJ43" s="129"/>
      <c r="AK43" s="131"/>
      <c r="AL43" s="131"/>
      <c r="AM43" s="131"/>
      <c r="AN43" s="132"/>
      <c r="AO43" s="132"/>
      <c r="AP43" s="133"/>
      <c r="AQ43" s="133"/>
      <c r="AR43" s="134"/>
      <c r="AS43" s="135"/>
      <c r="AT43" s="136"/>
      <c r="AU43" s="137"/>
      <c r="AV43" s="138"/>
      <c r="AW43" s="139"/>
      <c r="AX43" s="140"/>
      <c r="AY43" s="141"/>
      <c r="AZ43" s="142"/>
      <c r="BA43" s="143"/>
      <c r="BB43" s="143"/>
      <c r="BC43" s="144"/>
      <c r="BD43" s="145"/>
      <c r="BE43" s="146"/>
      <c r="BF43" s="147"/>
      <c r="BG43" s="147"/>
      <c r="BH43" s="148"/>
      <c r="BI43" s="149"/>
      <c r="BJ43" s="150"/>
      <c r="BK43" s="151"/>
      <c r="BL43" s="151"/>
      <c r="BM43" s="152"/>
      <c r="BN43" s="153"/>
      <c r="BO43" s="154"/>
      <c r="BP43" s="155"/>
      <c r="BQ43" s="155"/>
      <c r="BR43" s="156"/>
      <c r="BS43" s="157"/>
      <c r="BT43" s="158"/>
      <c r="BU43" s="158"/>
      <c r="BV43" s="159"/>
      <c r="BW43" s="159"/>
      <c r="BX43" s="160"/>
      <c r="BY43" s="161"/>
      <c r="BZ43" s="162"/>
      <c r="CA43" s="162"/>
      <c r="CB43" s="163"/>
      <c r="CC43" s="163"/>
      <c r="CD43" s="164"/>
      <c r="CE43" s="165"/>
      <c r="CF43" s="166"/>
      <c r="CG43" s="166"/>
    </row>
    <row r="44" spans="1:85">
      <c r="A44" s="107"/>
      <c r="B44" s="108"/>
      <c r="C44" s="109"/>
      <c r="D44" s="110"/>
      <c r="E44" s="110"/>
      <c r="F44" s="111"/>
      <c r="G44" s="112"/>
      <c r="H44" s="113"/>
      <c r="I44" s="114"/>
      <c r="J44" s="115"/>
      <c r="K44" s="116"/>
      <c r="L44" s="116"/>
      <c r="M44" s="116"/>
      <c r="N44" s="117"/>
      <c r="O44" s="117"/>
      <c r="P44" s="117"/>
      <c r="Q44" s="118"/>
      <c r="R44" s="119"/>
      <c r="S44" s="119"/>
      <c r="T44" s="120"/>
      <c r="U44" s="121"/>
      <c r="V44" s="122"/>
      <c r="W44" s="123"/>
      <c r="X44" s="124"/>
      <c r="Y44" s="125"/>
      <c r="Z44" s="125"/>
      <c r="AA44" s="125"/>
      <c r="AB44" s="126"/>
      <c r="AC44" s="127"/>
      <c r="AD44" s="128"/>
      <c r="AE44" s="129"/>
      <c r="AF44" s="130"/>
      <c r="AG44" s="130"/>
      <c r="AH44" s="130"/>
      <c r="AI44" s="131"/>
      <c r="AJ44" s="129"/>
      <c r="AK44" s="131"/>
      <c r="AL44" s="131"/>
      <c r="AM44" s="131"/>
      <c r="AN44" s="132"/>
      <c r="AO44" s="132"/>
      <c r="AP44" s="133"/>
      <c r="AQ44" s="133"/>
      <c r="AR44" s="134"/>
      <c r="AS44" s="135"/>
      <c r="AT44" s="136"/>
      <c r="AU44" s="137"/>
      <c r="AV44" s="138"/>
      <c r="AW44" s="139"/>
      <c r="AX44" s="140"/>
      <c r="AY44" s="141"/>
      <c r="AZ44" s="142"/>
      <c r="BA44" s="143"/>
      <c r="BB44" s="143"/>
      <c r="BC44" s="144"/>
      <c r="BD44" s="145"/>
      <c r="BE44" s="146"/>
      <c r="BF44" s="147"/>
      <c r="BG44" s="147"/>
      <c r="BH44" s="148"/>
      <c r="BI44" s="149"/>
      <c r="BJ44" s="150"/>
      <c r="BK44" s="151"/>
      <c r="BL44" s="151"/>
      <c r="BM44" s="152"/>
      <c r="BN44" s="153"/>
      <c r="BO44" s="154"/>
      <c r="BP44" s="155"/>
      <c r="BQ44" s="155"/>
      <c r="BR44" s="156"/>
      <c r="BS44" s="157"/>
      <c r="BT44" s="158"/>
      <c r="BU44" s="158"/>
      <c r="BV44" s="159"/>
      <c r="BW44" s="159"/>
      <c r="BX44" s="160"/>
      <c r="BY44" s="161"/>
      <c r="BZ44" s="162"/>
      <c r="CA44" s="162"/>
      <c r="CB44" s="163"/>
      <c r="CC44" s="163"/>
      <c r="CD44" s="164"/>
      <c r="CE44" s="165"/>
      <c r="CF44" s="166"/>
      <c r="CG44" s="166"/>
    </row>
    <row r="45" spans="1:85">
      <c r="A45" s="107"/>
      <c r="B45" s="108"/>
      <c r="C45" s="109"/>
      <c r="D45" s="110"/>
      <c r="E45" s="110"/>
      <c r="F45" s="111"/>
      <c r="G45" s="112"/>
      <c r="H45" s="113"/>
      <c r="I45" s="114"/>
      <c r="J45" s="115"/>
      <c r="K45" s="116"/>
      <c r="L45" s="116"/>
      <c r="M45" s="116"/>
      <c r="N45" s="117"/>
      <c r="O45" s="117"/>
      <c r="P45" s="117"/>
      <c r="Q45" s="118"/>
      <c r="R45" s="119"/>
      <c r="S45" s="119"/>
      <c r="T45" s="120"/>
      <c r="U45" s="121"/>
      <c r="V45" s="122"/>
      <c r="W45" s="123"/>
      <c r="X45" s="124"/>
      <c r="Y45" s="125"/>
      <c r="Z45" s="125"/>
      <c r="AA45" s="125"/>
      <c r="AB45" s="126"/>
      <c r="AC45" s="127"/>
      <c r="AD45" s="128"/>
      <c r="AE45" s="129"/>
      <c r="AF45" s="130"/>
      <c r="AG45" s="130"/>
      <c r="AH45" s="130"/>
      <c r="AI45" s="131"/>
      <c r="AJ45" s="129"/>
      <c r="AK45" s="131"/>
      <c r="AL45" s="131"/>
      <c r="AM45" s="131"/>
      <c r="AN45" s="132"/>
      <c r="AO45" s="132"/>
      <c r="AP45" s="133"/>
      <c r="AQ45" s="133"/>
      <c r="AR45" s="134"/>
      <c r="AS45" s="135"/>
      <c r="AT45" s="136"/>
      <c r="AU45" s="137"/>
      <c r="AV45" s="138"/>
      <c r="AW45" s="139"/>
      <c r="AX45" s="140"/>
      <c r="AY45" s="141"/>
      <c r="AZ45" s="142"/>
      <c r="BA45" s="143"/>
      <c r="BB45" s="143"/>
      <c r="BC45" s="144"/>
      <c r="BD45" s="145"/>
      <c r="BE45" s="146"/>
      <c r="BF45" s="147"/>
      <c r="BG45" s="147"/>
      <c r="BH45" s="148"/>
      <c r="BI45" s="149"/>
      <c r="BJ45" s="150"/>
      <c r="BK45" s="151"/>
      <c r="BL45" s="151"/>
      <c r="BM45" s="152"/>
      <c r="BN45" s="153"/>
      <c r="BO45" s="154"/>
      <c r="BP45" s="155"/>
      <c r="BQ45" s="155"/>
      <c r="BR45" s="156"/>
      <c r="BS45" s="157"/>
      <c r="BT45" s="158"/>
      <c r="BU45" s="158"/>
      <c r="BV45" s="159"/>
      <c r="BW45" s="159"/>
      <c r="BX45" s="160"/>
      <c r="BY45" s="161"/>
      <c r="BZ45" s="162"/>
      <c r="CA45" s="162"/>
      <c r="CB45" s="163"/>
      <c r="CC45" s="163"/>
      <c r="CD45" s="164"/>
      <c r="CE45" s="165"/>
      <c r="CF45" s="166"/>
      <c r="CG45" s="166"/>
    </row>
    <row r="46" spans="1:85">
      <c r="A46" s="107"/>
      <c r="B46" s="108"/>
      <c r="C46" s="109"/>
      <c r="D46" s="110"/>
      <c r="E46" s="110"/>
      <c r="F46" s="111"/>
      <c r="G46" s="112"/>
      <c r="H46" s="113"/>
      <c r="I46" s="114"/>
      <c r="J46" s="115"/>
      <c r="K46" s="116"/>
      <c r="L46" s="116"/>
      <c r="M46" s="116"/>
      <c r="N46" s="117"/>
      <c r="O46" s="117"/>
      <c r="P46" s="117"/>
      <c r="Q46" s="118"/>
      <c r="R46" s="119"/>
      <c r="S46" s="119"/>
      <c r="T46" s="120"/>
      <c r="U46" s="121"/>
      <c r="V46" s="122"/>
      <c r="W46" s="123"/>
      <c r="X46" s="124"/>
      <c r="Y46" s="125"/>
      <c r="Z46" s="125"/>
      <c r="AA46" s="125"/>
      <c r="AB46" s="126"/>
      <c r="AC46" s="127"/>
      <c r="AD46" s="128"/>
      <c r="AE46" s="129"/>
      <c r="AF46" s="130"/>
      <c r="AG46" s="130"/>
      <c r="AH46" s="130"/>
      <c r="AI46" s="131"/>
      <c r="AJ46" s="129"/>
      <c r="AK46" s="131"/>
      <c r="AL46" s="131"/>
      <c r="AM46" s="131"/>
      <c r="AN46" s="132"/>
      <c r="AO46" s="132"/>
      <c r="AP46" s="133"/>
      <c r="AQ46" s="133"/>
      <c r="AR46" s="134"/>
      <c r="AS46" s="135"/>
      <c r="AT46" s="136"/>
      <c r="AU46" s="137"/>
      <c r="AV46" s="138"/>
      <c r="AW46" s="139"/>
      <c r="AX46" s="140"/>
      <c r="AY46" s="141"/>
      <c r="AZ46" s="142"/>
      <c r="BA46" s="143"/>
      <c r="BB46" s="143"/>
      <c r="BC46" s="144"/>
      <c r="BD46" s="145"/>
      <c r="BE46" s="146"/>
      <c r="BF46" s="147"/>
      <c r="BG46" s="147"/>
      <c r="BH46" s="148"/>
      <c r="BI46" s="149"/>
      <c r="BJ46" s="150"/>
      <c r="BK46" s="151"/>
      <c r="BL46" s="151"/>
      <c r="BM46" s="152"/>
      <c r="BN46" s="153"/>
      <c r="BO46" s="154"/>
      <c r="BP46" s="155"/>
      <c r="BQ46" s="155"/>
      <c r="BR46" s="156"/>
      <c r="BS46" s="157"/>
      <c r="BT46" s="158"/>
      <c r="BU46" s="158"/>
      <c r="BV46" s="159"/>
      <c r="BW46" s="159"/>
      <c r="BX46" s="160"/>
      <c r="BY46" s="161"/>
      <c r="BZ46" s="162"/>
      <c r="CA46" s="162"/>
      <c r="CB46" s="163"/>
      <c r="CC46" s="163"/>
      <c r="CD46" s="164"/>
      <c r="CE46" s="165"/>
      <c r="CF46" s="166"/>
      <c r="CG46" s="166"/>
    </row>
    <row r="47" spans="1:85">
      <c r="A47" s="107"/>
      <c r="B47" s="108"/>
      <c r="C47" s="109"/>
      <c r="D47" s="110"/>
      <c r="E47" s="110"/>
      <c r="F47" s="111"/>
      <c r="G47" s="112"/>
      <c r="H47" s="113"/>
      <c r="I47" s="114"/>
      <c r="J47" s="115"/>
      <c r="K47" s="116"/>
      <c r="L47" s="116"/>
      <c r="M47" s="116"/>
      <c r="N47" s="117"/>
      <c r="O47" s="117"/>
      <c r="P47" s="117"/>
      <c r="Q47" s="118"/>
      <c r="R47" s="119"/>
      <c r="S47" s="119"/>
      <c r="T47" s="120"/>
      <c r="U47" s="121"/>
      <c r="V47" s="122"/>
      <c r="W47" s="123"/>
      <c r="X47" s="124"/>
      <c r="Y47" s="125"/>
      <c r="Z47" s="125"/>
      <c r="AA47" s="125"/>
      <c r="AB47" s="126"/>
      <c r="AC47" s="127"/>
      <c r="AD47" s="128"/>
      <c r="AE47" s="129"/>
      <c r="AF47" s="130"/>
      <c r="AG47" s="130"/>
      <c r="AH47" s="130"/>
      <c r="AI47" s="131"/>
      <c r="AJ47" s="129"/>
      <c r="AK47" s="131"/>
      <c r="AL47" s="131"/>
      <c r="AM47" s="131"/>
      <c r="AN47" s="132"/>
      <c r="AO47" s="132"/>
      <c r="AP47" s="133"/>
      <c r="AQ47" s="133"/>
      <c r="AR47" s="134"/>
      <c r="AS47" s="135"/>
      <c r="AT47" s="136"/>
      <c r="AU47" s="137"/>
      <c r="AV47" s="138"/>
      <c r="AW47" s="139"/>
      <c r="AX47" s="140"/>
      <c r="AY47" s="141"/>
      <c r="AZ47" s="142"/>
      <c r="BA47" s="143"/>
      <c r="BB47" s="143"/>
      <c r="BC47" s="144"/>
      <c r="BD47" s="145"/>
      <c r="BE47" s="146"/>
      <c r="BF47" s="147"/>
      <c r="BG47" s="147"/>
      <c r="BH47" s="148"/>
      <c r="BI47" s="149"/>
      <c r="BJ47" s="150"/>
      <c r="BK47" s="151"/>
      <c r="BL47" s="151"/>
      <c r="BM47" s="152"/>
      <c r="BN47" s="153"/>
      <c r="BO47" s="154"/>
      <c r="BP47" s="155"/>
      <c r="BQ47" s="155"/>
      <c r="BR47" s="156"/>
      <c r="BS47" s="157"/>
      <c r="BT47" s="158"/>
      <c r="BU47" s="158"/>
      <c r="BV47" s="159"/>
      <c r="BW47" s="159"/>
      <c r="BX47" s="160"/>
      <c r="BY47" s="161"/>
      <c r="BZ47" s="162"/>
      <c r="CA47" s="162"/>
      <c r="CB47" s="163"/>
      <c r="CC47" s="163"/>
      <c r="CD47" s="164"/>
      <c r="CE47" s="165"/>
      <c r="CF47" s="166"/>
      <c r="CG47" s="166"/>
    </row>
    <row r="48" spans="1:85">
      <c r="A48" s="107"/>
      <c r="B48" s="108"/>
      <c r="C48" s="109"/>
      <c r="D48" s="110"/>
      <c r="E48" s="110"/>
      <c r="F48" s="111"/>
      <c r="G48" s="112"/>
      <c r="H48" s="113"/>
      <c r="I48" s="114"/>
      <c r="J48" s="115"/>
      <c r="K48" s="116"/>
      <c r="L48" s="116"/>
      <c r="M48" s="116"/>
      <c r="N48" s="117"/>
      <c r="O48" s="117"/>
      <c r="P48" s="117"/>
      <c r="Q48" s="118"/>
      <c r="R48" s="119"/>
      <c r="S48" s="119"/>
      <c r="T48" s="120"/>
      <c r="U48" s="121"/>
      <c r="V48" s="122"/>
      <c r="W48" s="123"/>
      <c r="X48" s="124"/>
      <c r="Y48" s="125"/>
      <c r="Z48" s="125"/>
      <c r="AA48" s="125"/>
      <c r="AB48" s="126"/>
      <c r="AC48" s="127"/>
      <c r="AD48" s="128"/>
      <c r="AE48" s="129"/>
      <c r="AF48" s="130"/>
      <c r="AG48" s="130"/>
      <c r="AH48" s="130"/>
      <c r="AI48" s="131"/>
      <c r="AJ48" s="129"/>
      <c r="AK48" s="131"/>
      <c r="AL48" s="131"/>
      <c r="AM48" s="131"/>
      <c r="AN48" s="132"/>
      <c r="AO48" s="132"/>
      <c r="AP48" s="133"/>
      <c r="AQ48" s="133"/>
      <c r="AR48" s="134"/>
      <c r="AS48" s="135"/>
      <c r="AT48" s="136"/>
      <c r="AU48" s="137"/>
      <c r="AV48" s="138"/>
      <c r="AW48" s="139"/>
      <c r="AX48" s="140"/>
      <c r="AY48" s="141"/>
      <c r="AZ48" s="142"/>
      <c r="BA48" s="143"/>
      <c r="BB48" s="143"/>
      <c r="BC48" s="144"/>
      <c r="BD48" s="145"/>
      <c r="BE48" s="146"/>
      <c r="BF48" s="147"/>
      <c r="BG48" s="147"/>
      <c r="BH48" s="148"/>
      <c r="BI48" s="149"/>
      <c r="BJ48" s="150"/>
      <c r="BK48" s="151"/>
      <c r="BL48" s="151"/>
      <c r="BM48" s="152"/>
      <c r="BN48" s="153"/>
      <c r="BO48" s="154"/>
      <c r="BP48" s="155"/>
      <c r="BQ48" s="155"/>
      <c r="BR48" s="156"/>
      <c r="BS48" s="157"/>
      <c r="BT48" s="158"/>
      <c r="BU48" s="158"/>
      <c r="BV48" s="159"/>
      <c r="BW48" s="159"/>
      <c r="BX48" s="160"/>
      <c r="BY48" s="161"/>
      <c r="BZ48" s="162"/>
      <c r="CA48" s="162"/>
      <c r="CB48" s="163"/>
      <c r="CC48" s="163"/>
      <c r="CD48" s="164"/>
      <c r="CE48" s="165"/>
      <c r="CF48" s="166"/>
      <c r="CG48" s="166"/>
    </row>
    <row r="49" spans="1:85">
      <c r="A49" s="107"/>
      <c r="B49" s="108"/>
      <c r="C49" s="109"/>
      <c r="D49" s="110"/>
      <c r="E49" s="110"/>
      <c r="F49" s="111"/>
      <c r="G49" s="112"/>
      <c r="H49" s="113"/>
      <c r="I49" s="114"/>
      <c r="J49" s="115"/>
      <c r="K49" s="116"/>
      <c r="L49" s="116"/>
      <c r="M49" s="116"/>
      <c r="N49" s="117"/>
      <c r="O49" s="117"/>
      <c r="P49" s="117"/>
      <c r="Q49" s="118"/>
      <c r="R49" s="119"/>
      <c r="S49" s="119"/>
      <c r="T49" s="120"/>
      <c r="U49" s="121"/>
      <c r="V49" s="122"/>
      <c r="W49" s="123"/>
      <c r="X49" s="124"/>
      <c r="Y49" s="125"/>
      <c r="Z49" s="125"/>
      <c r="AA49" s="125"/>
      <c r="AB49" s="126"/>
      <c r="AC49" s="127"/>
      <c r="AD49" s="128"/>
      <c r="AE49" s="129"/>
      <c r="AF49" s="130"/>
      <c r="AG49" s="130"/>
      <c r="AH49" s="130"/>
      <c r="AI49" s="131"/>
      <c r="AJ49" s="129"/>
      <c r="AK49" s="131"/>
      <c r="AL49" s="131"/>
      <c r="AM49" s="131"/>
      <c r="AN49" s="132"/>
      <c r="AO49" s="132"/>
      <c r="AP49" s="133"/>
      <c r="AQ49" s="133"/>
      <c r="AR49" s="134"/>
      <c r="AS49" s="135"/>
      <c r="AT49" s="136"/>
      <c r="AU49" s="137"/>
      <c r="AV49" s="138"/>
      <c r="AW49" s="139"/>
      <c r="AX49" s="140"/>
      <c r="AY49" s="141"/>
      <c r="AZ49" s="142"/>
      <c r="BA49" s="143"/>
      <c r="BB49" s="143"/>
      <c r="BC49" s="144"/>
      <c r="BD49" s="145"/>
      <c r="BE49" s="146"/>
      <c r="BF49" s="147"/>
      <c r="BG49" s="147"/>
      <c r="BH49" s="148"/>
      <c r="BI49" s="149"/>
      <c r="BJ49" s="150"/>
      <c r="BK49" s="151"/>
      <c r="BL49" s="151"/>
      <c r="BM49" s="152"/>
      <c r="BN49" s="153"/>
      <c r="BO49" s="154"/>
      <c r="BP49" s="155"/>
      <c r="BQ49" s="155"/>
      <c r="BR49" s="156"/>
      <c r="BS49" s="157"/>
      <c r="BT49" s="158"/>
      <c r="BU49" s="158"/>
      <c r="BV49" s="159"/>
      <c r="BW49" s="159"/>
      <c r="BX49" s="160"/>
      <c r="BY49" s="161"/>
      <c r="BZ49" s="162"/>
      <c r="CA49" s="162"/>
      <c r="CB49" s="163"/>
      <c r="CC49" s="163"/>
      <c r="CD49" s="164"/>
      <c r="CE49" s="165"/>
      <c r="CF49" s="166"/>
      <c r="CG49" s="166"/>
    </row>
    <row r="50" spans="1:85">
      <c r="A50" s="107"/>
      <c r="B50" s="108"/>
      <c r="C50" s="109"/>
      <c r="D50" s="110"/>
      <c r="E50" s="110"/>
      <c r="F50" s="111"/>
      <c r="G50" s="112"/>
      <c r="H50" s="113"/>
      <c r="I50" s="114"/>
      <c r="J50" s="115"/>
      <c r="K50" s="116"/>
      <c r="L50" s="116"/>
      <c r="M50" s="116"/>
      <c r="N50" s="117"/>
      <c r="O50" s="117"/>
      <c r="P50" s="117"/>
      <c r="Q50" s="118"/>
      <c r="R50" s="119"/>
      <c r="S50" s="119"/>
      <c r="T50" s="120"/>
      <c r="U50" s="121"/>
      <c r="V50" s="122"/>
      <c r="W50" s="123"/>
      <c r="X50" s="124"/>
      <c r="Y50" s="125"/>
      <c r="Z50" s="125"/>
      <c r="AA50" s="125"/>
      <c r="AB50" s="126"/>
      <c r="AC50" s="127"/>
      <c r="AD50" s="128"/>
      <c r="AE50" s="129"/>
      <c r="AF50" s="130"/>
      <c r="AG50" s="130"/>
      <c r="AH50" s="130"/>
      <c r="AI50" s="131"/>
      <c r="AJ50" s="129"/>
      <c r="AK50" s="131"/>
      <c r="AL50" s="131"/>
      <c r="AM50" s="131"/>
      <c r="AN50" s="132"/>
      <c r="AO50" s="132"/>
      <c r="AP50" s="133"/>
      <c r="AQ50" s="133"/>
      <c r="AR50" s="134"/>
      <c r="AS50" s="135"/>
      <c r="AT50" s="136"/>
      <c r="AU50" s="137"/>
      <c r="AV50" s="138"/>
      <c r="AW50" s="139"/>
      <c r="AX50" s="140"/>
      <c r="AY50" s="141"/>
      <c r="AZ50" s="142"/>
      <c r="BA50" s="143"/>
      <c r="BB50" s="143"/>
      <c r="BC50" s="144"/>
      <c r="BD50" s="145"/>
      <c r="BE50" s="146"/>
      <c r="BF50" s="147"/>
      <c r="BG50" s="147"/>
      <c r="BH50" s="148"/>
      <c r="BI50" s="149"/>
      <c r="BJ50" s="150"/>
      <c r="BK50" s="151"/>
      <c r="BL50" s="151"/>
      <c r="BM50" s="152"/>
      <c r="BN50" s="153"/>
      <c r="BO50" s="154"/>
      <c r="BP50" s="155"/>
      <c r="BQ50" s="155"/>
      <c r="BR50" s="156"/>
      <c r="BS50" s="157"/>
      <c r="BT50" s="158"/>
      <c r="BU50" s="158"/>
      <c r="BV50" s="159"/>
      <c r="BW50" s="159"/>
      <c r="BX50" s="160"/>
      <c r="BY50" s="161"/>
      <c r="BZ50" s="162"/>
      <c r="CA50" s="162"/>
      <c r="CB50" s="163"/>
      <c r="CC50" s="163"/>
      <c r="CD50" s="164"/>
      <c r="CE50" s="165"/>
      <c r="CF50" s="166"/>
      <c r="CG50" s="166"/>
    </row>
    <row r="51" spans="1:85">
      <c r="A51" s="107"/>
      <c r="B51" s="108"/>
      <c r="C51" s="109"/>
      <c r="D51" s="110"/>
      <c r="E51" s="110"/>
      <c r="F51" s="111"/>
      <c r="G51" s="112"/>
      <c r="H51" s="113"/>
      <c r="I51" s="114"/>
      <c r="J51" s="115"/>
      <c r="K51" s="116"/>
      <c r="L51" s="116"/>
      <c r="M51" s="116"/>
      <c r="N51" s="117"/>
      <c r="O51" s="117"/>
      <c r="P51" s="117"/>
      <c r="Q51" s="118"/>
      <c r="R51" s="119"/>
      <c r="S51" s="119"/>
      <c r="T51" s="120"/>
      <c r="U51" s="121"/>
      <c r="V51" s="122"/>
      <c r="W51" s="123"/>
      <c r="X51" s="124"/>
      <c r="Y51" s="125"/>
      <c r="Z51" s="125"/>
      <c r="AA51" s="125"/>
      <c r="AB51" s="126"/>
      <c r="AC51" s="127"/>
      <c r="AD51" s="128"/>
      <c r="AE51" s="129"/>
      <c r="AF51" s="130"/>
      <c r="AG51" s="130"/>
      <c r="AH51" s="130"/>
      <c r="AI51" s="131"/>
      <c r="AJ51" s="129"/>
      <c r="AK51" s="131"/>
      <c r="AL51" s="131"/>
      <c r="AM51" s="131"/>
      <c r="AN51" s="132"/>
      <c r="AO51" s="132"/>
      <c r="AP51" s="133"/>
      <c r="AQ51" s="133"/>
      <c r="AR51" s="134"/>
      <c r="AS51" s="135"/>
      <c r="AT51" s="136"/>
      <c r="AU51" s="137"/>
      <c r="AV51" s="138"/>
      <c r="AW51" s="139"/>
      <c r="AX51" s="140"/>
      <c r="AY51" s="141"/>
      <c r="AZ51" s="142"/>
      <c r="BA51" s="143"/>
      <c r="BB51" s="143"/>
      <c r="BC51" s="144"/>
      <c r="BD51" s="145"/>
      <c r="BE51" s="146"/>
      <c r="BF51" s="147"/>
      <c r="BG51" s="147"/>
      <c r="BH51" s="148"/>
      <c r="BI51" s="149"/>
      <c r="BJ51" s="150"/>
      <c r="BK51" s="151"/>
      <c r="BL51" s="151"/>
      <c r="BM51" s="152"/>
      <c r="BN51" s="153"/>
      <c r="BO51" s="154"/>
      <c r="BP51" s="155"/>
      <c r="BQ51" s="155"/>
      <c r="BR51" s="156"/>
      <c r="BS51" s="157"/>
      <c r="BT51" s="158"/>
      <c r="BU51" s="158"/>
      <c r="BV51" s="159"/>
      <c r="BW51" s="159"/>
      <c r="BX51" s="160"/>
      <c r="BY51" s="161"/>
      <c r="BZ51" s="162"/>
      <c r="CA51" s="162"/>
      <c r="CB51" s="163"/>
      <c r="CC51" s="163"/>
      <c r="CD51" s="164"/>
      <c r="CE51" s="165"/>
      <c r="CF51" s="166"/>
      <c r="CG51" s="166"/>
    </row>
    <row r="52" spans="1:85">
      <c r="A52" s="107"/>
      <c r="B52" s="108"/>
      <c r="C52" s="109"/>
      <c r="D52" s="110"/>
      <c r="E52" s="110"/>
      <c r="F52" s="111"/>
      <c r="G52" s="112"/>
      <c r="H52" s="113"/>
      <c r="I52" s="114"/>
      <c r="J52" s="115"/>
      <c r="K52" s="116"/>
      <c r="L52" s="116"/>
      <c r="M52" s="116"/>
      <c r="N52" s="117"/>
      <c r="O52" s="117"/>
      <c r="P52" s="117"/>
      <c r="Q52" s="118"/>
      <c r="R52" s="119"/>
      <c r="S52" s="119"/>
      <c r="T52" s="120"/>
      <c r="U52" s="121"/>
      <c r="V52" s="122"/>
      <c r="W52" s="123"/>
      <c r="X52" s="124"/>
      <c r="Y52" s="125"/>
      <c r="Z52" s="125"/>
      <c r="AA52" s="125"/>
      <c r="AB52" s="126"/>
      <c r="AC52" s="127"/>
      <c r="AD52" s="128"/>
      <c r="AE52" s="129"/>
      <c r="AF52" s="130"/>
      <c r="AG52" s="130"/>
      <c r="AH52" s="130"/>
      <c r="AI52" s="131"/>
      <c r="AJ52" s="129"/>
      <c r="AK52" s="131"/>
      <c r="AL52" s="131"/>
      <c r="AM52" s="131"/>
      <c r="AN52" s="132"/>
      <c r="AO52" s="132"/>
      <c r="AP52" s="133"/>
      <c r="AQ52" s="133"/>
      <c r="AR52" s="134"/>
      <c r="AS52" s="135"/>
      <c r="AT52" s="136"/>
      <c r="AU52" s="137"/>
      <c r="AV52" s="138"/>
      <c r="AW52" s="139"/>
      <c r="AX52" s="140"/>
      <c r="AY52" s="141"/>
      <c r="AZ52" s="142"/>
      <c r="BA52" s="143"/>
      <c r="BB52" s="143"/>
      <c r="BC52" s="144"/>
      <c r="BD52" s="145"/>
      <c r="BE52" s="146"/>
      <c r="BF52" s="147"/>
      <c r="BG52" s="147"/>
      <c r="BH52" s="148"/>
      <c r="BI52" s="149"/>
      <c r="BJ52" s="150"/>
      <c r="BK52" s="151"/>
      <c r="BL52" s="151"/>
      <c r="BM52" s="152"/>
      <c r="BN52" s="153"/>
      <c r="BO52" s="154"/>
      <c r="BP52" s="155"/>
      <c r="BQ52" s="155"/>
      <c r="BR52" s="156"/>
      <c r="BS52" s="157"/>
      <c r="BT52" s="158"/>
      <c r="BU52" s="158"/>
      <c r="BV52" s="159"/>
      <c r="BW52" s="159"/>
      <c r="BX52" s="160"/>
      <c r="BY52" s="161"/>
      <c r="BZ52" s="162"/>
      <c r="CA52" s="162"/>
      <c r="CB52" s="163"/>
      <c r="CC52" s="163"/>
      <c r="CD52" s="164"/>
      <c r="CE52" s="165"/>
      <c r="CF52" s="166"/>
      <c r="CG52" s="166"/>
    </row>
    <row r="53" spans="1:85">
      <c r="A53" s="107"/>
      <c r="B53" s="108"/>
      <c r="C53" s="109"/>
      <c r="D53" s="110"/>
      <c r="E53" s="110"/>
      <c r="F53" s="111"/>
      <c r="G53" s="112"/>
      <c r="H53" s="113"/>
      <c r="I53" s="114"/>
      <c r="J53" s="115"/>
      <c r="K53" s="116"/>
      <c r="L53" s="116"/>
      <c r="M53" s="116"/>
      <c r="N53" s="117"/>
      <c r="O53" s="117"/>
      <c r="P53" s="117"/>
      <c r="Q53" s="118"/>
      <c r="R53" s="119"/>
      <c r="S53" s="119"/>
      <c r="T53" s="120"/>
      <c r="U53" s="121"/>
      <c r="V53" s="122"/>
      <c r="W53" s="123"/>
      <c r="X53" s="124"/>
      <c r="Y53" s="125"/>
      <c r="Z53" s="125"/>
      <c r="AA53" s="125"/>
      <c r="AB53" s="126"/>
      <c r="AC53" s="127"/>
      <c r="AD53" s="128"/>
      <c r="AE53" s="129"/>
      <c r="AF53" s="130"/>
      <c r="AG53" s="130"/>
      <c r="AH53" s="130"/>
      <c r="AI53" s="131"/>
      <c r="AJ53" s="129"/>
      <c r="AK53" s="131"/>
      <c r="AL53" s="131"/>
      <c r="AM53" s="131"/>
      <c r="AN53" s="132"/>
      <c r="AO53" s="132"/>
      <c r="AP53" s="133"/>
      <c r="AQ53" s="133"/>
      <c r="AR53" s="134"/>
      <c r="AS53" s="135"/>
      <c r="AT53" s="136"/>
      <c r="AU53" s="137"/>
      <c r="AV53" s="138"/>
      <c r="AW53" s="139"/>
      <c r="AX53" s="140"/>
      <c r="AY53" s="141"/>
      <c r="AZ53" s="142"/>
      <c r="BA53" s="143"/>
      <c r="BB53" s="143"/>
      <c r="BC53" s="144"/>
      <c r="BD53" s="145"/>
      <c r="BE53" s="146"/>
      <c r="BF53" s="147"/>
      <c r="BG53" s="147"/>
      <c r="BH53" s="148"/>
      <c r="BI53" s="149"/>
      <c r="BJ53" s="150"/>
      <c r="BK53" s="151"/>
      <c r="BL53" s="151"/>
      <c r="BM53" s="152"/>
      <c r="BN53" s="153"/>
      <c r="BO53" s="154"/>
      <c r="BP53" s="155"/>
      <c r="BQ53" s="155"/>
      <c r="BR53" s="156"/>
      <c r="BS53" s="157"/>
      <c r="BT53" s="158"/>
      <c r="BU53" s="158"/>
      <c r="BV53" s="159"/>
      <c r="BW53" s="159"/>
      <c r="BX53" s="160"/>
      <c r="BY53" s="161"/>
      <c r="BZ53" s="162"/>
      <c r="CA53" s="162"/>
      <c r="CB53" s="163"/>
      <c r="CC53" s="163"/>
      <c r="CD53" s="164"/>
      <c r="CE53" s="165"/>
      <c r="CF53" s="166"/>
      <c r="CG53" s="166"/>
    </row>
    <row r="54" spans="1:85">
      <c r="A54" s="107"/>
      <c r="B54" s="108"/>
      <c r="C54" s="109"/>
      <c r="D54" s="110"/>
      <c r="E54" s="110"/>
      <c r="F54" s="111"/>
      <c r="G54" s="112"/>
      <c r="H54" s="113"/>
      <c r="I54" s="114"/>
      <c r="J54" s="115"/>
      <c r="K54" s="116"/>
      <c r="L54" s="116"/>
      <c r="M54" s="116"/>
      <c r="N54" s="117"/>
      <c r="O54" s="117"/>
      <c r="P54" s="117"/>
      <c r="Q54" s="118"/>
      <c r="R54" s="119"/>
      <c r="S54" s="119"/>
      <c r="T54" s="120"/>
      <c r="U54" s="121"/>
      <c r="V54" s="122"/>
      <c r="W54" s="123"/>
      <c r="X54" s="124"/>
      <c r="Y54" s="125"/>
      <c r="Z54" s="125"/>
      <c r="AA54" s="125"/>
      <c r="AB54" s="126"/>
      <c r="AC54" s="127"/>
      <c r="AD54" s="128"/>
      <c r="AE54" s="129"/>
      <c r="AF54" s="130"/>
      <c r="AG54" s="130"/>
      <c r="AH54" s="130"/>
      <c r="AI54" s="131"/>
      <c r="AJ54" s="129"/>
      <c r="AK54" s="131"/>
      <c r="AL54" s="131"/>
      <c r="AM54" s="131"/>
      <c r="AN54" s="132"/>
      <c r="AO54" s="132"/>
      <c r="AP54" s="133"/>
      <c r="AQ54" s="133"/>
      <c r="AR54" s="134"/>
      <c r="AS54" s="135"/>
      <c r="AT54" s="136"/>
      <c r="AU54" s="137"/>
      <c r="AV54" s="138"/>
      <c r="AW54" s="139"/>
      <c r="AX54" s="140"/>
      <c r="AY54" s="141"/>
      <c r="AZ54" s="142"/>
      <c r="BA54" s="143"/>
      <c r="BB54" s="143"/>
      <c r="BC54" s="144"/>
      <c r="BD54" s="145"/>
      <c r="BE54" s="146"/>
      <c r="BF54" s="147"/>
      <c r="BG54" s="147"/>
      <c r="BH54" s="148"/>
      <c r="BI54" s="149"/>
      <c r="BJ54" s="150"/>
      <c r="BK54" s="151"/>
      <c r="BL54" s="151"/>
      <c r="BM54" s="152"/>
      <c r="BN54" s="153"/>
      <c r="BO54" s="154"/>
      <c r="BP54" s="155"/>
      <c r="BQ54" s="155"/>
      <c r="BR54" s="156"/>
      <c r="BS54" s="157"/>
      <c r="BT54" s="158"/>
      <c r="BU54" s="158"/>
      <c r="BV54" s="159"/>
      <c r="BW54" s="159"/>
      <c r="BX54" s="160"/>
      <c r="BY54" s="161"/>
      <c r="BZ54" s="162"/>
      <c r="CA54" s="162"/>
      <c r="CB54" s="163"/>
      <c r="CC54" s="163"/>
      <c r="CD54" s="164"/>
      <c r="CE54" s="165"/>
      <c r="CF54" s="166"/>
      <c r="CG54" s="166"/>
    </row>
    <row r="55" spans="1:85">
      <c r="A55" s="107"/>
      <c r="B55" s="108"/>
      <c r="C55" s="109"/>
      <c r="D55" s="110"/>
      <c r="E55" s="110"/>
      <c r="F55" s="111"/>
      <c r="G55" s="112"/>
      <c r="H55" s="113"/>
      <c r="I55" s="114"/>
      <c r="J55" s="115"/>
      <c r="K55" s="116"/>
      <c r="L55" s="116"/>
      <c r="M55" s="116"/>
      <c r="N55" s="117"/>
      <c r="O55" s="117"/>
      <c r="P55" s="117"/>
      <c r="Q55" s="118"/>
      <c r="R55" s="119"/>
      <c r="S55" s="119"/>
      <c r="T55" s="120"/>
      <c r="U55" s="121"/>
      <c r="V55" s="122"/>
      <c r="W55" s="123"/>
      <c r="X55" s="124"/>
      <c r="Y55" s="125"/>
      <c r="Z55" s="125"/>
      <c r="AA55" s="125"/>
      <c r="AB55" s="126"/>
      <c r="AC55" s="127"/>
      <c r="AD55" s="128"/>
      <c r="AE55" s="129"/>
      <c r="AF55" s="130"/>
      <c r="AG55" s="130"/>
      <c r="AH55" s="130"/>
      <c r="AI55" s="131"/>
      <c r="AJ55" s="129"/>
      <c r="AK55" s="131"/>
      <c r="AL55" s="131"/>
      <c r="AM55" s="131"/>
      <c r="AN55" s="132"/>
      <c r="AO55" s="132"/>
      <c r="AP55" s="133"/>
      <c r="AQ55" s="133"/>
      <c r="AR55" s="134"/>
      <c r="AS55" s="135"/>
      <c r="AT55" s="136"/>
      <c r="AU55" s="137"/>
      <c r="AV55" s="138"/>
      <c r="AW55" s="139"/>
      <c r="AX55" s="140"/>
      <c r="AY55" s="141"/>
      <c r="AZ55" s="142"/>
      <c r="BA55" s="143"/>
      <c r="BB55" s="143"/>
      <c r="BC55" s="144"/>
      <c r="BD55" s="145"/>
      <c r="BE55" s="146"/>
      <c r="BF55" s="147"/>
      <c r="BG55" s="147"/>
      <c r="BH55" s="148"/>
      <c r="BI55" s="149"/>
      <c r="BJ55" s="150"/>
      <c r="BK55" s="151"/>
      <c r="BL55" s="151"/>
      <c r="BM55" s="152"/>
      <c r="BN55" s="153"/>
      <c r="BO55" s="154"/>
      <c r="BP55" s="155"/>
      <c r="BQ55" s="155"/>
      <c r="BR55" s="156"/>
      <c r="BS55" s="157"/>
      <c r="BT55" s="158"/>
      <c r="BU55" s="158"/>
      <c r="BV55" s="159"/>
      <c r="BW55" s="159"/>
      <c r="BX55" s="160"/>
      <c r="BY55" s="161"/>
      <c r="BZ55" s="162"/>
      <c r="CA55" s="162"/>
      <c r="CB55" s="163"/>
      <c r="CC55" s="163"/>
      <c r="CD55" s="164"/>
      <c r="CE55" s="165"/>
      <c r="CF55" s="166"/>
      <c r="CG55" s="166"/>
    </row>
    <row r="56" spans="1:85">
      <c r="A56" s="107"/>
      <c r="B56" s="108"/>
      <c r="C56" s="109"/>
      <c r="D56" s="110"/>
      <c r="E56" s="110"/>
      <c r="F56" s="111"/>
      <c r="G56" s="112"/>
      <c r="H56" s="113"/>
      <c r="I56" s="114"/>
      <c r="J56" s="115"/>
      <c r="K56" s="116"/>
      <c r="L56" s="116"/>
      <c r="M56" s="116"/>
      <c r="N56" s="117"/>
      <c r="O56" s="117"/>
      <c r="P56" s="117"/>
      <c r="Q56" s="118"/>
      <c r="R56" s="119"/>
      <c r="S56" s="119"/>
      <c r="T56" s="120"/>
      <c r="U56" s="121"/>
      <c r="V56" s="122"/>
      <c r="W56" s="123"/>
      <c r="X56" s="124"/>
      <c r="Y56" s="125"/>
      <c r="Z56" s="125"/>
      <c r="AA56" s="125"/>
      <c r="AB56" s="126"/>
      <c r="AC56" s="127"/>
      <c r="AD56" s="128"/>
      <c r="AE56" s="129"/>
      <c r="AF56" s="130"/>
      <c r="AG56" s="130"/>
      <c r="AH56" s="130"/>
      <c r="AI56" s="131"/>
      <c r="AJ56" s="129"/>
      <c r="AK56" s="131"/>
      <c r="AL56" s="131"/>
      <c r="AM56" s="131"/>
      <c r="AN56" s="132"/>
      <c r="AO56" s="132"/>
      <c r="AP56" s="133"/>
      <c r="AQ56" s="133"/>
      <c r="AR56" s="134"/>
      <c r="AS56" s="135"/>
      <c r="AT56" s="136"/>
      <c r="AU56" s="137"/>
      <c r="AV56" s="138"/>
      <c r="AW56" s="139"/>
      <c r="AX56" s="140"/>
      <c r="AY56" s="141"/>
      <c r="AZ56" s="142"/>
      <c r="BA56" s="143"/>
      <c r="BB56" s="143"/>
      <c r="BC56" s="144"/>
      <c r="BD56" s="145"/>
      <c r="BE56" s="146"/>
      <c r="BF56" s="147"/>
      <c r="BG56" s="147"/>
      <c r="BH56" s="148"/>
      <c r="BI56" s="149"/>
      <c r="BJ56" s="150"/>
      <c r="BK56" s="151"/>
      <c r="BL56" s="151"/>
      <c r="BM56" s="152"/>
      <c r="BN56" s="153"/>
      <c r="BO56" s="154"/>
      <c r="BP56" s="155"/>
      <c r="BQ56" s="155"/>
      <c r="BR56" s="156"/>
      <c r="BS56" s="157"/>
      <c r="BT56" s="158"/>
      <c r="BU56" s="158"/>
      <c r="BV56" s="159"/>
      <c r="BW56" s="159"/>
      <c r="BX56" s="160"/>
      <c r="BY56" s="161"/>
      <c r="BZ56" s="162"/>
      <c r="CA56" s="162"/>
      <c r="CB56" s="163"/>
      <c r="CC56" s="163"/>
      <c r="CD56" s="164"/>
      <c r="CE56" s="165"/>
      <c r="CF56" s="166"/>
      <c r="CG56" s="166"/>
    </row>
    <row r="57" spans="1:85">
      <c r="A57" s="107"/>
      <c r="B57" s="108"/>
      <c r="C57" s="109"/>
      <c r="D57" s="110"/>
      <c r="E57" s="110"/>
      <c r="F57" s="111"/>
      <c r="G57" s="112"/>
      <c r="H57" s="113"/>
      <c r="I57" s="114"/>
      <c r="J57" s="115"/>
      <c r="K57" s="116"/>
      <c r="L57" s="116"/>
      <c r="M57" s="116"/>
      <c r="N57" s="117"/>
      <c r="O57" s="117"/>
      <c r="P57" s="117"/>
      <c r="Q57" s="118"/>
      <c r="R57" s="119"/>
      <c r="S57" s="119"/>
      <c r="T57" s="120"/>
      <c r="U57" s="121"/>
      <c r="V57" s="122"/>
      <c r="W57" s="123"/>
      <c r="X57" s="124"/>
      <c r="Y57" s="125"/>
      <c r="Z57" s="125"/>
      <c r="AA57" s="125"/>
      <c r="AB57" s="126"/>
      <c r="AC57" s="127"/>
      <c r="AD57" s="128"/>
      <c r="AE57" s="129"/>
      <c r="AF57" s="130"/>
      <c r="AG57" s="130"/>
      <c r="AH57" s="130"/>
      <c r="AI57" s="131"/>
      <c r="AJ57" s="129"/>
      <c r="AK57" s="131"/>
      <c r="AL57" s="131"/>
      <c r="AM57" s="131"/>
      <c r="AN57" s="132"/>
      <c r="AO57" s="132"/>
      <c r="AP57" s="133"/>
      <c r="AQ57" s="133"/>
      <c r="AR57" s="134"/>
      <c r="AS57" s="135"/>
      <c r="AT57" s="136"/>
      <c r="AU57" s="137"/>
      <c r="AV57" s="138"/>
      <c r="AW57" s="139"/>
      <c r="AX57" s="140"/>
      <c r="AY57" s="141"/>
      <c r="AZ57" s="142"/>
      <c r="BA57" s="143"/>
      <c r="BB57" s="143"/>
      <c r="BC57" s="144"/>
      <c r="BD57" s="145"/>
      <c r="BE57" s="146"/>
      <c r="BF57" s="147"/>
      <c r="BG57" s="147"/>
      <c r="BH57" s="148"/>
      <c r="BI57" s="149"/>
      <c r="BJ57" s="150"/>
      <c r="BK57" s="151"/>
      <c r="BL57" s="151"/>
      <c r="BM57" s="152"/>
      <c r="BN57" s="153"/>
      <c r="BO57" s="154"/>
      <c r="BP57" s="155"/>
      <c r="BQ57" s="155"/>
      <c r="BR57" s="156"/>
      <c r="BS57" s="157"/>
      <c r="BT57" s="158"/>
      <c r="BU57" s="158"/>
      <c r="BV57" s="159"/>
      <c r="BW57" s="159"/>
      <c r="BX57" s="160"/>
      <c r="BY57" s="161"/>
      <c r="BZ57" s="162"/>
      <c r="CA57" s="162"/>
      <c r="CB57" s="163"/>
      <c r="CC57" s="163"/>
      <c r="CD57" s="164"/>
      <c r="CE57" s="165"/>
      <c r="CF57" s="166"/>
      <c r="CG57" s="166"/>
    </row>
    <row r="58" spans="1:85">
      <c r="A58" s="107"/>
      <c r="B58" s="108"/>
      <c r="C58" s="109"/>
      <c r="D58" s="110"/>
      <c r="E58" s="110"/>
      <c r="F58" s="111"/>
      <c r="G58" s="112"/>
      <c r="H58" s="113"/>
      <c r="I58" s="114"/>
      <c r="J58" s="115"/>
      <c r="K58" s="116"/>
      <c r="L58" s="116"/>
      <c r="M58" s="116"/>
      <c r="N58" s="117"/>
      <c r="O58" s="117"/>
      <c r="P58" s="117"/>
      <c r="Q58" s="118"/>
      <c r="R58" s="119"/>
      <c r="S58" s="119"/>
      <c r="T58" s="120"/>
      <c r="U58" s="121"/>
      <c r="V58" s="122"/>
      <c r="W58" s="123"/>
      <c r="X58" s="124"/>
      <c r="Y58" s="125"/>
      <c r="Z58" s="125"/>
      <c r="AA58" s="125"/>
      <c r="AB58" s="126"/>
      <c r="AC58" s="127"/>
      <c r="AD58" s="128"/>
      <c r="AE58" s="129"/>
      <c r="AF58" s="130"/>
      <c r="AG58" s="130"/>
      <c r="AH58" s="130"/>
      <c r="AI58" s="131"/>
      <c r="AJ58" s="129"/>
      <c r="AK58" s="131"/>
      <c r="AL58" s="131"/>
      <c r="AM58" s="131"/>
      <c r="AN58" s="132"/>
      <c r="AO58" s="132"/>
      <c r="AP58" s="133"/>
      <c r="AQ58" s="133"/>
      <c r="AR58" s="134"/>
      <c r="AS58" s="135"/>
      <c r="AT58" s="136"/>
      <c r="AU58" s="137"/>
      <c r="AV58" s="138"/>
      <c r="AW58" s="139"/>
      <c r="AX58" s="140"/>
      <c r="AY58" s="141"/>
      <c r="AZ58" s="142"/>
      <c r="BA58" s="143"/>
      <c r="BB58" s="143"/>
      <c r="BC58" s="144"/>
      <c r="BD58" s="145"/>
      <c r="BE58" s="146"/>
      <c r="BF58" s="147"/>
      <c r="BG58" s="147"/>
      <c r="BH58" s="148"/>
      <c r="BI58" s="149"/>
      <c r="BJ58" s="150"/>
      <c r="BK58" s="151"/>
      <c r="BL58" s="151"/>
      <c r="BM58" s="152"/>
      <c r="BN58" s="153"/>
      <c r="BO58" s="154"/>
      <c r="BP58" s="155"/>
      <c r="BQ58" s="155"/>
      <c r="BR58" s="156"/>
      <c r="BS58" s="157"/>
      <c r="BT58" s="158"/>
      <c r="BU58" s="158"/>
      <c r="BV58" s="159"/>
      <c r="BW58" s="159"/>
      <c r="BX58" s="160"/>
      <c r="BY58" s="161"/>
      <c r="BZ58" s="162"/>
      <c r="CA58" s="162"/>
      <c r="CB58" s="163"/>
      <c r="CC58" s="163"/>
      <c r="CD58" s="164"/>
      <c r="CE58" s="165"/>
      <c r="CF58" s="166"/>
      <c r="CG58" s="166"/>
    </row>
    <row r="59" spans="1:85">
      <c r="A59" s="107"/>
      <c r="B59" s="108"/>
      <c r="C59" s="109"/>
      <c r="D59" s="110"/>
      <c r="E59" s="110"/>
      <c r="F59" s="111"/>
      <c r="G59" s="112"/>
      <c r="H59" s="113"/>
      <c r="I59" s="114"/>
      <c r="J59" s="115"/>
      <c r="K59" s="116"/>
      <c r="L59" s="116"/>
      <c r="M59" s="116"/>
      <c r="N59" s="117"/>
      <c r="O59" s="117"/>
      <c r="P59" s="117"/>
      <c r="Q59" s="118"/>
      <c r="R59" s="119"/>
      <c r="S59" s="119"/>
      <c r="T59" s="120"/>
      <c r="U59" s="121"/>
      <c r="V59" s="122"/>
      <c r="W59" s="123"/>
      <c r="X59" s="124"/>
      <c r="Y59" s="125"/>
      <c r="Z59" s="125"/>
      <c r="AA59" s="125"/>
      <c r="AB59" s="126"/>
      <c r="AC59" s="127"/>
      <c r="AD59" s="128"/>
      <c r="AE59" s="129"/>
      <c r="AF59" s="130"/>
      <c r="AG59" s="130"/>
      <c r="AH59" s="130"/>
      <c r="AI59" s="131"/>
      <c r="AJ59" s="129"/>
      <c r="AK59" s="131"/>
      <c r="AL59" s="131"/>
      <c r="AM59" s="131"/>
      <c r="AN59" s="132"/>
      <c r="AO59" s="132"/>
      <c r="AP59" s="133"/>
      <c r="AQ59" s="133"/>
      <c r="AR59" s="134"/>
      <c r="AS59" s="135"/>
      <c r="AT59" s="136"/>
      <c r="AU59" s="137"/>
      <c r="AV59" s="138"/>
      <c r="AW59" s="139"/>
      <c r="AX59" s="140"/>
      <c r="AY59" s="141"/>
      <c r="AZ59" s="142"/>
      <c r="BA59" s="143"/>
      <c r="BB59" s="143"/>
      <c r="BC59" s="144"/>
      <c r="BD59" s="145"/>
      <c r="BE59" s="146"/>
      <c r="BF59" s="147"/>
      <c r="BG59" s="147"/>
      <c r="BH59" s="148"/>
      <c r="BI59" s="149"/>
      <c r="BJ59" s="150"/>
      <c r="BK59" s="151"/>
      <c r="BL59" s="151"/>
      <c r="BM59" s="152"/>
      <c r="BN59" s="153"/>
      <c r="BO59" s="154"/>
      <c r="BP59" s="155"/>
      <c r="BQ59" s="155"/>
      <c r="BR59" s="156"/>
      <c r="BS59" s="157"/>
      <c r="BT59" s="158"/>
      <c r="BU59" s="158"/>
      <c r="BV59" s="159"/>
      <c r="BW59" s="159"/>
      <c r="BX59" s="160"/>
      <c r="BY59" s="161"/>
      <c r="BZ59" s="162"/>
      <c r="CA59" s="162"/>
      <c r="CB59" s="163"/>
      <c r="CC59" s="163"/>
      <c r="CD59" s="164"/>
      <c r="CE59" s="165"/>
      <c r="CF59" s="166"/>
      <c r="CG59" s="166"/>
    </row>
  </sheetData>
  <customSheetViews>
    <customSheetView guid="{A84F85B2-C0DC-4487-8FFB-45C6C6A5F584}" scale="65" state="hidden">
      <pane xSplit="6" ySplit="2" topLeftCell="G3" activePane="bottomRight" state="frozen"/>
      <selection pane="bottomRight" activeCell="P19" sqref="P19"/>
      <pageMargins left="0.7" right="0.7" top="0.75" bottom="0.75" header="0.3" footer="0.3"/>
    </customSheetView>
    <customSheetView guid="{96473EB1-9D69-48F7-9729-703E4B5CDFFF}" scale="65" state="hidden">
      <pane xSplit="6" ySplit="2" topLeftCell="G3" activePane="bottomRight" state="frozen"/>
      <selection pane="bottomRight" activeCell="P19" sqref="P19"/>
      <pageMargins left="0.7" right="0.7" top="0.75" bottom="0.75" header="0.3" footer="0.3"/>
    </customSheetView>
    <customSheetView guid="{5203F9BC-CAF7-4376-88CF-59DA74A79020}" scale="65" state="hidden">
      <pane xSplit="6" ySplit="2" topLeftCell="G3" activePane="bottomRight" state="frozen"/>
      <selection pane="bottomRight" activeCell="P19" sqref="P19"/>
      <pageMargins left="0.7" right="0.7" top="0.75" bottom="0.75" header="0.3" footer="0.3"/>
    </customSheetView>
    <customSheetView guid="{03BF9824-41CF-4B19-BD9F-569386E43AEE}" scale="65" state="hidden">
      <pane xSplit="6" ySplit="2" topLeftCell="G3" activePane="bottomRight" state="frozen"/>
      <selection pane="bottomRight" activeCell="P19" sqref="P19"/>
      <pageMargins left="0.7" right="0.7" top="0.75" bottom="0.75" header="0.3" footer="0.3"/>
    </customSheetView>
  </customSheetViews>
  <phoneticPr fontId="3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outlinePr summaryBelow="0" summaryRight="0"/>
  </sheetPr>
  <dimension ref="A1:CG60"/>
  <sheetViews>
    <sheetView zoomScale="80" zoomScaleNormal="80" workbookViewId="0">
      <pane xSplit="6" ySplit="2" topLeftCell="AG18" activePane="bottomRight" state="frozen"/>
      <selection pane="topRight" activeCell="F1" sqref="F1"/>
      <selection pane="bottomLeft" activeCell="A3" sqref="A3"/>
      <selection pane="bottomRight" activeCell="P19" sqref="P19"/>
    </sheetView>
  </sheetViews>
  <sheetFormatPr defaultRowHeight="17" outlineLevelRow="1" outlineLevelCol="2"/>
  <cols>
    <col min="1" max="1" width="6.453125" customWidth="1"/>
    <col min="2" max="2" width="12.453125" customWidth="1" outlineLevel="2"/>
    <col min="3" max="3" width="14.90625" customWidth="1" outlineLevel="2"/>
    <col min="4" max="4" width="16.1796875" customWidth="1"/>
    <col min="5" max="5" width="32" customWidth="1"/>
    <col min="6" max="6" width="7.08984375" customWidth="1"/>
    <col min="7" max="7" width="10.1796875" customWidth="1" outlineLevel="1"/>
    <col min="8" max="10" width="9" customWidth="1" outlineLevel="2"/>
    <col min="11" max="12" width="8.08984375" customWidth="1" outlineLevel="1"/>
    <col min="13" max="14" width="6.08984375" customWidth="1" outlineLevel="1"/>
    <col min="15" max="16" width="6.08984375" customWidth="1" outlineLevel="2"/>
    <col min="17" max="17" width="9" customWidth="1" outlineLevel="1"/>
    <col min="18" max="19" width="9" customWidth="1" outlineLevel="2"/>
    <col min="20" max="22" width="9" style="167" customWidth="1" outlineLevel="2"/>
    <col min="23" max="24" width="9" customWidth="1" outlineLevel="1"/>
    <col min="25" max="27" width="9" customWidth="1" outlineLevel="2"/>
    <col min="28" max="28" width="9" customWidth="1" outlineLevel="1"/>
    <col min="29" max="29" width="7" customWidth="1" outlineLevel="2"/>
    <col min="30" max="30" width="9" style="167"/>
    <col min="31" max="31" width="9" style="167" customWidth="1" outlineLevel="1"/>
    <col min="32" max="35" width="9" customWidth="1" outlineLevel="2"/>
    <col min="36" max="36" width="9" style="167" customWidth="1" outlineLevel="2"/>
    <col min="37" max="39" width="9" customWidth="1" outlineLevel="2"/>
    <col min="40" max="40" width="9" customWidth="1" outlineLevel="1"/>
    <col min="41" max="43" width="9" style="167" customWidth="1" outlineLevel="2"/>
    <col min="44" max="44" width="9" customWidth="1" outlineLevel="2"/>
    <col min="45" max="45" width="9" style="167" customWidth="1" outlineLevel="2"/>
    <col min="46" max="46" width="9" customWidth="1" outlineLevel="2"/>
    <col min="47" max="47" width="9" collapsed="1"/>
    <col min="48" max="48" width="9" style="167" hidden="1" customWidth="1" outlineLevel="1"/>
    <col min="49" max="50" width="9" style="167" hidden="1" customWidth="1" outlineLevel="2"/>
    <col min="51" max="51" width="9" hidden="1" customWidth="1" outlineLevel="2"/>
    <col min="52" max="52" width="9" hidden="1" customWidth="1" outlineLevel="1"/>
    <col min="53" max="55" width="9" style="167" hidden="1" customWidth="1" outlineLevel="2"/>
    <col min="56" max="56" width="9" hidden="1" customWidth="1" outlineLevel="2"/>
    <col min="57" max="57" width="9" hidden="1" customWidth="1" outlineLevel="1"/>
    <col min="58" max="60" width="9" style="167" hidden="1" customWidth="1" outlineLevel="2"/>
    <col min="61" max="61" width="9" hidden="1" customWidth="1" outlineLevel="2"/>
    <col min="62" max="62" width="9" hidden="1" customWidth="1" outlineLevel="1"/>
    <col min="63" max="65" width="9" style="167" hidden="1" customWidth="1" outlineLevel="2"/>
    <col min="66" max="66" width="9" hidden="1" customWidth="1" outlineLevel="2"/>
    <col min="67" max="67" width="9" hidden="1" customWidth="1" outlineLevel="1"/>
    <col min="68" max="70" width="9" style="167" hidden="1" customWidth="1" outlineLevel="2"/>
    <col min="71" max="71" width="9" hidden="1" customWidth="1" outlineLevel="2"/>
    <col min="72" max="72" width="9" hidden="1" customWidth="1" outlineLevel="1"/>
    <col min="73" max="73" width="9" hidden="1" customWidth="1" outlineLevel="2"/>
    <col min="74" max="76" width="9" style="167" hidden="1" customWidth="1" outlineLevel="2"/>
    <col min="77" max="77" width="9" hidden="1" customWidth="1" outlineLevel="2"/>
    <col min="78" max="78" width="9" hidden="1" customWidth="1" outlineLevel="1"/>
    <col min="79" max="82" width="9" style="167" hidden="1" customWidth="1" outlineLevel="2"/>
    <col min="83" max="83" width="9" hidden="1" customWidth="1" outlineLevel="2"/>
    <col min="84" max="84" width="9" collapsed="1"/>
  </cols>
  <sheetData>
    <row r="1" spans="1:85" ht="21.5">
      <c r="A1" s="1"/>
      <c r="B1" s="2"/>
      <c r="C1" s="3"/>
      <c r="D1" s="4"/>
      <c r="E1" s="4"/>
      <c r="F1" s="1"/>
      <c r="G1" s="4"/>
      <c r="H1" s="4"/>
      <c r="I1" s="4"/>
      <c r="J1" s="5"/>
      <c r="K1" s="6" t="s">
        <v>0</v>
      </c>
      <c r="L1" s="7"/>
      <c r="M1" s="7"/>
      <c r="N1" s="7"/>
      <c r="O1" s="7"/>
      <c r="P1" s="8"/>
      <c r="Q1" s="9" t="s">
        <v>1</v>
      </c>
      <c r="R1" s="10"/>
      <c r="S1" s="10"/>
      <c r="T1" s="11"/>
      <c r="U1" s="11"/>
      <c r="V1" s="12"/>
      <c r="W1" s="1"/>
      <c r="X1" s="13" t="s">
        <v>2</v>
      </c>
      <c r="Y1" s="14"/>
      <c r="Z1" s="14"/>
      <c r="AA1" s="15"/>
      <c r="AB1" s="16" t="s">
        <v>3</v>
      </c>
      <c r="AC1" s="17"/>
      <c r="AD1" s="18" t="s">
        <v>4</v>
      </c>
      <c r="AE1" s="19"/>
      <c r="AF1" s="20"/>
      <c r="AG1" s="20"/>
      <c r="AH1" s="20"/>
      <c r="AI1" s="21"/>
      <c r="AJ1" s="19"/>
      <c r="AK1" s="21"/>
      <c r="AL1" s="22"/>
      <c r="AM1" s="21"/>
      <c r="AN1" s="23" t="s">
        <v>5</v>
      </c>
      <c r="AO1" s="24"/>
      <c r="AP1" s="24"/>
      <c r="AQ1" s="24"/>
      <c r="AR1" s="25"/>
      <c r="AS1" s="26"/>
      <c r="AT1" s="27"/>
      <c r="AU1" s="28" t="s">
        <v>6</v>
      </c>
      <c r="AV1" s="29"/>
      <c r="AW1" s="29"/>
      <c r="AX1" s="30"/>
      <c r="AY1" s="31"/>
      <c r="AZ1" s="32" t="s">
        <v>7</v>
      </c>
      <c r="BA1" s="33"/>
      <c r="BB1" s="33"/>
      <c r="BC1" s="34"/>
      <c r="BD1" s="35"/>
      <c r="BE1" s="36" t="s">
        <v>8</v>
      </c>
      <c r="BF1" s="37"/>
      <c r="BG1" s="37"/>
      <c r="BH1" s="38"/>
      <c r="BI1" s="39"/>
      <c r="BJ1" s="40" t="s">
        <v>9</v>
      </c>
      <c r="BK1" s="41"/>
      <c r="BL1" s="41"/>
      <c r="BM1" s="42"/>
      <c r="BN1" s="43"/>
      <c r="BO1" s="44" t="s">
        <v>10</v>
      </c>
      <c r="BP1" s="45"/>
      <c r="BQ1" s="45"/>
      <c r="BR1" s="46"/>
      <c r="BS1" s="47"/>
      <c r="BT1" s="48" t="s">
        <v>11</v>
      </c>
      <c r="BU1" s="49"/>
      <c r="BV1" s="50"/>
      <c r="BW1" s="50"/>
      <c r="BX1" s="51"/>
      <c r="BY1" s="52"/>
      <c r="BZ1" s="53" t="s">
        <v>12</v>
      </c>
      <c r="CA1" s="54"/>
      <c r="CB1" s="55"/>
      <c r="CC1" s="55"/>
      <c r="CD1" s="56"/>
      <c r="CE1" s="57"/>
      <c r="CF1" s="58"/>
      <c r="CG1" s="58"/>
    </row>
    <row r="2" spans="1:85" ht="39.5" thickBot="1">
      <c r="A2" s="59" t="s">
        <v>13</v>
      </c>
      <c r="B2" s="60" t="s">
        <v>64</v>
      </c>
      <c r="C2" s="61" t="s">
        <v>14</v>
      </c>
      <c r="D2" s="168" t="s">
        <v>62</v>
      </c>
      <c r="E2" s="62" t="s">
        <v>63</v>
      </c>
      <c r="F2" s="63" t="s">
        <v>15</v>
      </c>
      <c r="G2" s="64" t="s">
        <v>16</v>
      </c>
      <c r="H2" s="65" t="s">
        <v>17</v>
      </c>
      <c r="I2" s="66" t="s">
        <v>18</v>
      </c>
      <c r="J2" s="67" t="s">
        <v>19</v>
      </c>
      <c r="K2" s="68" t="s">
        <v>20</v>
      </c>
      <c r="L2" s="68" t="s">
        <v>21</v>
      </c>
      <c r="M2" s="68" t="s">
        <v>22</v>
      </c>
      <c r="N2" s="68" t="s">
        <v>23</v>
      </c>
      <c r="O2" s="69" t="s">
        <v>24</v>
      </c>
      <c r="P2" s="69" t="s">
        <v>25</v>
      </c>
      <c r="Q2" s="70" t="s">
        <v>26</v>
      </c>
      <c r="R2" s="71" t="s">
        <v>27</v>
      </c>
      <c r="S2" s="72" t="s">
        <v>28</v>
      </c>
      <c r="T2" s="73" t="s">
        <v>29</v>
      </c>
      <c r="U2" s="73" t="s">
        <v>30</v>
      </c>
      <c r="V2" s="73" t="s">
        <v>25</v>
      </c>
      <c r="W2" s="74" t="s">
        <v>31</v>
      </c>
      <c r="X2" s="75" t="s">
        <v>32</v>
      </c>
      <c r="Y2" s="76" t="s">
        <v>33</v>
      </c>
      <c r="Z2" s="77" t="s">
        <v>34</v>
      </c>
      <c r="AA2" s="76" t="s">
        <v>35</v>
      </c>
      <c r="AB2" s="78" t="s">
        <v>36</v>
      </c>
      <c r="AC2" s="78" t="s">
        <v>37</v>
      </c>
      <c r="AD2" s="79" t="s">
        <v>38</v>
      </c>
      <c r="AE2" s="79" t="s">
        <v>39</v>
      </c>
      <c r="AF2" s="80" t="s">
        <v>40</v>
      </c>
      <c r="AG2" s="81" t="s">
        <v>4</v>
      </c>
      <c r="AH2" s="81" t="s">
        <v>41</v>
      </c>
      <c r="AI2" s="81" t="s">
        <v>42</v>
      </c>
      <c r="AJ2" s="79" t="s">
        <v>43</v>
      </c>
      <c r="AK2" s="81" t="s">
        <v>44</v>
      </c>
      <c r="AL2" s="81" t="s">
        <v>25</v>
      </c>
      <c r="AM2" s="81" t="s">
        <v>45</v>
      </c>
      <c r="AN2" s="82" t="s">
        <v>46</v>
      </c>
      <c r="AO2" s="83" t="s">
        <v>47</v>
      </c>
      <c r="AP2" s="83" t="s">
        <v>48</v>
      </c>
      <c r="AQ2" s="83" t="s">
        <v>14</v>
      </c>
      <c r="AR2" s="84" t="s">
        <v>42</v>
      </c>
      <c r="AS2" s="83" t="s">
        <v>16</v>
      </c>
      <c r="AT2" s="85" t="s">
        <v>25</v>
      </c>
      <c r="AU2" s="86" t="s">
        <v>49</v>
      </c>
      <c r="AV2" s="87" t="s">
        <v>50</v>
      </c>
      <c r="AW2" s="87" t="s">
        <v>51</v>
      </c>
      <c r="AX2" s="86" t="s">
        <v>16</v>
      </c>
      <c r="AY2" s="88" t="s">
        <v>25</v>
      </c>
      <c r="AZ2" s="89" t="s">
        <v>49</v>
      </c>
      <c r="BA2" s="90" t="s">
        <v>50</v>
      </c>
      <c r="BB2" s="90" t="s">
        <v>51</v>
      </c>
      <c r="BC2" s="89" t="s">
        <v>16</v>
      </c>
      <c r="BD2" s="91" t="s">
        <v>52</v>
      </c>
      <c r="BE2" s="92" t="s">
        <v>46</v>
      </c>
      <c r="BF2" s="92" t="s">
        <v>50</v>
      </c>
      <c r="BG2" s="92" t="s">
        <v>51</v>
      </c>
      <c r="BH2" s="93" t="s">
        <v>16</v>
      </c>
      <c r="BI2" s="94" t="s">
        <v>52</v>
      </c>
      <c r="BJ2" s="95" t="s">
        <v>49</v>
      </c>
      <c r="BK2" s="96" t="s">
        <v>50</v>
      </c>
      <c r="BL2" s="96" t="s">
        <v>51</v>
      </c>
      <c r="BM2" s="95" t="s">
        <v>16</v>
      </c>
      <c r="BN2" s="97" t="s">
        <v>52</v>
      </c>
      <c r="BO2" s="98" t="s">
        <v>49</v>
      </c>
      <c r="BP2" s="99" t="s">
        <v>53</v>
      </c>
      <c r="BQ2" s="99" t="s">
        <v>54</v>
      </c>
      <c r="BR2" s="98" t="s">
        <v>16</v>
      </c>
      <c r="BS2" s="100" t="s">
        <v>52</v>
      </c>
      <c r="BT2" s="101" t="s">
        <v>55</v>
      </c>
      <c r="BU2" s="101" t="s">
        <v>56</v>
      </c>
      <c r="BV2" s="102" t="s">
        <v>50</v>
      </c>
      <c r="BW2" s="102" t="s">
        <v>51</v>
      </c>
      <c r="BX2" s="101" t="s">
        <v>16</v>
      </c>
      <c r="BY2" s="103" t="s">
        <v>52</v>
      </c>
      <c r="BZ2" s="104" t="s">
        <v>57</v>
      </c>
      <c r="CA2" s="104" t="s">
        <v>56</v>
      </c>
      <c r="CB2" s="104" t="s">
        <v>58</v>
      </c>
      <c r="CC2" s="104" t="s">
        <v>59</v>
      </c>
      <c r="CD2" s="104" t="s">
        <v>16</v>
      </c>
      <c r="CE2" s="105" t="s">
        <v>52</v>
      </c>
      <c r="CF2" s="106" t="s">
        <v>60</v>
      </c>
      <c r="CG2" s="106" t="s">
        <v>61</v>
      </c>
    </row>
    <row r="3" spans="1:85" ht="25">
      <c r="A3" s="107"/>
      <c r="B3" s="262" t="s">
        <v>76</v>
      </c>
      <c r="C3" s="187"/>
      <c r="D3" s="256" t="s">
        <v>190</v>
      </c>
      <c r="E3" s="262" t="s">
        <v>87</v>
      </c>
      <c r="F3" s="188"/>
      <c r="G3" s="189"/>
      <c r="H3" s="190"/>
      <c r="I3" s="191"/>
      <c r="J3" s="192"/>
      <c r="K3" s="116"/>
      <c r="L3" s="116"/>
      <c r="M3" s="116"/>
      <c r="N3" s="117"/>
      <c r="O3" s="117"/>
      <c r="P3" s="117"/>
      <c r="Q3" s="118"/>
      <c r="R3" s="193"/>
      <c r="S3" s="193"/>
      <c r="T3" s="176"/>
      <c r="U3" s="121"/>
      <c r="V3" s="122"/>
      <c r="W3" s="194"/>
      <c r="X3" s="124"/>
      <c r="Y3" s="125"/>
      <c r="Z3" s="125"/>
      <c r="AA3" s="125"/>
      <c r="AB3" s="126"/>
      <c r="AC3" s="127"/>
      <c r="AD3" s="128"/>
      <c r="AE3" s="129"/>
      <c r="AF3" s="130"/>
      <c r="AG3" s="130"/>
      <c r="AH3" s="130"/>
      <c r="AI3" s="131"/>
      <c r="AJ3" s="129"/>
      <c r="AK3" s="131"/>
      <c r="AL3" s="131"/>
      <c r="AM3" s="131"/>
      <c r="AN3" s="132"/>
      <c r="AO3" s="132"/>
      <c r="AP3" s="133"/>
      <c r="AQ3" s="133"/>
      <c r="AR3" s="134"/>
      <c r="AS3" s="135"/>
      <c r="AT3" s="136"/>
      <c r="AU3" s="177"/>
      <c r="AV3" s="178"/>
      <c r="AW3" s="178"/>
      <c r="AX3" s="179"/>
      <c r="AY3" s="180"/>
      <c r="AZ3" s="142"/>
      <c r="BA3" s="143"/>
      <c r="BB3" s="143"/>
      <c r="BC3" s="144"/>
      <c r="BD3" s="145"/>
      <c r="BE3" s="146"/>
      <c r="BF3" s="147"/>
      <c r="BG3" s="147"/>
      <c r="BH3" s="148"/>
      <c r="BI3" s="149"/>
      <c r="BJ3" s="150"/>
      <c r="BK3" s="151"/>
      <c r="BL3" s="151"/>
      <c r="BM3" s="152"/>
      <c r="BN3" s="153"/>
      <c r="BO3" s="154"/>
      <c r="BP3" s="155"/>
      <c r="BQ3" s="155"/>
      <c r="BR3" s="156"/>
      <c r="BS3" s="157"/>
      <c r="BT3" s="158"/>
      <c r="BU3" s="158"/>
      <c r="BV3" s="159"/>
      <c r="BW3" s="159"/>
      <c r="BX3" s="160"/>
      <c r="BY3" s="161"/>
      <c r="BZ3" s="162"/>
      <c r="CA3" s="162"/>
      <c r="CB3" s="163"/>
      <c r="CC3" s="163"/>
      <c r="CD3" s="164"/>
      <c r="CE3" s="165"/>
      <c r="CF3" s="166"/>
      <c r="CG3" s="259"/>
    </row>
    <row r="4" spans="1:85" outlineLevel="1">
      <c r="A4" s="107" t="s">
        <v>124</v>
      </c>
      <c r="B4" s="282">
        <v>43738</v>
      </c>
      <c r="C4" s="324" t="s">
        <v>125</v>
      </c>
      <c r="D4" s="112" t="s">
        <v>126</v>
      </c>
      <c r="E4" s="284" t="s">
        <v>127</v>
      </c>
      <c r="F4" s="290">
        <v>2</v>
      </c>
      <c r="G4" s="112">
        <v>2800</v>
      </c>
      <c r="H4" s="284"/>
      <c r="I4" s="289" t="s">
        <v>66</v>
      </c>
      <c r="J4" s="325"/>
      <c r="K4" s="182" t="s">
        <v>86</v>
      </c>
      <c r="L4" s="116"/>
      <c r="M4" s="116"/>
      <c r="N4" s="117"/>
      <c r="O4" s="117"/>
      <c r="P4" s="117"/>
      <c r="Q4" s="118"/>
      <c r="R4" s="286" t="s">
        <v>128</v>
      </c>
      <c r="S4" s="286" t="s">
        <v>129</v>
      </c>
      <c r="T4" s="120"/>
      <c r="U4" s="121">
        <v>190929</v>
      </c>
      <c r="V4" s="122" t="s">
        <v>130</v>
      </c>
      <c r="W4" s="198" t="s">
        <v>131</v>
      </c>
      <c r="X4" s="124"/>
      <c r="Y4" s="125"/>
      <c r="Z4" s="125"/>
      <c r="AA4" s="125"/>
      <c r="AB4" s="126"/>
      <c r="AC4" s="127">
        <v>43746</v>
      </c>
      <c r="AD4" s="128" t="s">
        <v>132</v>
      </c>
      <c r="AE4" s="129"/>
      <c r="AF4" s="130"/>
      <c r="AG4" s="130"/>
      <c r="AH4" s="130"/>
      <c r="AI4" s="131"/>
      <c r="AJ4" s="129"/>
      <c r="AK4" s="131"/>
      <c r="AL4" s="131"/>
      <c r="AM4" s="131"/>
      <c r="AN4" s="132" t="s">
        <v>73</v>
      </c>
      <c r="AO4" s="132"/>
      <c r="AP4" s="133"/>
      <c r="AQ4" s="133"/>
      <c r="AR4" s="134"/>
      <c r="AS4" s="135"/>
      <c r="AT4" s="136"/>
      <c r="AU4" s="277" t="s">
        <v>115</v>
      </c>
      <c r="AV4" s="278"/>
      <c r="AW4" s="279" t="s">
        <v>133</v>
      </c>
      <c r="AX4" s="280" t="s">
        <v>134</v>
      </c>
      <c r="AY4" s="287" t="s">
        <v>70</v>
      </c>
      <c r="AZ4" s="142" t="s">
        <v>73</v>
      </c>
      <c r="BA4" s="143"/>
      <c r="BB4" s="143"/>
      <c r="BC4" s="144"/>
      <c r="BD4" s="145"/>
      <c r="BE4" s="146"/>
      <c r="BF4" s="147"/>
      <c r="BG4" s="147"/>
      <c r="BH4" s="148"/>
      <c r="BI4" s="149"/>
      <c r="BJ4" s="150"/>
      <c r="BK4" s="151"/>
      <c r="BL4" s="151"/>
      <c r="BM4" s="152"/>
      <c r="BN4" s="153"/>
      <c r="BO4" s="154"/>
      <c r="BP4" s="155"/>
      <c r="BQ4" s="155"/>
      <c r="BR4" s="156"/>
      <c r="BS4" s="157"/>
      <c r="BT4" s="158"/>
      <c r="BU4" s="158"/>
      <c r="BV4" s="159"/>
      <c r="BW4" s="159"/>
      <c r="BX4" s="160"/>
      <c r="BY4" s="161"/>
      <c r="BZ4" s="162"/>
      <c r="CA4" s="162"/>
      <c r="CB4" s="163"/>
      <c r="CC4" s="163"/>
      <c r="CD4" s="164"/>
      <c r="CE4" s="165"/>
      <c r="CF4" s="166"/>
      <c r="CG4" s="166"/>
    </row>
    <row r="5" spans="1:85" outlineLevel="1">
      <c r="A5" s="107" t="s">
        <v>124</v>
      </c>
      <c r="B5" s="282"/>
      <c r="C5" s="326" t="s">
        <v>121</v>
      </c>
      <c r="D5" s="112" t="s">
        <v>135</v>
      </c>
      <c r="E5" s="284" t="s">
        <v>136</v>
      </c>
      <c r="F5" s="290">
        <v>2</v>
      </c>
      <c r="G5" s="112">
        <v>2080</v>
      </c>
      <c r="H5" s="284"/>
      <c r="I5" s="289" t="s">
        <v>66</v>
      </c>
      <c r="J5" s="325"/>
      <c r="K5" s="182" t="s">
        <v>86</v>
      </c>
      <c r="L5" s="116"/>
      <c r="M5" s="182" t="s">
        <v>86</v>
      </c>
      <c r="N5" s="117"/>
      <c r="O5" s="117"/>
      <c r="P5" s="117"/>
      <c r="Q5" s="118"/>
      <c r="R5" s="286" t="s">
        <v>128</v>
      </c>
      <c r="S5" s="286" t="s">
        <v>137</v>
      </c>
      <c r="T5" s="120"/>
      <c r="U5" s="121">
        <v>190929</v>
      </c>
      <c r="V5" s="122" t="s">
        <v>130</v>
      </c>
      <c r="W5" s="198" t="s">
        <v>131</v>
      </c>
      <c r="X5" s="124"/>
      <c r="Y5" s="125"/>
      <c r="Z5" s="125"/>
      <c r="AA5" s="125"/>
      <c r="AB5" s="126"/>
      <c r="AC5" s="127">
        <v>43746</v>
      </c>
      <c r="AD5" s="128" t="s">
        <v>138</v>
      </c>
      <c r="AE5" s="129"/>
      <c r="AF5" s="130"/>
      <c r="AG5" s="130"/>
      <c r="AH5" s="130"/>
      <c r="AI5" s="131"/>
      <c r="AJ5" s="129"/>
      <c r="AK5" s="131"/>
      <c r="AL5" s="131"/>
      <c r="AM5" s="131"/>
      <c r="AN5" s="132" t="s">
        <v>73</v>
      </c>
      <c r="AO5" s="132"/>
      <c r="AP5" s="133"/>
      <c r="AQ5" s="133"/>
      <c r="AR5" s="134"/>
      <c r="AS5" s="135"/>
      <c r="AT5" s="136"/>
      <c r="AU5" s="277" t="s">
        <v>115</v>
      </c>
      <c r="AV5" s="278"/>
      <c r="AW5" s="279" t="s">
        <v>133</v>
      </c>
      <c r="AX5" s="280" t="s">
        <v>139</v>
      </c>
      <c r="AY5" s="287" t="s">
        <v>70</v>
      </c>
      <c r="AZ5" s="142" t="s">
        <v>73</v>
      </c>
      <c r="BA5" s="143"/>
      <c r="BB5" s="143"/>
      <c r="BC5" s="144"/>
      <c r="BD5" s="145"/>
      <c r="BE5" s="146"/>
      <c r="BF5" s="147"/>
      <c r="BG5" s="147"/>
      <c r="BH5" s="148"/>
      <c r="BI5" s="149"/>
      <c r="BJ5" s="150"/>
      <c r="BK5" s="151"/>
      <c r="BL5" s="151"/>
      <c r="BM5" s="152"/>
      <c r="BN5" s="153"/>
      <c r="BO5" s="154"/>
      <c r="BP5" s="155"/>
      <c r="BQ5" s="155"/>
      <c r="BR5" s="156"/>
      <c r="BS5" s="157"/>
      <c r="BT5" s="158"/>
      <c r="BU5" s="158"/>
      <c r="BV5" s="159"/>
      <c r="BW5" s="159"/>
      <c r="BX5" s="160"/>
      <c r="BY5" s="161"/>
      <c r="BZ5" s="162"/>
      <c r="CA5" s="162"/>
      <c r="CB5" s="163"/>
      <c r="CC5" s="163"/>
      <c r="CD5" s="164"/>
      <c r="CE5" s="165"/>
      <c r="CF5" s="166"/>
      <c r="CG5" s="166"/>
    </row>
    <row r="6" spans="1:85" ht="98" outlineLevel="1">
      <c r="A6" s="107" t="s">
        <v>124</v>
      </c>
      <c r="B6" s="282">
        <v>43745</v>
      </c>
      <c r="C6" s="324" t="s">
        <v>140</v>
      </c>
      <c r="D6" s="284" t="s">
        <v>141</v>
      </c>
      <c r="E6" s="284" t="s">
        <v>142</v>
      </c>
      <c r="F6" s="290">
        <v>11</v>
      </c>
      <c r="G6" s="284">
        <v>2100</v>
      </c>
      <c r="H6" s="284"/>
      <c r="I6" s="289" t="s">
        <v>66</v>
      </c>
      <c r="J6" s="325"/>
      <c r="K6" s="182" t="s">
        <v>78</v>
      </c>
      <c r="L6" s="116"/>
      <c r="M6" s="116"/>
      <c r="N6" s="117"/>
      <c r="O6" s="117"/>
      <c r="P6" s="117"/>
      <c r="Q6" s="118"/>
      <c r="R6" s="327" t="s">
        <v>143</v>
      </c>
      <c r="S6" s="327" t="s">
        <v>144</v>
      </c>
      <c r="T6" s="120"/>
      <c r="U6" s="121">
        <v>191008</v>
      </c>
      <c r="V6" s="122" t="s">
        <v>130</v>
      </c>
      <c r="W6" s="328" t="s">
        <v>145</v>
      </c>
      <c r="X6" s="124"/>
      <c r="Y6" s="125"/>
      <c r="Z6" s="125"/>
      <c r="AA6" s="125"/>
      <c r="AB6" s="126"/>
      <c r="AC6" s="127">
        <v>43755</v>
      </c>
      <c r="AD6" s="128" t="s">
        <v>146</v>
      </c>
      <c r="AE6" s="129"/>
      <c r="AF6" s="130"/>
      <c r="AG6" s="130"/>
      <c r="AH6" s="130"/>
      <c r="AI6" s="131"/>
      <c r="AJ6" s="129"/>
      <c r="AK6" s="131"/>
      <c r="AL6" s="131"/>
      <c r="AM6" s="131"/>
      <c r="AN6" s="132" t="s">
        <v>73</v>
      </c>
      <c r="AO6" s="132"/>
      <c r="AP6" s="133"/>
      <c r="AQ6" s="133"/>
      <c r="AR6" s="134"/>
      <c r="AS6" s="135"/>
      <c r="AT6" s="136"/>
      <c r="AU6" s="277" t="s">
        <v>109</v>
      </c>
      <c r="AV6" s="278"/>
      <c r="AW6" s="279" t="s">
        <v>147</v>
      </c>
      <c r="AX6" s="280" t="s">
        <v>148</v>
      </c>
      <c r="AY6" s="287" t="s">
        <v>70</v>
      </c>
      <c r="AZ6" s="142"/>
      <c r="BA6" s="143"/>
      <c r="BB6" s="143"/>
      <c r="BC6" s="144"/>
      <c r="BD6" s="145"/>
      <c r="BE6" s="146"/>
      <c r="BF6" s="147"/>
      <c r="BG6" s="147"/>
      <c r="BH6" s="148"/>
      <c r="BI6" s="149"/>
      <c r="BJ6" s="150"/>
      <c r="BK6" s="151"/>
      <c r="BL6" s="151"/>
      <c r="BM6" s="152"/>
      <c r="BN6" s="153"/>
      <c r="BO6" s="154"/>
      <c r="BP6" s="155"/>
      <c r="BQ6" s="155"/>
      <c r="BR6" s="156"/>
      <c r="BS6" s="157"/>
      <c r="BT6" s="158" t="s">
        <v>149</v>
      </c>
      <c r="BU6" s="158"/>
      <c r="BV6" s="159"/>
      <c r="BW6" s="159"/>
      <c r="BX6" s="160"/>
      <c r="BY6" s="161"/>
      <c r="BZ6" s="162"/>
      <c r="CA6" s="162"/>
      <c r="CB6" s="163"/>
      <c r="CC6" s="163"/>
      <c r="CD6" s="164"/>
      <c r="CE6" s="165"/>
      <c r="CF6" s="166"/>
      <c r="CG6" s="166"/>
    </row>
    <row r="7" spans="1:85" outlineLevel="1">
      <c r="A7" s="107" t="s">
        <v>124</v>
      </c>
      <c r="B7" s="282"/>
      <c r="C7" s="326" t="s">
        <v>150</v>
      </c>
      <c r="D7" s="283" t="s">
        <v>151</v>
      </c>
      <c r="E7" s="110" t="s">
        <v>152</v>
      </c>
      <c r="F7" s="107">
        <v>1</v>
      </c>
      <c r="G7" s="284">
        <v>2230</v>
      </c>
      <c r="H7" s="284"/>
      <c r="I7" s="289" t="s">
        <v>66</v>
      </c>
      <c r="J7" s="285"/>
      <c r="K7" s="116"/>
      <c r="L7" s="116"/>
      <c r="M7" s="182" t="s">
        <v>86</v>
      </c>
      <c r="N7" s="117"/>
      <c r="O7" s="117"/>
      <c r="P7" s="117"/>
      <c r="Q7" s="118"/>
      <c r="R7" s="286" t="s">
        <v>153</v>
      </c>
      <c r="S7" s="286" t="s">
        <v>154</v>
      </c>
      <c r="T7" s="120"/>
      <c r="U7" s="121">
        <v>191011</v>
      </c>
      <c r="V7" s="122" t="s">
        <v>130</v>
      </c>
      <c r="W7" s="198" t="s">
        <v>155</v>
      </c>
      <c r="X7" s="124"/>
      <c r="Y7" s="125"/>
      <c r="Z7" s="125"/>
      <c r="AA7" s="125"/>
      <c r="AB7" s="126"/>
      <c r="AC7" s="127">
        <v>43770</v>
      </c>
      <c r="AD7" s="128" t="s">
        <v>156</v>
      </c>
      <c r="AE7" s="129"/>
      <c r="AF7" s="130"/>
      <c r="AG7" s="130"/>
      <c r="AH7" s="130"/>
      <c r="AI7" s="131"/>
      <c r="AJ7" s="129"/>
      <c r="AK7" s="131"/>
      <c r="AL7" s="131"/>
      <c r="AM7" s="131"/>
      <c r="AN7" s="132" t="s">
        <v>73</v>
      </c>
      <c r="AO7" s="132"/>
      <c r="AP7" s="133"/>
      <c r="AQ7" s="133"/>
      <c r="AR7" s="134"/>
      <c r="AS7" s="135"/>
      <c r="AT7" s="136"/>
      <c r="AU7" s="277"/>
      <c r="AV7" s="278"/>
      <c r="AW7" s="279"/>
      <c r="AX7" s="280"/>
      <c r="AY7" s="287"/>
      <c r="AZ7" s="142"/>
      <c r="BA7" s="143"/>
      <c r="BB7" s="143"/>
      <c r="BC7" s="144"/>
      <c r="BD7" s="145"/>
      <c r="BE7" s="146"/>
      <c r="BF7" s="147"/>
      <c r="BG7" s="147"/>
      <c r="BH7" s="148"/>
      <c r="BI7" s="149"/>
      <c r="BJ7" s="150"/>
      <c r="BK7" s="151"/>
      <c r="BL7" s="151"/>
      <c r="BM7" s="152"/>
      <c r="BN7" s="153"/>
      <c r="BO7" s="154"/>
      <c r="BP7" s="155"/>
      <c r="BQ7" s="155"/>
      <c r="BR7" s="156"/>
      <c r="BS7" s="157"/>
      <c r="BT7" s="158"/>
      <c r="BU7" s="158"/>
      <c r="BV7" s="159"/>
      <c r="BW7" s="159"/>
      <c r="BX7" s="160"/>
      <c r="BY7" s="161"/>
      <c r="BZ7" s="162"/>
      <c r="CA7" s="162"/>
      <c r="CB7" s="163"/>
      <c r="CC7" s="163"/>
      <c r="CD7" s="164"/>
      <c r="CE7" s="165"/>
      <c r="CF7" s="166"/>
      <c r="CG7" s="166"/>
    </row>
    <row r="8" spans="1:85" outlineLevel="1">
      <c r="A8" s="107" t="s">
        <v>124</v>
      </c>
      <c r="B8" s="282"/>
      <c r="C8" s="326" t="s">
        <v>150</v>
      </c>
      <c r="D8" s="283" t="s">
        <v>157</v>
      </c>
      <c r="E8" s="110" t="s">
        <v>158</v>
      </c>
      <c r="F8" s="107">
        <v>2</v>
      </c>
      <c r="G8" s="284">
        <v>1595</v>
      </c>
      <c r="H8" s="284"/>
      <c r="I8" s="289" t="s">
        <v>66</v>
      </c>
      <c r="J8" s="285"/>
      <c r="K8" s="116"/>
      <c r="L8" s="116"/>
      <c r="M8" s="182" t="s">
        <v>74</v>
      </c>
      <c r="N8" s="117"/>
      <c r="O8" s="117"/>
      <c r="P8" s="117"/>
      <c r="Q8" s="118"/>
      <c r="R8" s="286" t="s">
        <v>153</v>
      </c>
      <c r="S8" s="286" t="s">
        <v>154</v>
      </c>
      <c r="T8" s="120"/>
      <c r="U8" s="121">
        <v>191011</v>
      </c>
      <c r="V8" s="122" t="s">
        <v>130</v>
      </c>
      <c r="W8" s="198" t="s">
        <v>159</v>
      </c>
      <c r="X8" s="124"/>
      <c r="Y8" s="125"/>
      <c r="Z8" s="125"/>
      <c r="AA8" s="125"/>
      <c r="AB8" s="126"/>
      <c r="AC8" s="127">
        <v>43770</v>
      </c>
      <c r="AD8" s="128" t="s">
        <v>160</v>
      </c>
      <c r="AE8" s="129"/>
      <c r="AF8" s="130"/>
      <c r="AG8" s="130"/>
      <c r="AH8" s="130"/>
      <c r="AI8" s="131"/>
      <c r="AJ8" s="129"/>
      <c r="AK8" s="131"/>
      <c r="AL8" s="131"/>
      <c r="AM8" s="131"/>
      <c r="AN8" s="132" t="s">
        <v>73</v>
      </c>
      <c r="AO8" s="132"/>
      <c r="AP8" s="133"/>
      <c r="AQ8" s="133"/>
      <c r="AR8" s="134"/>
      <c r="AS8" s="135"/>
      <c r="AT8" s="136"/>
      <c r="AU8" s="277"/>
      <c r="AV8" s="278"/>
      <c r="AW8" s="279"/>
      <c r="AX8" s="280"/>
      <c r="AY8" s="287"/>
      <c r="AZ8" s="142"/>
      <c r="BA8" s="143"/>
      <c r="BB8" s="143"/>
      <c r="BC8" s="144"/>
      <c r="BD8" s="145"/>
      <c r="BE8" s="146"/>
      <c r="BF8" s="147"/>
      <c r="BG8" s="147"/>
      <c r="BH8" s="148"/>
      <c r="BI8" s="149"/>
      <c r="BJ8" s="150"/>
      <c r="BK8" s="151"/>
      <c r="BL8" s="151"/>
      <c r="BM8" s="152"/>
      <c r="BN8" s="153"/>
      <c r="BO8" s="154"/>
      <c r="BP8" s="155"/>
      <c r="BQ8" s="155"/>
      <c r="BR8" s="156"/>
      <c r="BS8" s="157"/>
      <c r="BT8" s="158"/>
      <c r="BU8" s="158"/>
      <c r="BV8" s="159"/>
      <c r="BW8" s="159"/>
      <c r="BX8" s="160"/>
      <c r="BY8" s="161"/>
      <c r="BZ8" s="162"/>
      <c r="CA8" s="162"/>
      <c r="CB8" s="163"/>
      <c r="CC8" s="163"/>
      <c r="CD8" s="164"/>
      <c r="CE8" s="165"/>
      <c r="CF8" s="166"/>
      <c r="CG8" s="166"/>
    </row>
    <row r="9" spans="1:85" outlineLevel="1">
      <c r="A9" s="107" t="s">
        <v>124</v>
      </c>
      <c r="B9" s="282"/>
      <c r="C9" s="326" t="s">
        <v>150</v>
      </c>
      <c r="D9" s="283" t="s">
        <v>161</v>
      </c>
      <c r="E9" s="283" t="s">
        <v>162</v>
      </c>
      <c r="F9" s="107">
        <v>4</v>
      </c>
      <c r="G9" s="284">
        <v>595</v>
      </c>
      <c r="H9" s="284"/>
      <c r="I9" s="289" t="s">
        <v>66</v>
      </c>
      <c r="J9" s="285"/>
      <c r="K9" s="116"/>
      <c r="L9" s="116"/>
      <c r="M9" s="182" t="s">
        <v>86</v>
      </c>
      <c r="N9" s="117"/>
      <c r="O9" s="117"/>
      <c r="P9" s="117"/>
      <c r="Q9" s="118"/>
      <c r="R9" s="286" t="s">
        <v>163</v>
      </c>
      <c r="S9" s="286" t="s">
        <v>154</v>
      </c>
      <c r="T9" s="120"/>
      <c r="U9" s="121">
        <v>191014</v>
      </c>
      <c r="V9" s="122" t="s">
        <v>130</v>
      </c>
      <c r="W9" s="198" t="s">
        <v>164</v>
      </c>
      <c r="X9" s="124"/>
      <c r="Y9" s="125"/>
      <c r="Z9" s="125"/>
      <c r="AA9" s="125"/>
      <c r="AB9" s="126"/>
      <c r="AC9" s="127">
        <v>43770</v>
      </c>
      <c r="AD9" s="128" t="s">
        <v>165</v>
      </c>
      <c r="AE9" s="129"/>
      <c r="AF9" s="130"/>
      <c r="AG9" s="130"/>
      <c r="AH9" s="130"/>
      <c r="AI9" s="131"/>
      <c r="AJ9" s="129"/>
      <c r="AK9" s="131"/>
      <c r="AL9" s="131"/>
      <c r="AM9" s="131"/>
      <c r="AN9" s="132" t="s">
        <v>120</v>
      </c>
      <c r="AO9" s="132"/>
      <c r="AP9" s="133" t="s">
        <v>166</v>
      </c>
      <c r="AQ9" s="133" t="s">
        <v>122</v>
      </c>
      <c r="AR9" s="134"/>
      <c r="AS9" s="135" t="s">
        <v>117</v>
      </c>
      <c r="AT9" t="s">
        <v>167</v>
      </c>
      <c r="AU9" s="277" t="s">
        <v>109</v>
      </c>
      <c r="AV9" s="278"/>
      <c r="AW9" s="279" t="s">
        <v>168</v>
      </c>
      <c r="AX9" s="280" t="s">
        <v>169</v>
      </c>
      <c r="AY9" s="287" t="s">
        <v>80</v>
      </c>
      <c r="AZ9" s="142"/>
      <c r="BA9" s="143"/>
      <c r="BB9" s="143"/>
      <c r="BC9" s="144"/>
      <c r="BD9" s="145"/>
      <c r="BE9" s="146"/>
      <c r="BF9" s="147"/>
      <c r="BG9" s="147"/>
      <c r="BH9" s="148"/>
      <c r="BI9" s="149"/>
      <c r="BJ9" s="150"/>
      <c r="BK9" s="151"/>
      <c r="BL9" s="151"/>
      <c r="BM9" s="152"/>
      <c r="BN9" s="153"/>
      <c r="BO9" s="154"/>
      <c r="BP9" s="155"/>
      <c r="BQ9" s="155"/>
      <c r="BR9" s="156"/>
      <c r="BS9" s="157"/>
      <c r="BT9" s="158"/>
      <c r="BU9" s="158"/>
      <c r="BV9" s="159"/>
      <c r="BW9" s="159"/>
      <c r="BX9" s="160"/>
      <c r="BY9" s="161"/>
      <c r="BZ9" s="162"/>
      <c r="CA9" s="162"/>
      <c r="CB9" s="163"/>
      <c r="CC9" s="163"/>
      <c r="CD9" s="164"/>
      <c r="CE9" s="165"/>
      <c r="CF9" s="166"/>
      <c r="CG9" s="166"/>
    </row>
    <row r="10" spans="1:85" outlineLevel="1">
      <c r="A10" s="107" t="s">
        <v>124</v>
      </c>
      <c r="B10" s="282"/>
      <c r="C10" s="326" t="s">
        <v>150</v>
      </c>
      <c r="D10" s="283" t="s">
        <v>170</v>
      </c>
      <c r="E10" s="284" t="s">
        <v>171</v>
      </c>
      <c r="F10" s="290">
        <v>36</v>
      </c>
      <c r="G10" s="283">
        <v>370</v>
      </c>
      <c r="H10" s="284"/>
      <c r="I10" s="289" t="s">
        <v>66</v>
      </c>
      <c r="J10" s="285"/>
      <c r="K10" s="182" t="s">
        <v>86</v>
      </c>
      <c r="L10" s="116"/>
      <c r="M10" s="116"/>
      <c r="N10" s="117"/>
      <c r="O10" s="117"/>
      <c r="P10" s="117"/>
      <c r="Q10" s="118"/>
      <c r="R10" s="286" t="s">
        <v>172</v>
      </c>
      <c r="S10" s="286" t="s">
        <v>173</v>
      </c>
      <c r="T10" s="120"/>
      <c r="U10" s="121">
        <v>191016</v>
      </c>
      <c r="V10" s="122" t="s">
        <v>130</v>
      </c>
      <c r="W10" s="198" t="s">
        <v>174</v>
      </c>
      <c r="X10" s="124"/>
      <c r="Y10" s="125"/>
      <c r="Z10" s="125"/>
      <c r="AA10" s="125"/>
      <c r="AB10" s="126"/>
      <c r="AC10" s="127">
        <v>43774</v>
      </c>
      <c r="AD10" s="128" t="s">
        <v>175</v>
      </c>
      <c r="AE10" s="129"/>
      <c r="AF10" s="130"/>
      <c r="AG10" s="130"/>
      <c r="AH10" s="130"/>
      <c r="AI10" s="131"/>
      <c r="AJ10" s="129"/>
      <c r="AK10" s="131"/>
      <c r="AL10" s="131"/>
      <c r="AM10" s="131"/>
      <c r="AN10" s="132" t="s">
        <v>116</v>
      </c>
      <c r="AO10" s="132"/>
      <c r="AP10" s="133"/>
      <c r="AQ10" s="133" t="s">
        <v>176</v>
      </c>
      <c r="AR10" s="134"/>
      <c r="AS10" s="135" t="s">
        <v>177</v>
      </c>
      <c r="AT10" s="136" t="s">
        <v>70</v>
      </c>
      <c r="AU10" s="277" t="s">
        <v>109</v>
      </c>
      <c r="AV10" s="278"/>
      <c r="AW10" s="279" t="s">
        <v>168</v>
      </c>
      <c r="AX10" s="280" t="s">
        <v>169</v>
      </c>
      <c r="AY10" s="287" t="s">
        <v>80</v>
      </c>
      <c r="AZ10" s="142"/>
      <c r="BA10" s="143"/>
      <c r="BB10" s="143"/>
      <c r="BC10" s="144"/>
      <c r="BD10" s="145"/>
      <c r="BE10" s="146"/>
      <c r="BF10" s="147"/>
      <c r="BG10" s="147"/>
      <c r="BH10" s="148"/>
      <c r="BI10" s="149"/>
      <c r="BJ10" s="150"/>
      <c r="BK10" s="151"/>
      <c r="BL10" s="151"/>
      <c r="BM10" s="152"/>
      <c r="BN10" s="153"/>
      <c r="BO10" s="154"/>
      <c r="BP10" s="155"/>
      <c r="BQ10" s="155"/>
      <c r="BR10" s="156"/>
      <c r="BS10" s="157"/>
      <c r="BT10" s="158"/>
      <c r="BU10" s="158"/>
      <c r="BV10" s="159"/>
      <c r="BW10" s="159"/>
      <c r="BX10" s="160"/>
      <c r="BY10" s="161"/>
      <c r="BZ10" s="162"/>
      <c r="CA10" s="162"/>
      <c r="CB10" s="163"/>
      <c r="CC10" s="163"/>
      <c r="CD10" s="164"/>
      <c r="CE10" s="165"/>
      <c r="CF10" s="166"/>
      <c r="CG10" s="166"/>
    </row>
    <row r="11" spans="1:85" outlineLevel="1">
      <c r="A11" s="107" t="s">
        <v>217</v>
      </c>
      <c r="B11" s="282">
        <v>43773</v>
      </c>
      <c r="C11" s="326" t="s">
        <v>218</v>
      </c>
      <c r="D11" s="283" t="s">
        <v>219</v>
      </c>
      <c r="E11" s="389" t="s">
        <v>220</v>
      </c>
      <c r="F11" s="290">
        <v>1</v>
      </c>
      <c r="G11" s="283">
        <v>0</v>
      </c>
      <c r="H11" s="284"/>
      <c r="I11" s="289" t="s">
        <v>66</v>
      </c>
      <c r="J11" s="325" t="s">
        <v>221</v>
      </c>
      <c r="K11" s="116"/>
      <c r="L11" s="116"/>
      <c r="M11" s="182" t="s">
        <v>222</v>
      </c>
      <c r="N11" s="117"/>
      <c r="O11" s="117"/>
      <c r="P11" s="117"/>
      <c r="Q11" s="118"/>
      <c r="R11" s="286"/>
      <c r="S11" s="286"/>
      <c r="T11" s="120"/>
      <c r="U11" s="121"/>
      <c r="V11" s="122"/>
      <c r="W11" s="390"/>
      <c r="X11" s="124"/>
      <c r="Y11" s="125"/>
      <c r="Z11" s="125"/>
      <c r="AA11" s="125"/>
      <c r="AB11" s="126"/>
      <c r="AC11" s="127"/>
      <c r="AD11" s="128" t="s">
        <v>223</v>
      </c>
      <c r="AE11" s="129"/>
      <c r="AF11" s="130"/>
      <c r="AG11" s="130"/>
      <c r="AH11" s="130"/>
      <c r="AI11" s="131"/>
      <c r="AJ11" s="129"/>
      <c r="AK11" s="131"/>
      <c r="AL11" s="131"/>
      <c r="AM11" s="131"/>
      <c r="AN11" s="132"/>
      <c r="AO11" s="132"/>
      <c r="AP11" s="133"/>
      <c r="AQ11" s="133"/>
      <c r="AR11" s="134"/>
      <c r="AS11" s="135"/>
      <c r="AT11" s="136"/>
      <c r="AU11" s="277"/>
      <c r="AV11" s="278"/>
      <c r="AW11" s="279"/>
      <c r="AX11" s="280"/>
      <c r="AY11" s="287"/>
      <c r="AZ11" s="142"/>
      <c r="BA11" s="143"/>
      <c r="BB11" s="143"/>
      <c r="BC11" s="144"/>
      <c r="BD11" s="145"/>
      <c r="BE11" s="146"/>
      <c r="BF11" s="147"/>
      <c r="BG11" s="147"/>
      <c r="BH11" s="148"/>
      <c r="BI11" s="149"/>
      <c r="BJ11" s="150"/>
      <c r="BK11" s="151"/>
      <c r="BL11" s="151"/>
      <c r="BM11" s="152"/>
      <c r="BN11" s="153"/>
      <c r="BO11" s="154"/>
      <c r="BP11" s="155"/>
      <c r="BQ11" s="155"/>
      <c r="BR11" s="156"/>
      <c r="BS11" s="157"/>
      <c r="BT11" s="158"/>
      <c r="BU11" s="158"/>
      <c r="BV11" s="159"/>
      <c r="BW11" s="159"/>
      <c r="BX11" s="160"/>
      <c r="BY11" s="161"/>
      <c r="BZ11" s="162"/>
      <c r="CA11" s="162"/>
      <c r="CB11" s="163"/>
      <c r="CC11" s="163"/>
      <c r="CD11" s="164"/>
      <c r="CE11" s="165"/>
      <c r="CF11" s="166"/>
      <c r="CG11" s="166"/>
    </row>
    <row r="12" spans="1:85" outlineLevel="1">
      <c r="A12" s="107" t="s">
        <v>124</v>
      </c>
      <c r="B12" s="282">
        <v>43823</v>
      </c>
      <c r="C12" s="329" t="s">
        <v>178</v>
      </c>
      <c r="D12" s="283" t="s">
        <v>179</v>
      </c>
      <c r="E12" s="284" t="s">
        <v>127</v>
      </c>
      <c r="F12" s="290">
        <v>4</v>
      </c>
      <c r="G12" s="284">
        <v>2800</v>
      </c>
      <c r="H12" s="284"/>
      <c r="I12" s="330" t="s">
        <v>79</v>
      </c>
      <c r="J12" s="331"/>
      <c r="K12" s="332" t="s">
        <v>180</v>
      </c>
      <c r="L12" s="116"/>
      <c r="M12" s="116"/>
      <c r="N12" s="117"/>
      <c r="O12" s="117"/>
      <c r="P12" s="117"/>
      <c r="Q12" s="118"/>
      <c r="R12" s="286" t="s">
        <v>181</v>
      </c>
      <c r="S12" s="286" t="s">
        <v>182</v>
      </c>
      <c r="T12" s="120"/>
      <c r="U12" s="121" t="s">
        <v>114</v>
      </c>
      <c r="V12" s="122" t="s">
        <v>130</v>
      </c>
      <c r="W12" s="198" t="s">
        <v>183</v>
      </c>
      <c r="X12" s="124"/>
      <c r="Y12" s="125"/>
      <c r="Z12" s="125"/>
      <c r="AA12" s="125"/>
      <c r="AB12" s="126"/>
      <c r="AC12" s="127">
        <v>43839</v>
      </c>
      <c r="AD12" s="128" t="s">
        <v>184</v>
      </c>
      <c r="AE12" s="129"/>
      <c r="AF12" s="130"/>
      <c r="AG12" s="130"/>
      <c r="AH12" s="130"/>
      <c r="AI12" s="131"/>
      <c r="AJ12" s="129"/>
      <c r="AK12" s="131"/>
      <c r="AL12" s="131"/>
      <c r="AM12" s="131"/>
      <c r="AN12" s="300" t="s">
        <v>73</v>
      </c>
      <c r="AO12" s="132"/>
      <c r="AP12" s="133"/>
      <c r="AQ12" s="133"/>
      <c r="AR12" s="134"/>
      <c r="AS12" s="135"/>
      <c r="AT12" s="136"/>
      <c r="AU12" s="277" t="s">
        <v>112</v>
      </c>
      <c r="AV12" s="278"/>
      <c r="AW12" s="279" t="s">
        <v>123</v>
      </c>
      <c r="AX12" s="280" t="s">
        <v>185</v>
      </c>
      <c r="AY12" s="287" t="s">
        <v>80</v>
      </c>
      <c r="AZ12" s="266" t="s">
        <v>73</v>
      </c>
      <c r="BA12" s="143"/>
      <c r="BB12" s="143"/>
      <c r="BC12" s="144"/>
      <c r="BD12" s="145"/>
      <c r="BE12" s="146"/>
      <c r="BF12" s="147"/>
      <c r="BG12" s="147"/>
      <c r="BH12" s="148"/>
      <c r="BI12" s="149"/>
      <c r="BJ12" s="150"/>
      <c r="BK12" s="151"/>
      <c r="BL12" s="151"/>
      <c r="BM12" s="152"/>
      <c r="BN12" s="153"/>
      <c r="BO12" s="154"/>
      <c r="BP12" s="155"/>
      <c r="BQ12" s="155"/>
      <c r="BR12" s="156"/>
      <c r="BS12" s="157"/>
      <c r="BT12" s="158"/>
      <c r="BU12" s="158"/>
      <c r="BV12" s="159"/>
      <c r="BW12" s="159"/>
      <c r="BX12" s="160"/>
      <c r="BY12" s="161"/>
      <c r="BZ12" s="162"/>
      <c r="CA12" s="162"/>
      <c r="CB12" s="163"/>
      <c r="CC12" s="163"/>
      <c r="CD12" s="164"/>
      <c r="CE12" s="165"/>
      <c r="CF12" s="166"/>
      <c r="CG12" s="166"/>
    </row>
    <row r="13" spans="1:85" outlineLevel="1">
      <c r="A13" s="107" t="s">
        <v>124</v>
      </c>
      <c r="B13" s="297"/>
      <c r="C13" s="329" t="s">
        <v>178</v>
      </c>
      <c r="D13" s="283" t="s">
        <v>186</v>
      </c>
      <c r="E13" s="284" t="s">
        <v>187</v>
      </c>
      <c r="F13" s="290">
        <v>4</v>
      </c>
      <c r="G13" s="284">
        <v>2080</v>
      </c>
      <c r="H13" s="284"/>
      <c r="I13" s="330" t="s">
        <v>79</v>
      </c>
      <c r="J13" s="331"/>
      <c r="K13" s="116"/>
      <c r="L13" s="116"/>
      <c r="M13" s="116"/>
      <c r="N13" s="117"/>
      <c r="O13" s="117"/>
      <c r="P13" s="333" t="s">
        <v>188</v>
      </c>
      <c r="Q13" s="118"/>
      <c r="R13" s="286" t="s">
        <v>181</v>
      </c>
      <c r="S13" s="286" t="s">
        <v>182</v>
      </c>
      <c r="T13" s="120"/>
      <c r="U13" s="121" t="s">
        <v>114</v>
      </c>
      <c r="V13" s="122" t="s">
        <v>130</v>
      </c>
      <c r="W13" s="198" t="s">
        <v>183</v>
      </c>
      <c r="X13" s="124"/>
      <c r="Y13" s="125"/>
      <c r="Z13" s="125"/>
      <c r="AA13" s="125"/>
      <c r="AB13" s="126"/>
      <c r="AC13" s="127">
        <v>43839</v>
      </c>
      <c r="AD13" s="128" t="s">
        <v>189</v>
      </c>
      <c r="AE13" s="129"/>
      <c r="AF13" s="130"/>
      <c r="AG13" s="130"/>
      <c r="AH13" s="130"/>
      <c r="AI13" s="131"/>
      <c r="AJ13" s="129"/>
      <c r="AK13" s="131"/>
      <c r="AL13" s="131"/>
      <c r="AM13" s="131"/>
      <c r="AN13" s="300" t="s">
        <v>73</v>
      </c>
      <c r="AO13" s="132"/>
      <c r="AP13" s="133"/>
      <c r="AQ13" s="133"/>
      <c r="AR13" s="134"/>
      <c r="AS13" s="135"/>
      <c r="AT13" s="136"/>
      <c r="AU13" s="277" t="s">
        <v>115</v>
      </c>
      <c r="AV13" s="278"/>
      <c r="AW13" s="279" t="s">
        <v>123</v>
      </c>
      <c r="AX13" s="280" t="s">
        <v>119</v>
      </c>
      <c r="AY13" s="287" t="s">
        <v>80</v>
      </c>
      <c r="AZ13" s="266" t="s">
        <v>73</v>
      </c>
      <c r="BA13" s="143"/>
      <c r="BB13" s="143"/>
      <c r="BC13" s="144"/>
      <c r="BD13" s="145"/>
      <c r="BE13" s="146"/>
      <c r="BF13" s="147"/>
      <c r="BG13" s="147"/>
      <c r="BH13" s="148"/>
      <c r="BI13" s="149"/>
      <c r="BJ13" s="150"/>
      <c r="BK13" s="151"/>
      <c r="BL13" s="151"/>
      <c r="BM13" s="152"/>
      <c r="BN13" s="153"/>
      <c r="BO13" s="154"/>
      <c r="BP13" s="155"/>
      <c r="BQ13" s="155"/>
      <c r="BR13" s="156"/>
      <c r="BS13" s="157"/>
      <c r="BT13" s="158"/>
      <c r="BU13" s="158"/>
      <c r="BV13" s="159"/>
      <c r="BW13" s="159"/>
      <c r="BX13" s="160"/>
      <c r="BY13" s="161"/>
      <c r="BZ13" s="162"/>
      <c r="CA13" s="162"/>
      <c r="CB13" s="163"/>
      <c r="CC13" s="163"/>
      <c r="CD13" s="164"/>
      <c r="CE13" s="165"/>
      <c r="CF13" s="166"/>
      <c r="CG13" s="166"/>
    </row>
    <row r="14" spans="1:85" collapsed="1">
      <c r="A14" s="107"/>
      <c r="B14" s="108"/>
      <c r="C14" s="109"/>
      <c r="D14" s="110"/>
      <c r="E14" s="110"/>
      <c r="F14" s="111"/>
      <c r="G14" s="112"/>
      <c r="H14" s="113"/>
      <c r="I14" s="114"/>
      <c r="J14" s="115"/>
      <c r="K14" s="116"/>
      <c r="L14" s="116"/>
      <c r="M14" s="116"/>
      <c r="N14" s="117"/>
      <c r="O14" s="117"/>
      <c r="P14" s="117"/>
      <c r="Q14" s="118"/>
      <c r="R14" s="119"/>
      <c r="S14" s="119"/>
      <c r="T14" s="120"/>
      <c r="U14" s="121"/>
      <c r="V14" s="122"/>
      <c r="W14" s="123"/>
      <c r="X14" s="124"/>
      <c r="Y14" s="125"/>
      <c r="Z14" s="125"/>
      <c r="AA14" s="125"/>
      <c r="AB14" s="126"/>
      <c r="AC14" s="127"/>
      <c r="AD14" s="128"/>
      <c r="AE14" s="129"/>
      <c r="AF14" s="130"/>
      <c r="AG14" s="130"/>
      <c r="AH14" s="130"/>
      <c r="AI14" s="131"/>
      <c r="AJ14" s="129"/>
      <c r="AK14" s="131"/>
      <c r="AL14" s="131"/>
      <c r="AM14" s="131"/>
      <c r="AN14" s="132"/>
      <c r="AO14" s="132"/>
      <c r="AP14" s="133"/>
      <c r="AQ14" s="133"/>
      <c r="AR14" s="134"/>
      <c r="AS14" s="135"/>
      <c r="AT14" s="136"/>
      <c r="AU14" s="137"/>
      <c r="AV14" s="138"/>
      <c r="AW14" s="139"/>
      <c r="AX14" s="140"/>
      <c r="AY14" s="141"/>
      <c r="AZ14" s="142"/>
      <c r="BA14" s="143"/>
      <c r="BB14" s="143"/>
      <c r="BC14" s="144"/>
      <c r="BD14" s="145"/>
      <c r="BE14" s="146"/>
      <c r="BF14" s="147"/>
      <c r="BG14" s="147"/>
      <c r="BH14" s="148"/>
      <c r="BI14" s="149"/>
      <c r="BJ14" s="150"/>
      <c r="BK14" s="151"/>
      <c r="BL14" s="151"/>
      <c r="BM14" s="152"/>
      <c r="BN14" s="153"/>
      <c r="BO14" s="154"/>
      <c r="BP14" s="155"/>
      <c r="BQ14" s="155"/>
      <c r="BR14" s="156"/>
      <c r="BS14" s="157"/>
      <c r="BT14" s="158"/>
      <c r="BU14" s="158"/>
      <c r="BV14" s="159"/>
      <c r="BW14" s="159"/>
      <c r="BX14" s="160"/>
      <c r="BY14" s="161"/>
      <c r="BZ14" s="162"/>
      <c r="CA14" s="162"/>
      <c r="CB14" s="163"/>
      <c r="CC14" s="163"/>
      <c r="CD14" s="164"/>
      <c r="CE14" s="165"/>
      <c r="CF14" s="166"/>
      <c r="CG14" s="166"/>
    </row>
    <row r="15" spans="1:85">
      <c r="A15" s="107"/>
      <c r="B15" s="108"/>
      <c r="C15" s="109"/>
      <c r="D15" s="110"/>
      <c r="E15" s="110"/>
      <c r="F15" s="111"/>
      <c r="G15" s="112"/>
      <c r="H15" s="113"/>
      <c r="I15" s="114"/>
      <c r="J15" s="115"/>
      <c r="K15" s="116"/>
      <c r="L15" s="116"/>
      <c r="M15" s="116"/>
      <c r="N15" s="117"/>
      <c r="O15" s="117"/>
      <c r="P15" s="117"/>
      <c r="Q15" s="118"/>
      <c r="R15" s="119"/>
      <c r="S15" s="119"/>
      <c r="T15" s="120"/>
      <c r="U15" s="121"/>
      <c r="V15" s="122"/>
      <c r="W15" s="123"/>
      <c r="X15" s="124"/>
      <c r="Y15" s="125"/>
      <c r="Z15" s="125"/>
      <c r="AA15" s="125"/>
      <c r="AB15" s="126"/>
      <c r="AC15" s="127"/>
      <c r="AD15" s="128"/>
      <c r="AE15" s="129"/>
      <c r="AF15" s="130"/>
      <c r="AG15" s="130"/>
      <c r="AH15" s="130"/>
      <c r="AI15" s="131"/>
      <c r="AJ15" s="129"/>
      <c r="AK15" s="131"/>
      <c r="AL15" s="131"/>
      <c r="AM15" s="131"/>
      <c r="AN15" s="132"/>
      <c r="AO15" s="132"/>
      <c r="AP15" s="133"/>
      <c r="AQ15" s="133"/>
      <c r="AR15" s="134"/>
      <c r="AS15" s="135"/>
      <c r="AT15" s="136"/>
      <c r="AU15" s="137"/>
      <c r="AV15" s="138"/>
      <c r="AW15" s="139"/>
      <c r="AX15" s="140"/>
      <c r="AY15" s="141"/>
      <c r="AZ15" s="142"/>
      <c r="BA15" s="143"/>
      <c r="BB15" s="143"/>
      <c r="BC15" s="144"/>
      <c r="BD15" s="145"/>
      <c r="BE15" s="146"/>
      <c r="BF15" s="147"/>
      <c r="BG15" s="147"/>
      <c r="BH15" s="148"/>
      <c r="BI15" s="149"/>
      <c r="BJ15" s="150"/>
      <c r="BK15" s="151"/>
      <c r="BL15" s="151"/>
      <c r="BM15" s="152"/>
      <c r="BN15" s="153"/>
      <c r="BO15" s="154"/>
      <c r="BP15" s="155"/>
      <c r="BQ15" s="155"/>
      <c r="BR15" s="156"/>
      <c r="BS15" s="157"/>
      <c r="BT15" s="158"/>
      <c r="BU15" s="158"/>
      <c r="BV15" s="159"/>
      <c r="BW15" s="159"/>
      <c r="BX15" s="160"/>
      <c r="BY15" s="161"/>
      <c r="BZ15" s="162"/>
      <c r="CA15" s="162"/>
      <c r="CB15" s="163"/>
      <c r="CC15" s="163"/>
      <c r="CD15" s="164"/>
      <c r="CE15" s="165"/>
      <c r="CF15" s="166"/>
      <c r="CG15" s="166"/>
    </row>
    <row r="16" spans="1:85">
      <c r="A16" s="107"/>
      <c r="B16" s="108"/>
      <c r="C16" s="109"/>
      <c r="D16" s="110"/>
      <c r="E16" s="110"/>
      <c r="F16" s="111"/>
      <c r="G16" s="112"/>
      <c r="H16" s="113"/>
      <c r="I16" s="114"/>
      <c r="J16" s="115"/>
      <c r="K16" s="116"/>
      <c r="L16" s="116"/>
      <c r="M16" s="116"/>
      <c r="N16" s="117"/>
      <c r="O16" s="117"/>
      <c r="P16" s="117"/>
      <c r="Q16" s="118"/>
      <c r="R16" s="119"/>
      <c r="S16" s="119"/>
      <c r="T16" s="120"/>
      <c r="U16" s="121"/>
      <c r="V16" s="122"/>
      <c r="W16" s="123"/>
      <c r="X16" s="124"/>
      <c r="Y16" s="125"/>
      <c r="Z16" s="125"/>
      <c r="AA16" s="125"/>
      <c r="AB16" s="126"/>
      <c r="AC16" s="127"/>
      <c r="AD16" s="128"/>
      <c r="AE16" s="129"/>
      <c r="AF16" s="130"/>
      <c r="AG16" s="130"/>
      <c r="AH16" s="130"/>
      <c r="AI16" s="131"/>
      <c r="AJ16" s="129"/>
      <c r="AK16" s="131"/>
      <c r="AL16" s="131"/>
      <c r="AM16" s="131"/>
      <c r="AN16" s="132"/>
      <c r="AO16" s="132"/>
      <c r="AP16" s="133"/>
      <c r="AQ16" s="133"/>
      <c r="AR16" s="134"/>
      <c r="AS16" s="135"/>
      <c r="AT16" s="136"/>
      <c r="AU16" s="137"/>
      <c r="AV16" s="138"/>
      <c r="AW16" s="139"/>
      <c r="AX16" s="140"/>
      <c r="AY16" s="141"/>
      <c r="AZ16" s="142"/>
      <c r="BA16" s="143"/>
      <c r="BB16" s="143"/>
      <c r="BC16" s="144"/>
      <c r="BD16" s="145"/>
      <c r="BE16" s="146"/>
      <c r="BF16" s="147"/>
      <c r="BG16" s="147"/>
      <c r="BH16" s="148"/>
      <c r="BI16" s="149"/>
      <c r="BJ16" s="150"/>
      <c r="BK16" s="151"/>
      <c r="BL16" s="151"/>
      <c r="BM16" s="152"/>
      <c r="BN16" s="153"/>
      <c r="BO16" s="154"/>
      <c r="BP16" s="155"/>
      <c r="BQ16" s="155"/>
      <c r="BR16" s="156"/>
      <c r="BS16" s="157"/>
      <c r="BT16" s="158"/>
      <c r="BU16" s="158"/>
      <c r="BV16" s="159"/>
      <c r="BW16" s="159"/>
      <c r="BX16" s="160"/>
      <c r="BY16" s="161"/>
      <c r="BZ16" s="162"/>
      <c r="CA16" s="162"/>
      <c r="CB16" s="163"/>
      <c r="CC16" s="163"/>
      <c r="CD16" s="164"/>
      <c r="CE16" s="165"/>
      <c r="CF16" s="166"/>
      <c r="CG16" s="166"/>
    </row>
    <row r="17" spans="1:85">
      <c r="A17" s="107"/>
      <c r="B17" s="108"/>
      <c r="C17" s="109"/>
      <c r="D17" s="110"/>
      <c r="E17" s="110"/>
      <c r="F17" s="111"/>
      <c r="G17" s="112"/>
      <c r="H17" s="113"/>
      <c r="I17" s="114"/>
      <c r="J17" s="115"/>
      <c r="K17" s="116"/>
      <c r="L17" s="116"/>
      <c r="M17" s="116"/>
      <c r="N17" s="117"/>
      <c r="O17" s="117"/>
      <c r="P17" s="117"/>
      <c r="Q17" s="118"/>
      <c r="R17" s="119"/>
      <c r="S17" s="119"/>
      <c r="T17" s="120"/>
      <c r="U17" s="121"/>
      <c r="V17" s="122"/>
      <c r="W17" s="123"/>
      <c r="X17" s="124"/>
      <c r="Y17" s="125"/>
      <c r="Z17" s="125"/>
      <c r="AA17" s="125"/>
      <c r="AB17" s="126"/>
      <c r="AC17" s="127"/>
      <c r="AD17" s="128"/>
      <c r="AE17" s="129"/>
      <c r="AF17" s="130"/>
      <c r="AG17" s="130"/>
      <c r="AH17" s="130"/>
      <c r="AI17" s="131"/>
      <c r="AJ17" s="129"/>
      <c r="AK17" s="131"/>
      <c r="AL17" s="131"/>
      <c r="AM17" s="131"/>
      <c r="AN17" s="132"/>
      <c r="AO17" s="132"/>
      <c r="AP17" s="133"/>
      <c r="AQ17" s="133"/>
      <c r="AR17" s="134"/>
      <c r="AS17" s="135"/>
      <c r="AT17" s="136"/>
      <c r="AU17" s="137"/>
      <c r="AV17" s="138"/>
      <c r="AW17" s="139"/>
      <c r="AX17" s="140"/>
      <c r="AY17" s="141"/>
      <c r="AZ17" s="142"/>
      <c r="BA17" s="143"/>
      <c r="BB17" s="143"/>
      <c r="BC17" s="144"/>
      <c r="BD17" s="145"/>
      <c r="BE17" s="146"/>
      <c r="BF17" s="147"/>
      <c r="BG17" s="147"/>
      <c r="BH17" s="148"/>
      <c r="BI17" s="149"/>
      <c r="BJ17" s="150"/>
      <c r="BK17" s="151"/>
      <c r="BL17" s="151"/>
      <c r="BM17" s="152"/>
      <c r="BN17" s="153"/>
      <c r="BO17" s="154"/>
      <c r="BP17" s="155"/>
      <c r="BQ17" s="155"/>
      <c r="BR17" s="156"/>
      <c r="BS17" s="157"/>
      <c r="BT17" s="158"/>
      <c r="BU17" s="158"/>
      <c r="BV17" s="159"/>
      <c r="BW17" s="159"/>
      <c r="BX17" s="160"/>
      <c r="BY17" s="161"/>
      <c r="BZ17" s="162"/>
      <c r="CA17" s="162"/>
      <c r="CB17" s="163"/>
      <c r="CC17" s="163"/>
      <c r="CD17" s="164"/>
      <c r="CE17" s="165"/>
      <c r="CF17" s="166"/>
      <c r="CG17" s="166"/>
    </row>
    <row r="18" spans="1:85">
      <c r="A18" s="107"/>
      <c r="B18" s="108"/>
      <c r="C18" s="109"/>
      <c r="D18" s="110"/>
      <c r="E18" s="110"/>
      <c r="F18" s="111"/>
      <c r="G18" s="112"/>
      <c r="H18" s="113"/>
      <c r="I18" s="114"/>
      <c r="J18" s="115"/>
      <c r="K18" s="116"/>
      <c r="L18" s="116"/>
      <c r="M18" s="116"/>
      <c r="N18" s="117"/>
      <c r="O18" s="117"/>
      <c r="P18" s="117"/>
      <c r="Q18" s="118"/>
      <c r="R18" s="119"/>
      <c r="S18" s="119"/>
      <c r="T18" s="120"/>
      <c r="U18" s="121"/>
      <c r="V18" s="122"/>
      <c r="W18" s="123"/>
      <c r="X18" s="124"/>
      <c r="Y18" s="125"/>
      <c r="Z18" s="125"/>
      <c r="AA18" s="125"/>
      <c r="AB18" s="126"/>
      <c r="AC18" s="127"/>
      <c r="AD18" s="128"/>
      <c r="AE18" s="129"/>
      <c r="AF18" s="130"/>
      <c r="AG18" s="130"/>
      <c r="AH18" s="130"/>
      <c r="AI18" s="131"/>
      <c r="AJ18" s="129"/>
      <c r="AK18" s="131"/>
      <c r="AL18" s="131"/>
      <c r="AM18" s="131"/>
      <c r="AN18" s="132"/>
      <c r="AO18" s="132"/>
      <c r="AP18" s="133"/>
      <c r="AQ18" s="133"/>
      <c r="AR18" s="134"/>
      <c r="AS18" s="135"/>
      <c r="AT18" s="136"/>
      <c r="AU18" s="137"/>
      <c r="AV18" s="138"/>
      <c r="AW18" s="139"/>
      <c r="AX18" s="140"/>
      <c r="AY18" s="141"/>
      <c r="AZ18" s="142"/>
      <c r="BA18" s="143"/>
      <c r="BB18" s="143"/>
      <c r="BC18" s="144"/>
      <c r="BD18" s="145"/>
      <c r="BE18" s="146"/>
      <c r="BF18" s="147"/>
      <c r="BG18" s="147"/>
      <c r="BH18" s="148"/>
      <c r="BI18" s="149"/>
      <c r="BJ18" s="150"/>
      <c r="BK18" s="151"/>
      <c r="BL18" s="151"/>
      <c r="BM18" s="152"/>
      <c r="BN18" s="153"/>
      <c r="BO18" s="154"/>
      <c r="BP18" s="155"/>
      <c r="BQ18" s="155"/>
      <c r="BR18" s="156"/>
      <c r="BS18" s="157"/>
      <c r="BT18" s="158"/>
      <c r="BU18" s="158"/>
      <c r="BV18" s="159"/>
      <c r="BW18" s="159"/>
      <c r="BX18" s="160"/>
      <c r="BY18" s="161"/>
      <c r="BZ18" s="162"/>
      <c r="CA18" s="162"/>
      <c r="CB18" s="163"/>
      <c r="CC18" s="163"/>
      <c r="CD18" s="164"/>
      <c r="CE18" s="165"/>
      <c r="CF18" s="166"/>
      <c r="CG18" s="166"/>
    </row>
    <row r="19" spans="1:85">
      <c r="A19" s="107"/>
      <c r="B19" s="108"/>
      <c r="C19" s="109"/>
      <c r="D19" s="110"/>
      <c r="E19" s="110"/>
      <c r="F19" s="111"/>
      <c r="G19" s="112"/>
      <c r="H19" s="113"/>
      <c r="I19" s="114"/>
      <c r="J19" s="115"/>
      <c r="K19" s="116"/>
      <c r="L19" s="116"/>
      <c r="M19" s="116"/>
      <c r="N19" s="117"/>
      <c r="O19" s="117"/>
      <c r="P19" s="117"/>
      <c r="Q19" s="118"/>
      <c r="R19" s="119"/>
      <c r="S19" s="119"/>
      <c r="T19" s="120"/>
      <c r="U19" s="121"/>
      <c r="V19" s="122"/>
      <c r="W19" s="123"/>
      <c r="X19" s="124"/>
      <c r="Y19" s="125"/>
      <c r="Z19" s="125"/>
      <c r="AA19" s="125"/>
      <c r="AB19" s="126"/>
      <c r="AC19" s="127"/>
      <c r="AD19" s="128"/>
      <c r="AE19" s="129"/>
      <c r="AF19" s="130"/>
      <c r="AG19" s="130"/>
      <c r="AH19" s="130"/>
      <c r="AI19" s="131"/>
      <c r="AJ19" s="129"/>
      <c r="AK19" s="131"/>
      <c r="AL19" s="131"/>
      <c r="AM19" s="131"/>
      <c r="AN19" s="132"/>
      <c r="AO19" s="132"/>
      <c r="AP19" s="133"/>
      <c r="AQ19" s="133"/>
      <c r="AR19" s="134"/>
      <c r="AS19" s="135"/>
      <c r="AT19" s="136"/>
      <c r="AU19" s="137"/>
      <c r="AV19" s="138"/>
      <c r="AW19" s="139"/>
      <c r="AX19" s="140"/>
      <c r="AY19" s="141"/>
      <c r="AZ19" s="142"/>
      <c r="BA19" s="143"/>
      <c r="BB19" s="143"/>
      <c r="BC19" s="144"/>
      <c r="BD19" s="145"/>
      <c r="BE19" s="146"/>
      <c r="BF19" s="147"/>
      <c r="BG19" s="147"/>
      <c r="BH19" s="148"/>
      <c r="BI19" s="149"/>
      <c r="BJ19" s="150"/>
      <c r="BK19" s="151"/>
      <c r="BL19" s="151"/>
      <c r="BM19" s="152"/>
      <c r="BN19" s="153"/>
      <c r="BO19" s="154"/>
      <c r="BP19" s="155"/>
      <c r="BQ19" s="155"/>
      <c r="BR19" s="156"/>
      <c r="BS19" s="157"/>
      <c r="BT19" s="158"/>
      <c r="BU19" s="158"/>
      <c r="BV19" s="159"/>
      <c r="BW19" s="159"/>
      <c r="BX19" s="160"/>
      <c r="BY19" s="161"/>
      <c r="BZ19" s="162"/>
      <c r="CA19" s="162"/>
      <c r="CB19" s="163"/>
      <c r="CC19" s="163"/>
      <c r="CD19" s="164"/>
      <c r="CE19" s="165"/>
      <c r="CF19" s="166"/>
      <c r="CG19" s="166"/>
    </row>
    <row r="20" spans="1:85">
      <c r="A20" s="107"/>
      <c r="B20" s="108"/>
      <c r="C20" s="109"/>
      <c r="D20" s="110"/>
      <c r="E20" s="110"/>
      <c r="F20" s="111"/>
      <c r="G20" s="112"/>
      <c r="H20" s="113"/>
      <c r="I20" s="114"/>
      <c r="J20" s="115"/>
      <c r="K20" s="116"/>
      <c r="L20" s="116"/>
      <c r="M20" s="116"/>
      <c r="N20" s="117"/>
      <c r="O20" s="117"/>
      <c r="P20" s="117"/>
      <c r="Q20" s="118"/>
      <c r="R20" s="119"/>
      <c r="S20" s="119"/>
      <c r="T20" s="120"/>
      <c r="U20" s="121"/>
      <c r="V20" s="122"/>
      <c r="W20" s="123"/>
      <c r="X20" s="124"/>
      <c r="Y20" s="125"/>
      <c r="Z20" s="125"/>
      <c r="AA20" s="125"/>
      <c r="AB20" s="126"/>
      <c r="AC20" s="127"/>
      <c r="AD20" s="128"/>
      <c r="AE20" s="129"/>
      <c r="AF20" s="130"/>
      <c r="AG20" s="130"/>
      <c r="AH20" s="130"/>
      <c r="AI20" s="131"/>
      <c r="AJ20" s="129"/>
      <c r="AK20" s="131"/>
      <c r="AL20" s="131"/>
      <c r="AM20" s="131"/>
      <c r="AN20" s="132"/>
      <c r="AO20" s="132"/>
      <c r="AP20" s="133"/>
      <c r="AQ20" s="133"/>
      <c r="AR20" s="134"/>
      <c r="AS20" s="135"/>
      <c r="AT20" s="136"/>
      <c r="AU20" s="137"/>
      <c r="AV20" s="138"/>
      <c r="AW20" s="139"/>
      <c r="AX20" s="140"/>
      <c r="AY20" s="141"/>
      <c r="AZ20" s="142"/>
      <c r="BA20" s="143"/>
      <c r="BB20" s="143"/>
      <c r="BC20" s="144"/>
      <c r="BD20" s="145"/>
      <c r="BE20" s="146"/>
      <c r="BF20" s="147"/>
      <c r="BG20" s="147"/>
      <c r="BH20" s="148"/>
      <c r="BI20" s="149"/>
      <c r="BJ20" s="150"/>
      <c r="BK20" s="151"/>
      <c r="BL20" s="151"/>
      <c r="BM20" s="152"/>
      <c r="BN20" s="153"/>
      <c r="BO20" s="154"/>
      <c r="BP20" s="155"/>
      <c r="BQ20" s="155"/>
      <c r="BR20" s="156"/>
      <c r="BS20" s="157"/>
      <c r="BT20" s="158"/>
      <c r="BU20" s="158"/>
      <c r="BV20" s="159"/>
      <c r="BW20" s="159"/>
      <c r="BX20" s="160"/>
      <c r="BY20" s="161"/>
      <c r="BZ20" s="162"/>
      <c r="CA20" s="162"/>
      <c r="CB20" s="163"/>
      <c r="CC20" s="163"/>
      <c r="CD20" s="164"/>
      <c r="CE20" s="165"/>
      <c r="CF20" s="166"/>
      <c r="CG20" s="166"/>
    </row>
    <row r="21" spans="1:85">
      <c r="A21" s="107"/>
      <c r="B21" s="108"/>
      <c r="C21" s="109"/>
      <c r="D21" s="110"/>
      <c r="E21" s="110"/>
      <c r="F21" s="111"/>
      <c r="G21" s="112"/>
      <c r="H21" s="113"/>
      <c r="I21" s="114"/>
      <c r="J21" s="115"/>
      <c r="K21" s="116"/>
      <c r="L21" s="116"/>
      <c r="M21" s="116"/>
      <c r="N21" s="117"/>
      <c r="O21" s="117"/>
      <c r="P21" s="117"/>
      <c r="Q21" s="118"/>
      <c r="R21" s="119"/>
      <c r="S21" s="119"/>
      <c r="T21" s="120"/>
      <c r="U21" s="121"/>
      <c r="V21" s="122"/>
      <c r="W21" s="123"/>
      <c r="X21" s="124"/>
      <c r="Y21" s="125"/>
      <c r="Z21" s="125"/>
      <c r="AA21" s="125"/>
      <c r="AB21" s="126"/>
      <c r="AC21" s="127"/>
      <c r="AD21" s="128"/>
      <c r="AE21" s="129"/>
      <c r="AF21" s="130"/>
      <c r="AG21" s="130"/>
      <c r="AH21" s="130"/>
      <c r="AI21" s="131"/>
      <c r="AJ21" s="129"/>
      <c r="AK21" s="131"/>
      <c r="AL21" s="131"/>
      <c r="AM21" s="131"/>
      <c r="AN21" s="132"/>
      <c r="AO21" s="132"/>
      <c r="AP21" s="133"/>
      <c r="AQ21" s="133"/>
      <c r="AR21" s="134"/>
      <c r="AS21" s="135"/>
      <c r="AT21" s="136"/>
      <c r="AU21" s="137"/>
      <c r="AV21" s="138"/>
      <c r="AW21" s="139"/>
      <c r="AX21" s="140"/>
      <c r="AY21" s="141"/>
      <c r="AZ21" s="142"/>
      <c r="BA21" s="143"/>
      <c r="BB21" s="143"/>
      <c r="BC21" s="144"/>
      <c r="BD21" s="145"/>
      <c r="BE21" s="146"/>
      <c r="BF21" s="147"/>
      <c r="BG21" s="147"/>
      <c r="BH21" s="148"/>
      <c r="BI21" s="149"/>
      <c r="BJ21" s="150"/>
      <c r="BK21" s="151"/>
      <c r="BL21" s="151"/>
      <c r="BM21" s="152"/>
      <c r="BN21" s="153"/>
      <c r="BO21" s="154"/>
      <c r="BP21" s="155"/>
      <c r="BQ21" s="155"/>
      <c r="BR21" s="156"/>
      <c r="BS21" s="157"/>
      <c r="BT21" s="158"/>
      <c r="BU21" s="158"/>
      <c r="BV21" s="159"/>
      <c r="BW21" s="159"/>
      <c r="BX21" s="160"/>
      <c r="BY21" s="161"/>
      <c r="BZ21" s="162"/>
      <c r="CA21" s="162"/>
      <c r="CB21" s="163"/>
      <c r="CC21" s="163"/>
      <c r="CD21" s="164"/>
      <c r="CE21" s="165"/>
      <c r="CF21" s="166"/>
      <c r="CG21" s="166"/>
    </row>
    <row r="22" spans="1:85">
      <c r="A22" s="107"/>
      <c r="B22" s="108"/>
      <c r="C22" s="109"/>
      <c r="D22" s="110"/>
      <c r="E22" s="110"/>
      <c r="F22" s="111"/>
      <c r="G22" s="112"/>
      <c r="H22" s="113"/>
      <c r="I22" s="114"/>
      <c r="J22" s="115"/>
      <c r="K22" s="116"/>
      <c r="L22" s="116"/>
      <c r="M22" s="116"/>
      <c r="N22" s="117"/>
      <c r="O22" s="117"/>
      <c r="P22" s="117"/>
      <c r="Q22" s="118"/>
      <c r="R22" s="119"/>
      <c r="S22" s="119"/>
      <c r="T22" s="120"/>
      <c r="U22" s="121"/>
      <c r="V22" s="122"/>
      <c r="W22" s="123"/>
      <c r="X22" s="124"/>
      <c r="Y22" s="125"/>
      <c r="Z22" s="125"/>
      <c r="AA22" s="125"/>
      <c r="AB22" s="126"/>
      <c r="AC22" s="127"/>
      <c r="AD22" s="128"/>
      <c r="AE22" s="129"/>
      <c r="AF22" s="130"/>
      <c r="AG22" s="130"/>
      <c r="AH22" s="130"/>
      <c r="AI22" s="131"/>
      <c r="AJ22" s="129"/>
      <c r="AK22" s="131"/>
      <c r="AL22" s="131"/>
      <c r="AM22" s="131"/>
      <c r="AN22" s="132"/>
      <c r="AO22" s="132"/>
      <c r="AP22" s="133"/>
      <c r="AQ22" s="133"/>
      <c r="AR22" s="134"/>
      <c r="AS22" s="135"/>
      <c r="AT22" s="136"/>
      <c r="AU22" s="137"/>
      <c r="AV22" s="138"/>
      <c r="AW22" s="139"/>
      <c r="AX22" s="140"/>
      <c r="AY22" s="141"/>
      <c r="AZ22" s="142"/>
      <c r="BA22" s="143"/>
      <c r="BB22" s="143"/>
      <c r="BC22" s="144"/>
      <c r="BD22" s="145"/>
      <c r="BE22" s="146"/>
      <c r="BF22" s="147"/>
      <c r="BG22" s="147"/>
      <c r="BH22" s="148"/>
      <c r="BI22" s="149"/>
      <c r="BJ22" s="150"/>
      <c r="BK22" s="151"/>
      <c r="BL22" s="151"/>
      <c r="BM22" s="152"/>
      <c r="BN22" s="153"/>
      <c r="BO22" s="154"/>
      <c r="BP22" s="155"/>
      <c r="BQ22" s="155"/>
      <c r="BR22" s="156"/>
      <c r="BS22" s="157"/>
      <c r="BT22" s="158"/>
      <c r="BU22" s="158"/>
      <c r="BV22" s="159"/>
      <c r="BW22" s="159"/>
      <c r="BX22" s="160"/>
      <c r="BY22" s="161"/>
      <c r="BZ22" s="162"/>
      <c r="CA22" s="162"/>
      <c r="CB22" s="163"/>
      <c r="CC22" s="163"/>
      <c r="CD22" s="164"/>
      <c r="CE22" s="165"/>
      <c r="CF22" s="166"/>
      <c r="CG22" s="166"/>
    </row>
    <row r="23" spans="1:85">
      <c r="A23" s="107"/>
      <c r="B23" s="108"/>
      <c r="C23" s="109"/>
      <c r="D23" s="110"/>
      <c r="E23" s="110"/>
      <c r="F23" s="111"/>
      <c r="G23" s="112"/>
      <c r="H23" s="113"/>
      <c r="I23" s="114"/>
      <c r="J23" s="115"/>
      <c r="K23" s="116"/>
      <c r="L23" s="116"/>
      <c r="M23" s="116"/>
      <c r="N23" s="117"/>
      <c r="O23" s="117"/>
      <c r="P23" s="117"/>
      <c r="Q23" s="118"/>
      <c r="R23" s="119"/>
      <c r="S23" s="119"/>
      <c r="T23" s="120"/>
      <c r="U23" s="121"/>
      <c r="V23" s="122"/>
      <c r="W23" s="123"/>
      <c r="X23" s="124"/>
      <c r="Y23" s="125"/>
      <c r="Z23" s="125"/>
      <c r="AA23" s="125"/>
      <c r="AB23" s="126"/>
      <c r="AC23" s="127"/>
      <c r="AD23" s="128"/>
      <c r="AE23" s="129"/>
      <c r="AF23" s="130"/>
      <c r="AG23" s="130"/>
      <c r="AH23" s="130"/>
      <c r="AI23" s="131"/>
      <c r="AJ23" s="129"/>
      <c r="AK23" s="131"/>
      <c r="AL23" s="131"/>
      <c r="AM23" s="131"/>
      <c r="AN23" s="132"/>
      <c r="AO23" s="132"/>
      <c r="AP23" s="133"/>
      <c r="AQ23" s="133"/>
      <c r="AR23" s="134"/>
      <c r="AS23" s="135"/>
      <c r="AT23" s="136"/>
      <c r="AU23" s="137"/>
      <c r="AV23" s="138"/>
      <c r="AW23" s="139"/>
      <c r="AX23" s="140"/>
      <c r="AY23" s="141"/>
      <c r="AZ23" s="142"/>
      <c r="BA23" s="143"/>
      <c r="BB23" s="143"/>
      <c r="BC23" s="144"/>
      <c r="BD23" s="145"/>
      <c r="BE23" s="146"/>
      <c r="BF23" s="147"/>
      <c r="BG23" s="147"/>
      <c r="BH23" s="148"/>
      <c r="BI23" s="149"/>
      <c r="BJ23" s="150"/>
      <c r="BK23" s="151"/>
      <c r="BL23" s="151"/>
      <c r="BM23" s="152"/>
      <c r="BN23" s="153"/>
      <c r="BO23" s="154"/>
      <c r="BP23" s="155"/>
      <c r="BQ23" s="155"/>
      <c r="BR23" s="156"/>
      <c r="BS23" s="157"/>
      <c r="BT23" s="158"/>
      <c r="BU23" s="158"/>
      <c r="BV23" s="159"/>
      <c r="BW23" s="159"/>
      <c r="BX23" s="160"/>
      <c r="BY23" s="161"/>
      <c r="BZ23" s="162"/>
      <c r="CA23" s="162"/>
      <c r="CB23" s="163"/>
      <c r="CC23" s="163"/>
      <c r="CD23" s="164"/>
      <c r="CE23" s="165"/>
      <c r="CF23" s="166"/>
      <c r="CG23" s="166"/>
    </row>
    <row r="24" spans="1:85">
      <c r="A24" s="107"/>
      <c r="B24" s="108"/>
      <c r="C24" s="109"/>
      <c r="D24" s="110"/>
      <c r="E24" s="110"/>
      <c r="F24" s="111"/>
      <c r="G24" s="112"/>
      <c r="H24" s="113"/>
      <c r="I24" s="114"/>
      <c r="J24" s="115"/>
      <c r="K24" s="116"/>
      <c r="L24" s="116"/>
      <c r="M24" s="116"/>
      <c r="N24" s="117"/>
      <c r="O24" s="117"/>
      <c r="P24" s="117"/>
      <c r="Q24" s="118"/>
      <c r="R24" s="119"/>
      <c r="S24" s="119"/>
      <c r="T24" s="120"/>
      <c r="U24" s="121"/>
      <c r="V24" s="122"/>
      <c r="W24" s="123"/>
      <c r="X24" s="124"/>
      <c r="Y24" s="125"/>
      <c r="Z24" s="125"/>
      <c r="AA24" s="125"/>
      <c r="AB24" s="126"/>
      <c r="AC24" s="127"/>
      <c r="AD24" s="128"/>
      <c r="AE24" s="129"/>
      <c r="AF24" s="130"/>
      <c r="AG24" s="130"/>
      <c r="AH24" s="130"/>
      <c r="AI24" s="131"/>
      <c r="AJ24" s="129"/>
      <c r="AK24" s="131"/>
      <c r="AL24" s="131"/>
      <c r="AM24" s="131"/>
      <c r="AN24" s="132"/>
      <c r="AO24" s="132"/>
      <c r="AP24" s="133"/>
      <c r="AQ24" s="133"/>
      <c r="AR24" s="134"/>
      <c r="AS24" s="135"/>
      <c r="AT24" s="136"/>
      <c r="AU24" s="137"/>
      <c r="AV24" s="138"/>
      <c r="AW24" s="139"/>
      <c r="AX24" s="140"/>
      <c r="AY24" s="141"/>
      <c r="AZ24" s="142"/>
      <c r="BA24" s="143"/>
      <c r="BB24" s="143"/>
      <c r="BC24" s="144"/>
      <c r="BD24" s="145"/>
      <c r="BE24" s="146"/>
      <c r="BF24" s="147"/>
      <c r="BG24" s="147"/>
      <c r="BH24" s="148"/>
      <c r="BI24" s="149"/>
      <c r="BJ24" s="150"/>
      <c r="BK24" s="151"/>
      <c r="BL24" s="151"/>
      <c r="BM24" s="152"/>
      <c r="BN24" s="153"/>
      <c r="BO24" s="154"/>
      <c r="BP24" s="155"/>
      <c r="BQ24" s="155"/>
      <c r="BR24" s="156"/>
      <c r="BS24" s="157"/>
      <c r="BT24" s="158"/>
      <c r="BU24" s="158"/>
      <c r="BV24" s="159"/>
      <c r="BW24" s="159"/>
      <c r="BX24" s="160"/>
      <c r="BY24" s="161"/>
      <c r="BZ24" s="162"/>
      <c r="CA24" s="162"/>
      <c r="CB24" s="163"/>
      <c r="CC24" s="163"/>
      <c r="CD24" s="164"/>
      <c r="CE24" s="165"/>
      <c r="CF24" s="166"/>
      <c r="CG24" s="166"/>
    </row>
    <row r="25" spans="1:85">
      <c r="A25" s="107"/>
      <c r="B25" s="108"/>
      <c r="C25" s="109"/>
      <c r="D25" s="110"/>
      <c r="E25" s="110"/>
      <c r="F25" s="111"/>
      <c r="G25" s="112"/>
      <c r="H25" s="113"/>
      <c r="I25" s="114"/>
      <c r="J25" s="115"/>
      <c r="K25" s="116"/>
      <c r="L25" s="116"/>
      <c r="M25" s="116"/>
      <c r="N25" s="117"/>
      <c r="O25" s="117"/>
      <c r="P25" s="117"/>
      <c r="Q25" s="118"/>
      <c r="R25" s="119"/>
      <c r="S25" s="119"/>
      <c r="T25" s="120"/>
      <c r="U25" s="121"/>
      <c r="V25" s="122"/>
      <c r="W25" s="123"/>
      <c r="X25" s="124"/>
      <c r="Y25" s="125"/>
      <c r="Z25" s="125"/>
      <c r="AA25" s="125"/>
      <c r="AB25" s="126"/>
      <c r="AC25" s="127"/>
      <c r="AD25" s="128"/>
      <c r="AE25" s="129"/>
      <c r="AF25" s="130"/>
      <c r="AG25" s="130"/>
      <c r="AH25" s="130"/>
      <c r="AI25" s="131"/>
      <c r="AJ25" s="129"/>
      <c r="AK25" s="131"/>
      <c r="AL25" s="131"/>
      <c r="AM25" s="131"/>
      <c r="AN25" s="132"/>
      <c r="AO25" s="132"/>
      <c r="AP25" s="133"/>
      <c r="AQ25" s="133"/>
      <c r="AR25" s="134"/>
      <c r="AS25" s="135"/>
      <c r="AT25" s="136"/>
      <c r="AU25" s="137"/>
      <c r="AV25" s="138"/>
      <c r="AW25" s="139"/>
      <c r="AX25" s="140"/>
      <c r="AY25" s="141"/>
      <c r="AZ25" s="142"/>
      <c r="BA25" s="143"/>
      <c r="BB25" s="143"/>
      <c r="BC25" s="144"/>
      <c r="BD25" s="145"/>
      <c r="BE25" s="146"/>
      <c r="BF25" s="147"/>
      <c r="BG25" s="147"/>
      <c r="BH25" s="148"/>
      <c r="BI25" s="149"/>
      <c r="BJ25" s="150"/>
      <c r="BK25" s="151"/>
      <c r="BL25" s="151"/>
      <c r="BM25" s="152"/>
      <c r="BN25" s="153"/>
      <c r="BO25" s="154"/>
      <c r="BP25" s="155"/>
      <c r="BQ25" s="155"/>
      <c r="BR25" s="156"/>
      <c r="BS25" s="157"/>
      <c r="BT25" s="158"/>
      <c r="BU25" s="158"/>
      <c r="BV25" s="159"/>
      <c r="BW25" s="159"/>
      <c r="BX25" s="160"/>
      <c r="BY25" s="161"/>
      <c r="BZ25" s="162"/>
      <c r="CA25" s="162"/>
      <c r="CB25" s="163"/>
      <c r="CC25" s="163"/>
      <c r="CD25" s="164"/>
      <c r="CE25" s="165"/>
      <c r="CF25" s="166"/>
      <c r="CG25" s="166"/>
    </row>
    <row r="26" spans="1:85">
      <c r="A26" s="107"/>
      <c r="B26" s="108"/>
      <c r="C26" s="109"/>
      <c r="D26" s="110"/>
      <c r="E26" s="110"/>
      <c r="F26" s="111"/>
      <c r="G26" s="112"/>
      <c r="H26" s="113"/>
      <c r="I26" s="114"/>
      <c r="J26" s="115"/>
      <c r="K26" s="116"/>
      <c r="L26" s="116"/>
      <c r="M26" s="116"/>
      <c r="N26" s="117"/>
      <c r="O26" s="117"/>
      <c r="P26" s="117"/>
      <c r="Q26" s="118"/>
      <c r="R26" s="119"/>
      <c r="S26" s="119"/>
      <c r="T26" s="120"/>
      <c r="U26" s="121"/>
      <c r="V26" s="122"/>
      <c r="W26" s="123"/>
      <c r="X26" s="124"/>
      <c r="Y26" s="125"/>
      <c r="Z26" s="125"/>
      <c r="AA26" s="125"/>
      <c r="AB26" s="126"/>
      <c r="AC26" s="127"/>
      <c r="AD26" s="128"/>
      <c r="AE26" s="129"/>
      <c r="AF26" s="130"/>
      <c r="AG26" s="130"/>
      <c r="AH26" s="130"/>
      <c r="AI26" s="131"/>
      <c r="AJ26" s="129"/>
      <c r="AK26" s="131"/>
      <c r="AL26" s="131"/>
      <c r="AM26" s="131"/>
      <c r="AN26" s="132"/>
      <c r="AO26" s="132"/>
      <c r="AP26" s="133"/>
      <c r="AQ26" s="133"/>
      <c r="AR26" s="134"/>
      <c r="AS26" s="135"/>
      <c r="AT26" s="136"/>
      <c r="AU26" s="137"/>
      <c r="AV26" s="138"/>
      <c r="AW26" s="139"/>
      <c r="AX26" s="140"/>
      <c r="AY26" s="141"/>
      <c r="AZ26" s="142"/>
      <c r="BA26" s="143"/>
      <c r="BB26" s="143"/>
      <c r="BC26" s="144"/>
      <c r="BD26" s="145"/>
      <c r="BE26" s="146"/>
      <c r="BF26" s="147"/>
      <c r="BG26" s="147"/>
      <c r="BH26" s="148"/>
      <c r="BI26" s="149"/>
      <c r="BJ26" s="150"/>
      <c r="BK26" s="151"/>
      <c r="BL26" s="151"/>
      <c r="BM26" s="152"/>
      <c r="BN26" s="153"/>
      <c r="BO26" s="154"/>
      <c r="BP26" s="155"/>
      <c r="BQ26" s="155"/>
      <c r="BR26" s="156"/>
      <c r="BS26" s="157"/>
      <c r="BT26" s="158"/>
      <c r="BU26" s="158"/>
      <c r="BV26" s="159"/>
      <c r="BW26" s="159"/>
      <c r="BX26" s="160"/>
      <c r="BY26" s="161"/>
      <c r="BZ26" s="162"/>
      <c r="CA26" s="162"/>
      <c r="CB26" s="163"/>
      <c r="CC26" s="163"/>
      <c r="CD26" s="164"/>
      <c r="CE26" s="165"/>
      <c r="CF26" s="166"/>
      <c r="CG26" s="166"/>
    </row>
    <row r="27" spans="1:85">
      <c r="A27" s="107"/>
      <c r="B27" s="108"/>
      <c r="C27" s="109"/>
      <c r="D27" s="110"/>
      <c r="E27" s="110"/>
      <c r="F27" s="111"/>
      <c r="G27" s="112"/>
      <c r="H27" s="113"/>
      <c r="I27" s="114"/>
      <c r="J27" s="115"/>
      <c r="K27" s="116"/>
      <c r="L27" s="116"/>
      <c r="M27" s="116"/>
      <c r="N27" s="117"/>
      <c r="O27" s="117"/>
      <c r="P27" s="117"/>
      <c r="Q27" s="118"/>
      <c r="R27" s="119"/>
      <c r="S27" s="119"/>
      <c r="T27" s="120"/>
      <c r="U27" s="121"/>
      <c r="V27" s="122"/>
      <c r="W27" s="123"/>
      <c r="X27" s="124"/>
      <c r="Y27" s="125"/>
      <c r="Z27" s="125"/>
      <c r="AA27" s="125"/>
      <c r="AB27" s="126"/>
      <c r="AC27" s="127"/>
      <c r="AD27" s="128"/>
      <c r="AE27" s="129"/>
      <c r="AF27" s="130"/>
      <c r="AG27" s="130"/>
      <c r="AH27" s="130"/>
      <c r="AI27" s="131"/>
      <c r="AJ27" s="129"/>
      <c r="AK27" s="131"/>
      <c r="AL27" s="131"/>
      <c r="AM27" s="131"/>
      <c r="AN27" s="132"/>
      <c r="AO27" s="132"/>
      <c r="AP27" s="133"/>
      <c r="AQ27" s="133"/>
      <c r="AR27" s="134"/>
      <c r="AS27" s="135"/>
      <c r="AT27" s="136"/>
      <c r="AU27" s="137"/>
      <c r="AV27" s="138"/>
      <c r="AW27" s="139"/>
      <c r="AX27" s="140"/>
      <c r="AY27" s="141"/>
      <c r="AZ27" s="142"/>
      <c r="BA27" s="143"/>
      <c r="BB27" s="143"/>
      <c r="BC27" s="144"/>
      <c r="BD27" s="145"/>
      <c r="BE27" s="146"/>
      <c r="BF27" s="147"/>
      <c r="BG27" s="147"/>
      <c r="BH27" s="148"/>
      <c r="BI27" s="149"/>
      <c r="BJ27" s="150"/>
      <c r="BK27" s="151"/>
      <c r="BL27" s="151"/>
      <c r="BM27" s="152"/>
      <c r="BN27" s="153"/>
      <c r="BO27" s="154"/>
      <c r="BP27" s="155"/>
      <c r="BQ27" s="155"/>
      <c r="BR27" s="156"/>
      <c r="BS27" s="157"/>
      <c r="BT27" s="158"/>
      <c r="BU27" s="158"/>
      <c r="BV27" s="159"/>
      <c r="BW27" s="159"/>
      <c r="BX27" s="160"/>
      <c r="BY27" s="161"/>
      <c r="BZ27" s="162"/>
      <c r="CA27" s="162"/>
      <c r="CB27" s="163"/>
      <c r="CC27" s="163"/>
      <c r="CD27" s="164"/>
      <c r="CE27" s="165"/>
      <c r="CF27" s="166"/>
      <c r="CG27" s="166"/>
    </row>
    <row r="28" spans="1:85">
      <c r="A28" s="107"/>
      <c r="B28" s="108"/>
      <c r="C28" s="109"/>
      <c r="D28" s="110"/>
      <c r="E28" s="110"/>
      <c r="F28" s="111"/>
      <c r="G28" s="112"/>
      <c r="H28" s="113"/>
      <c r="I28" s="114"/>
      <c r="J28" s="115"/>
      <c r="K28" s="116"/>
      <c r="L28" s="116"/>
      <c r="M28" s="116"/>
      <c r="N28" s="117"/>
      <c r="O28" s="117"/>
      <c r="P28" s="117"/>
      <c r="Q28" s="118"/>
      <c r="R28" s="119"/>
      <c r="S28" s="119"/>
      <c r="T28" s="120"/>
      <c r="U28" s="121"/>
      <c r="V28" s="122"/>
      <c r="W28" s="123"/>
      <c r="X28" s="124"/>
      <c r="Y28" s="125"/>
      <c r="Z28" s="125"/>
      <c r="AA28" s="125"/>
      <c r="AB28" s="126"/>
      <c r="AC28" s="127"/>
      <c r="AD28" s="128"/>
      <c r="AE28" s="129"/>
      <c r="AF28" s="130"/>
      <c r="AG28" s="130"/>
      <c r="AH28" s="130"/>
      <c r="AI28" s="131"/>
      <c r="AJ28" s="129"/>
      <c r="AK28" s="131"/>
      <c r="AL28" s="131"/>
      <c r="AM28" s="131"/>
      <c r="AN28" s="132"/>
      <c r="AO28" s="132"/>
      <c r="AP28" s="133"/>
      <c r="AQ28" s="133"/>
      <c r="AR28" s="134"/>
      <c r="AS28" s="135"/>
      <c r="AT28" s="136"/>
      <c r="AU28" s="137"/>
      <c r="AV28" s="138"/>
      <c r="AW28" s="139"/>
      <c r="AX28" s="140"/>
      <c r="AY28" s="141"/>
      <c r="AZ28" s="142"/>
      <c r="BA28" s="143"/>
      <c r="BB28" s="143"/>
      <c r="BC28" s="144"/>
      <c r="BD28" s="145"/>
      <c r="BE28" s="146"/>
      <c r="BF28" s="147"/>
      <c r="BG28" s="147"/>
      <c r="BH28" s="148"/>
      <c r="BI28" s="149"/>
      <c r="BJ28" s="150"/>
      <c r="BK28" s="151"/>
      <c r="BL28" s="151"/>
      <c r="BM28" s="152"/>
      <c r="BN28" s="153"/>
      <c r="BO28" s="154"/>
      <c r="BP28" s="155"/>
      <c r="BQ28" s="155"/>
      <c r="BR28" s="156"/>
      <c r="BS28" s="157"/>
      <c r="BT28" s="158"/>
      <c r="BU28" s="158"/>
      <c r="BV28" s="159"/>
      <c r="BW28" s="159"/>
      <c r="BX28" s="160"/>
      <c r="BY28" s="161"/>
      <c r="BZ28" s="162"/>
      <c r="CA28" s="162"/>
      <c r="CB28" s="163"/>
      <c r="CC28" s="163"/>
      <c r="CD28" s="164"/>
      <c r="CE28" s="165"/>
      <c r="CF28" s="166"/>
      <c r="CG28" s="166"/>
    </row>
    <row r="29" spans="1:85">
      <c r="A29" s="107"/>
      <c r="B29" s="108"/>
      <c r="C29" s="109"/>
      <c r="D29" s="110"/>
      <c r="E29" s="110"/>
      <c r="F29" s="111"/>
      <c r="G29" s="112"/>
      <c r="H29" s="113"/>
      <c r="I29" s="114"/>
      <c r="J29" s="115"/>
      <c r="K29" s="116"/>
      <c r="L29" s="116"/>
      <c r="M29" s="116"/>
      <c r="N29" s="117"/>
      <c r="O29" s="117"/>
      <c r="P29" s="117"/>
      <c r="Q29" s="118"/>
      <c r="R29" s="119"/>
      <c r="S29" s="119"/>
      <c r="T29" s="120"/>
      <c r="U29" s="121"/>
      <c r="V29" s="122"/>
      <c r="W29" s="123"/>
      <c r="X29" s="124"/>
      <c r="Y29" s="125"/>
      <c r="Z29" s="125"/>
      <c r="AA29" s="125"/>
      <c r="AB29" s="126"/>
      <c r="AC29" s="127"/>
      <c r="AD29" s="128"/>
      <c r="AE29" s="129"/>
      <c r="AF29" s="130"/>
      <c r="AG29" s="130"/>
      <c r="AH29" s="130"/>
      <c r="AI29" s="131"/>
      <c r="AJ29" s="129"/>
      <c r="AK29" s="131"/>
      <c r="AL29" s="131"/>
      <c r="AM29" s="131"/>
      <c r="AN29" s="132"/>
      <c r="AO29" s="132"/>
      <c r="AP29" s="133"/>
      <c r="AQ29" s="133"/>
      <c r="AR29" s="134"/>
      <c r="AS29" s="135"/>
      <c r="AT29" s="136"/>
      <c r="AU29" s="137"/>
      <c r="AV29" s="138"/>
      <c r="AW29" s="139"/>
      <c r="AX29" s="140"/>
      <c r="AY29" s="141"/>
      <c r="AZ29" s="142"/>
      <c r="BA29" s="143"/>
      <c r="BB29" s="143"/>
      <c r="BC29" s="144"/>
      <c r="BD29" s="145"/>
      <c r="BE29" s="146"/>
      <c r="BF29" s="147"/>
      <c r="BG29" s="147"/>
      <c r="BH29" s="148"/>
      <c r="BI29" s="149"/>
      <c r="BJ29" s="150"/>
      <c r="BK29" s="151"/>
      <c r="BL29" s="151"/>
      <c r="BM29" s="152"/>
      <c r="BN29" s="153"/>
      <c r="BO29" s="154"/>
      <c r="BP29" s="155"/>
      <c r="BQ29" s="155"/>
      <c r="BR29" s="156"/>
      <c r="BS29" s="157"/>
      <c r="BT29" s="158"/>
      <c r="BU29" s="158"/>
      <c r="BV29" s="159"/>
      <c r="BW29" s="159"/>
      <c r="BX29" s="160"/>
      <c r="BY29" s="161"/>
      <c r="BZ29" s="162"/>
      <c r="CA29" s="162"/>
      <c r="CB29" s="163"/>
      <c r="CC29" s="163"/>
      <c r="CD29" s="164"/>
      <c r="CE29" s="165"/>
      <c r="CF29" s="166"/>
      <c r="CG29" s="166"/>
    </row>
    <row r="30" spans="1:85">
      <c r="A30" s="107"/>
      <c r="B30" s="108"/>
      <c r="C30" s="109"/>
      <c r="D30" s="110"/>
      <c r="E30" s="110"/>
      <c r="F30" s="111"/>
      <c r="G30" s="112"/>
      <c r="H30" s="113"/>
      <c r="I30" s="114"/>
      <c r="J30" s="115"/>
      <c r="K30" s="116"/>
      <c r="L30" s="116"/>
      <c r="M30" s="116"/>
      <c r="N30" s="117"/>
      <c r="O30" s="117"/>
      <c r="P30" s="117"/>
      <c r="Q30" s="118"/>
      <c r="R30" s="119"/>
      <c r="S30" s="119"/>
      <c r="T30" s="120"/>
      <c r="U30" s="121"/>
      <c r="V30" s="122"/>
      <c r="W30" s="123"/>
      <c r="X30" s="124"/>
      <c r="Y30" s="125"/>
      <c r="Z30" s="125"/>
      <c r="AA30" s="125"/>
      <c r="AB30" s="126"/>
      <c r="AC30" s="127"/>
      <c r="AD30" s="128"/>
      <c r="AE30" s="129"/>
      <c r="AF30" s="130"/>
      <c r="AG30" s="130"/>
      <c r="AH30" s="130"/>
      <c r="AI30" s="131"/>
      <c r="AJ30" s="129"/>
      <c r="AK30" s="131"/>
      <c r="AL30" s="131"/>
      <c r="AM30" s="131"/>
      <c r="AN30" s="132"/>
      <c r="AO30" s="132"/>
      <c r="AP30" s="133"/>
      <c r="AQ30" s="133"/>
      <c r="AR30" s="134"/>
      <c r="AS30" s="135"/>
      <c r="AT30" s="136"/>
      <c r="AU30" s="137"/>
      <c r="AV30" s="138"/>
      <c r="AW30" s="139"/>
      <c r="AX30" s="140"/>
      <c r="AY30" s="141"/>
      <c r="AZ30" s="142"/>
      <c r="BA30" s="143"/>
      <c r="BB30" s="143"/>
      <c r="BC30" s="144"/>
      <c r="BD30" s="145"/>
      <c r="BE30" s="146"/>
      <c r="BF30" s="147"/>
      <c r="BG30" s="147"/>
      <c r="BH30" s="148"/>
      <c r="BI30" s="149"/>
      <c r="BJ30" s="150"/>
      <c r="BK30" s="151"/>
      <c r="BL30" s="151"/>
      <c r="BM30" s="152"/>
      <c r="BN30" s="153"/>
      <c r="BO30" s="154"/>
      <c r="BP30" s="155"/>
      <c r="BQ30" s="155"/>
      <c r="BR30" s="156"/>
      <c r="BS30" s="157"/>
      <c r="BT30" s="158"/>
      <c r="BU30" s="158"/>
      <c r="BV30" s="159"/>
      <c r="BW30" s="159"/>
      <c r="BX30" s="160"/>
      <c r="BY30" s="161"/>
      <c r="BZ30" s="162"/>
      <c r="CA30" s="162"/>
      <c r="CB30" s="163"/>
      <c r="CC30" s="163"/>
      <c r="CD30" s="164"/>
      <c r="CE30" s="165"/>
      <c r="CF30" s="166"/>
      <c r="CG30" s="166"/>
    </row>
    <row r="31" spans="1:85">
      <c r="A31" s="107"/>
      <c r="B31" s="108"/>
      <c r="C31" s="109"/>
      <c r="D31" s="110"/>
      <c r="E31" s="110"/>
      <c r="F31" s="111"/>
      <c r="G31" s="112"/>
      <c r="H31" s="113"/>
      <c r="I31" s="114"/>
      <c r="J31" s="115"/>
      <c r="K31" s="116"/>
      <c r="L31" s="116"/>
      <c r="M31" s="116"/>
      <c r="N31" s="117"/>
      <c r="O31" s="117"/>
      <c r="P31" s="117"/>
      <c r="Q31" s="118"/>
      <c r="R31" s="119"/>
      <c r="S31" s="119"/>
      <c r="T31" s="120"/>
      <c r="U31" s="121"/>
      <c r="V31" s="122"/>
      <c r="W31" s="123"/>
      <c r="X31" s="124"/>
      <c r="Y31" s="125"/>
      <c r="Z31" s="125"/>
      <c r="AA31" s="125"/>
      <c r="AB31" s="126"/>
      <c r="AC31" s="127"/>
      <c r="AD31" s="128"/>
      <c r="AE31" s="129"/>
      <c r="AF31" s="130"/>
      <c r="AG31" s="130"/>
      <c r="AH31" s="130"/>
      <c r="AI31" s="131"/>
      <c r="AJ31" s="129"/>
      <c r="AK31" s="131"/>
      <c r="AL31" s="131"/>
      <c r="AM31" s="131"/>
      <c r="AN31" s="132"/>
      <c r="AO31" s="132"/>
      <c r="AP31" s="133"/>
      <c r="AQ31" s="133"/>
      <c r="AR31" s="134"/>
      <c r="AS31" s="135"/>
      <c r="AT31" s="136"/>
      <c r="AU31" s="137"/>
      <c r="AV31" s="138"/>
      <c r="AW31" s="139"/>
      <c r="AX31" s="140"/>
      <c r="AY31" s="141"/>
      <c r="AZ31" s="142"/>
      <c r="BA31" s="143"/>
      <c r="BB31" s="143"/>
      <c r="BC31" s="144"/>
      <c r="BD31" s="145"/>
      <c r="BE31" s="146"/>
      <c r="BF31" s="147"/>
      <c r="BG31" s="147"/>
      <c r="BH31" s="148"/>
      <c r="BI31" s="149"/>
      <c r="BJ31" s="150"/>
      <c r="BK31" s="151"/>
      <c r="BL31" s="151"/>
      <c r="BM31" s="152"/>
      <c r="BN31" s="153"/>
      <c r="BO31" s="154"/>
      <c r="BP31" s="155"/>
      <c r="BQ31" s="155"/>
      <c r="BR31" s="156"/>
      <c r="BS31" s="157"/>
      <c r="BT31" s="158"/>
      <c r="BU31" s="158"/>
      <c r="BV31" s="159"/>
      <c r="BW31" s="159"/>
      <c r="BX31" s="160"/>
      <c r="BY31" s="161"/>
      <c r="BZ31" s="162"/>
      <c r="CA31" s="162"/>
      <c r="CB31" s="163"/>
      <c r="CC31" s="163"/>
      <c r="CD31" s="164"/>
      <c r="CE31" s="165"/>
      <c r="CF31" s="166"/>
      <c r="CG31" s="166"/>
    </row>
    <row r="32" spans="1:85">
      <c r="A32" s="107"/>
      <c r="B32" s="108"/>
      <c r="C32" s="109"/>
      <c r="D32" s="110"/>
      <c r="E32" s="110"/>
      <c r="F32" s="111"/>
      <c r="G32" s="112"/>
      <c r="H32" s="113"/>
      <c r="I32" s="114"/>
      <c r="J32" s="115"/>
      <c r="K32" s="116"/>
      <c r="L32" s="116"/>
      <c r="M32" s="116"/>
      <c r="N32" s="117"/>
      <c r="O32" s="117"/>
      <c r="P32" s="117"/>
      <c r="Q32" s="118"/>
      <c r="R32" s="119"/>
      <c r="S32" s="119"/>
      <c r="T32" s="120"/>
      <c r="U32" s="121"/>
      <c r="V32" s="122"/>
      <c r="W32" s="123"/>
      <c r="X32" s="124"/>
      <c r="Y32" s="125"/>
      <c r="Z32" s="125"/>
      <c r="AA32" s="125"/>
      <c r="AB32" s="126"/>
      <c r="AC32" s="127"/>
      <c r="AD32" s="128"/>
      <c r="AE32" s="129"/>
      <c r="AF32" s="130"/>
      <c r="AG32" s="130"/>
      <c r="AH32" s="130"/>
      <c r="AI32" s="131"/>
      <c r="AJ32" s="129"/>
      <c r="AK32" s="131"/>
      <c r="AL32" s="131"/>
      <c r="AM32" s="131"/>
      <c r="AN32" s="132"/>
      <c r="AO32" s="132"/>
      <c r="AP32" s="133"/>
      <c r="AQ32" s="133"/>
      <c r="AR32" s="134"/>
      <c r="AS32" s="135"/>
      <c r="AT32" s="136"/>
      <c r="AU32" s="137"/>
      <c r="AV32" s="138"/>
      <c r="AW32" s="139"/>
      <c r="AX32" s="140"/>
      <c r="AY32" s="141"/>
      <c r="AZ32" s="142"/>
      <c r="BA32" s="143"/>
      <c r="BB32" s="143"/>
      <c r="BC32" s="144"/>
      <c r="BD32" s="145"/>
      <c r="BE32" s="146"/>
      <c r="BF32" s="147"/>
      <c r="BG32" s="147"/>
      <c r="BH32" s="148"/>
      <c r="BI32" s="149"/>
      <c r="BJ32" s="150"/>
      <c r="BK32" s="151"/>
      <c r="BL32" s="151"/>
      <c r="BM32" s="152"/>
      <c r="BN32" s="153"/>
      <c r="BO32" s="154"/>
      <c r="BP32" s="155"/>
      <c r="BQ32" s="155"/>
      <c r="BR32" s="156"/>
      <c r="BS32" s="157"/>
      <c r="BT32" s="158"/>
      <c r="BU32" s="158"/>
      <c r="BV32" s="159"/>
      <c r="BW32" s="159"/>
      <c r="BX32" s="160"/>
      <c r="BY32" s="161"/>
      <c r="BZ32" s="162"/>
      <c r="CA32" s="162"/>
      <c r="CB32" s="163"/>
      <c r="CC32" s="163"/>
      <c r="CD32" s="164"/>
      <c r="CE32" s="165"/>
      <c r="CF32" s="166"/>
      <c r="CG32" s="166"/>
    </row>
    <row r="33" spans="1:85">
      <c r="A33" s="107"/>
      <c r="B33" s="108"/>
      <c r="C33" s="109"/>
      <c r="D33" s="110"/>
      <c r="E33" s="110"/>
      <c r="F33" s="111"/>
      <c r="G33" s="112"/>
      <c r="H33" s="113"/>
      <c r="I33" s="114"/>
      <c r="J33" s="115"/>
      <c r="K33" s="116"/>
      <c r="L33" s="116"/>
      <c r="M33" s="116"/>
      <c r="N33" s="117"/>
      <c r="O33" s="117"/>
      <c r="P33" s="117"/>
      <c r="Q33" s="118"/>
      <c r="R33" s="119"/>
      <c r="S33" s="119"/>
      <c r="T33" s="120"/>
      <c r="U33" s="121"/>
      <c r="V33" s="122"/>
      <c r="W33" s="123"/>
      <c r="X33" s="124"/>
      <c r="Y33" s="125"/>
      <c r="Z33" s="125"/>
      <c r="AA33" s="125"/>
      <c r="AB33" s="126"/>
      <c r="AC33" s="127"/>
      <c r="AD33" s="128"/>
      <c r="AE33" s="129"/>
      <c r="AF33" s="130"/>
      <c r="AG33" s="130"/>
      <c r="AH33" s="130"/>
      <c r="AI33" s="131"/>
      <c r="AJ33" s="129"/>
      <c r="AK33" s="131"/>
      <c r="AL33" s="131"/>
      <c r="AM33" s="131"/>
      <c r="AN33" s="132"/>
      <c r="AO33" s="132"/>
      <c r="AP33" s="133"/>
      <c r="AQ33" s="133"/>
      <c r="AR33" s="134"/>
      <c r="AS33" s="135"/>
      <c r="AT33" s="136"/>
      <c r="AU33" s="137"/>
      <c r="AV33" s="138"/>
      <c r="AW33" s="139"/>
      <c r="AX33" s="140"/>
      <c r="AY33" s="141"/>
      <c r="AZ33" s="142"/>
      <c r="BA33" s="143"/>
      <c r="BB33" s="143"/>
      <c r="BC33" s="144"/>
      <c r="BD33" s="145"/>
      <c r="BE33" s="146"/>
      <c r="BF33" s="147"/>
      <c r="BG33" s="147"/>
      <c r="BH33" s="148"/>
      <c r="BI33" s="149"/>
      <c r="BJ33" s="150"/>
      <c r="BK33" s="151"/>
      <c r="BL33" s="151"/>
      <c r="BM33" s="152"/>
      <c r="BN33" s="153"/>
      <c r="BO33" s="154"/>
      <c r="BP33" s="155"/>
      <c r="BQ33" s="155"/>
      <c r="BR33" s="156"/>
      <c r="BS33" s="157"/>
      <c r="BT33" s="158"/>
      <c r="BU33" s="158"/>
      <c r="BV33" s="159"/>
      <c r="BW33" s="159"/>
      <c r="BX33" s="160"/>
      <c r="BY33" s="161"/>
      <c r="BZ33" s="162"/>
      <c r="CA33" s="162"/>
      <c r="CB33" s="163"/>
      <c r="CC33" s="163"/>
      <c r="CD33" s="164"/>
      <c r="CE33" s="165"/>
      <c r="CF33" s="166"/>
      <c r="CG33" s="166"/>
    </row>
    <row r="34" spans="1:85">
      <c r="A34" s="107"/>
      <c r="B34" s="108"/>
      <c r="C34" s="109"/>
      <c r="D34" s="110"/>
      <c r="E34" s="110"/>
      <c r="F34" s="111"/>
      <c r="G34" s="112"/>
      <c r="H34" s="113"/>
      <c r="I34" s="114"/>
      <c r="J34" s="115"/>
      <c r="K34" s="116"/>
      <c r="L34" s="116"/>
      <c r="M34" s="116"/>
      <c r="N34" s="117"/>
      <c r="O34" s="117"/>
      <c r="P34" s="117"/>
      <c r="Q34" s="118"/>
      <c r="R34" s="119"/>
      <c r="S34" s="119"/>
      <c r="T34" s="120"/>
      <c r="U34" s="121"/>
      <c r="V34" s="122"/>
      <c r="W34" s="123"/>
      <c r="X34" s="124"/>
      <c r="Y34" s="125"/>
      <c r="Z34" s="125"/>
      <c r="AA34" s="125"/>
      <c r="AB34" s="126"/>
      <c r="AC34" s="127"/>
      <c r="AD34" s="128"/>
      <c r="AE34" s="129"/>
      <c r="AF34" s="130"/>
      <c r="AG34" s="130"/>
      <c r="AH34" s="130"/>
      <c r="AI34" s="131"/>
      <c r="AJ34" s="129"/>
      <c r="AK34" s="131"/>
      <c r="AL34" s="131"/>
      <c r="AM34" s="131"/>
      <c r="AN34" s="132"/>
      <c r="AO34" s="132"/>
      <c r="AP34" s="133"/>
      <c r="AQ34" s="133"/>
      <c r="AR34" s="134"/>
      <c r="AS34" s="135"/>
      <c r="AT34" s="136"/>
      <c r="AU34" s="137"/>
      <c r="AV34" s="138"/>
      <c r="AW34" s="139"/>
      <c r="AX34" s="140"/>
      <c r="AY34" s="141"/>
      <c r="AZ34" s="142"/>
      <c r="BA34" s="143"/>
      <c r="BB34" s="143"/>
      <c r="BC34" s="144"/>
      <c r="BD34" s="145"/>
      <c r="BE34" s="146"/>
      <c r="BF34" s="147"/>
      <c r="BG34" s="147"/>
      <c r="BH34" s="148"/>
      <c r="BI34" s="149"/>
      <c r="BJ34" s="150"/>
      <c r="BK34" s="151"/>
      <c r="BL34" s="151"/>
      <c r="BM34" s="152"/>
      <c r="BN34" s="153"/>
      <c r="BO34" s="154"/>
      <c r="BP34" s="155"/>
      <c r="BQ34" s="155"/>
      <c r="BR34" s="156"/>
      <c r="BS34" s="157"/>
      <c r="BT34" s="158"/>
      <c r="BU34" s="158"/>
      <c r="BV34" s="159"/>
      <c r="BW34" s="159"/>
      <c r="BX34" s="160"/>
      <c r="BY34" s="161"/>
      <c r="BZ34" s="162"/>
      <c r="CA34" s="162"/>
      <c r="CB34" s="163"/>
      <c r="CC34" s="163"/>
      <c r="CD34" s="164"/>
      <c r="CE34" s="165"/>
      <c r="CF34" s="166"/>
      <c r="CG34" s="166"/>
    </row>
    <row r="35" spans="1:85">
      <c r="A35" s="107"/>
      <c r="B35" s="108"/>
      <c r="C35" s="109"/>
      <c r="D35" s="110"/>
      <c r="E35" s="110"/>
      <c r="F35" s="111"/>
      <c r="G35" s="112"/>
      <c r="H35" s="113"/>
      <c r="I35" s="114"/>
      <c r="J35" s="115"/>
      <c r="K35" s="116"/>
      <c r="L35" s="116"/>
      <c r="M35" s="116"/>
      <c r="N35" s="117"/>
      <c r="O35" s="117"/>
      <c r="P35" s="117"/>
      <c r="Q35" s="118"/>
      <c r="R35" s="119"/>
      <c r="S35" s="119"/>
      <c r="T35" s="120"/>
      <c r="U35" s="121"/>
      <c r="V35" s="122"/>
      <c r="W35" s="123"/>
      <c r="X35" s="124"/>
      <c r="Y35" s="125"/>
      <c r="Z35" s="125"/>
      <c r="AA35" s="125"/>
      <c r="AB35" s="126"/>
      <c r="AC35" s="127"/>
      <c r="AD35" s="128"/>
      <c r="AE35" s="129"/>
      <c r="AF35" s="130"/>
      <c r="AG35" s="130"/>
      <c r="AH35" s="130"/>
      <c r="AI35" s="131"/>
      <c r="AJ35" s="129"/>
      <c r="AK35" s="131"/>
      <c r="AL35" s="131"/>
      <c r="AM35" s="131"/>
      <c r="AN35" s="132"/>
      <c r="AO35" s="132"/>
      <c r="AP35" s="133"/>
      <c r="AQ35" s="133"/>
      <c r="AR35" s="134"/>
      <c r="AS35" s="135"/>
      <c r="AT35" s="136"/>
      <c r="AU35" s="137"/>
      <c r="AV35" s="138"/>
      <c r="AW35" s="139"/>
      <c r="AX35" s="140"/>
      <c r="AY35" s="141"/>
      <c r="AZ35" s="142"/>
      <c r="BA35" s="143"/>
      <c r="BB35" s="143"/>
      <c r="BC35" s="144"/>
      <c r="BD35" s="145"/>
      <c r="BE35" s="146"/>
      <c r="BF35" s="147"/>
      <c r="BG35" s="147"/>
      <c r="BH35" s="148"/>
      <c r="BI35" s="149"/>
      <c r="BJ35" s="150"/>
      <c r="BK35" s="151"/>
      <c r="BL35" s="151"/>
      <c r="BM35" s="152"/>
      <c r="BN35" s="153"/>
      <c r="BO35" s="154"/>
      <c r="BP35" s="155"/>
      <c r="BQ35" s="155"/>
      <c r="BR35" s="156"/>
      <c r="BS35" s="157"/>
      <c r="BT35" s="158"/>
      <c r="BU35" s="158"/>
      <c r="BV35" s="159"/>
      <c r="BW35" s="159"/>
      <c r="BX35" s="160"/>
      <c r="BY35" s="161"/>
      <c r="BZ35" s="162"/>
      <c r="CA35" s="162"/>
      <c r="CB35" s="163"/>
      <c r="CC35" s="163"/>
      <c r="CD35" s="164"/>
      <c r="CE35" s="165"/>
      <c r="CF35" s="166"/>
      <c r="CG35" s="166"/>
    </row>
    <row r="36" spans="1:85">
      <c r="A36" s="107"/>
      <c r="B36" s="108"/>
      <c r="C36" s="109"/>
      <c r="D36" s="110"/>
      <c r="E36" s="110"/>
      <c r="F36" s="111"/>
      <c r="G36" s="112"/>
      <c r="H36" s="113"/>
      <c r="I36" s="114"/>
      <c r="J36" s="115"/>
      <c r="K36" s="116"/>
      <c r="L36" s="116"/>
      <c r="M36" s="116"/>
      <c r="N36" s="117"/>
      <c r="O36" s="117"/>
      <c r="P36" s="117"/>
      <c r="Q36" s="118"/>
      <c r="R36" s="119"/>
      <c r="S36" s="119"/>
      <c r="T36" s="120"/>
      <c r="U36" s="121"/>
      <c r="V36" s="122"/>
      <c r="W36" s="123"/>
      <c r="X36" s="124"/>
      <c r="Y36" s="125"/>
      <c r="Z36" s="125"/>
      <c r="AA36" s="125"/>
      <c r="AB36" s="126"/>
      <c r="AC36" s="127"/>
      <c r="AD36" s="128"/>
      <c r="AE36" s="129"/>
      <c r="AF36" s="130"/>
      <c r="AG36" s="130"/>
      <c r="AH36" s="130"/>
      <c r="AI36" s="131"/>
      <c r="AJ36" s="129"/>
      <c r="AK36" s="131"/>
      <c r="AL36" s="131"/>
      <c r="AM36" s="131"/>
      <c r="AN36" s="132"/>
      <c r="AO36" s="132"/>
      <c r="AP36" s="133"/>
      <c r="AQ36" s="133"/>
      <c r="AR36" s="134"/>
      <c r="AS36" s="135"/>
      <c r="AT36" s="136"/>
      <c r="AU36" s="137"/>
      <c r="AV36" s="138"/>
      <c r="AW36" s="139"/>
      <c r="AX36" s="140"/>
      <c r="AY36" s="141"/>
      <c r="AZ36" s="142"/>
      <c r="BA36" s="143"/>
      <c r="BB36" s="143"/>
      <c r="BC36" s="144"/>
      <c r="BD36" s="145"/>
      <c r="BE36" s="146"/>
      <c r="BF36" s="147"/>
      <c r="BG36" s="147"/>
      <c r="BH36" s="148"/>
      <c r="BI36" s="149"/>
      <c r="BJ36" s="150"/>
      <c r="BK36" s="151"/>
      <c r="BL36" s="151"/>
      <c r="BM36" s="152"/>
      <c r="BN36" s="153"/>
      <c r="BO36" s="154"/>
      <c r="BP36" s="155"/>
      <c r="BQ36" s="155"/>
      <c r="BR36" s="156"/>
      <c r="BS36" s="157"/>
      <c r="BT36" s="158"/>
      <c r="BU36" s="158"/>
      <c r="BV36" s="159"/>
      <c r="BW36" s="159"/>
      <c r="BX36" s="160"/>
      <c r="BY36" s="161"/>
      <c r="BZ36" s="162"/>
      <c r="CA36" s="162"/>
      <c r="CB36" s="163"/>
      <c r="CC36" s="163"/>
      <c r="CD36" s="164"/>
      <c r="CE36" s="165"/>
      <c r="CF36" s="166"/>
      <c r="CG36" s="166"/>
    </row>
    <row r="37" spans="1:85">
      <c r="A37" s="107"/>
      <c r="B37" s="108"/>
      <c r="C37" s="109"/>
      <c r="D37" s="110"/>
      <c r="E37" s="110"/>
      <c r="F37" s="111"/>
      <c r="G37" s="112"/>
      <c r="H37" s="113"/>
      <c r="I37" s="114"/>
      <c r="J37" s="115"/>
      <c r="K37" s="116"/>
      <c r="L37" s="116"/>
      <c r="M37" s="116"/>
      <c r="N37" s="117"/>
      <c r="O37" s="117"/>
      <c r="P37" s="117"/>
      <c r="Q37" s="118"/>
      <c r="R37" s="119"/>
      <c r="S37" s="119"/>
      <c r="T37" s="120"/>
      <c r="U37" s="121"/>
      <c r="V37" s="122"/>
      <c r="W37" s="123"/>
      <c r="X37" s="124"/>
      <c r="Y37" s="125"/>
      <c r="Z37" s="125"/>
      <c r="AA37" s="125"/>
      <c r="AB37" s="126"/>
      <c r="AC37" s="127"/>
      <c r="AD37" s="128"/>
      <c r="AE37" s="129"/>
      <c r="AF37" s="130"/>
      <c r="AG37" s="130"/>
      <c r="AH37" s="130"/>
      <c r="AI37" s="131"/>
      <c r="AJ37" s="129"/>
      <c r="AK37" s="131"/>
      <c r="AL37" s="131"/>
      <c r="AM37" s="131"/>
      <c r="AN37" s="132"/>
      <c r="AO37" s="132"/>
      <c r="AP37" s="133"/>
      <c r="AQ37" s="133"/>
      <c r="AR37" s="134"/>
      <c r="AS37" s="135"/>
      <c r="AT37" s="136"/>
      <c r="AU37" s="137"/>
      <c r="AV37" s="138"/>
      <c r="AW37" s="139"/>
      <c r="AX37" s="140"/>
      <c r="AY37" s="141"/>
      <c r="AZ37" s="142"/>
      <c r="BA37" s="143"/>
      <c r="BB37" s="143"/>
      <c r="BC37" s="144"/>
      <c r="BD37" s="145"/>
      <c r="BE37" s="146"/>
      <c r="BF37" s="147"/>
      <c r="BG37" s="147"/>
      <c r="BH37" s="148"/>
      <c r="BI37" s="149"/>
      <c r="BJ37" s="150"/>
      <c r="BK37" s="151"/>
      <c r="BL37" s="151"/>
      <c r="BM37" s="152"/>
      <c r="BN37" s="153"/>
      <c r="BO37" s="154"/>
      <c r="BP37" s="155"/>
      <c r="BQ37" s="155"/>
      <c r="BR37" s="156"/>
      <c r="BS37" s="157"/>
      <c r="BT37" s="158"/>
      <c r="BU37" s="158"/>
      <c r="BV37" s="159"/>
      <c r="BW37" s="159"/>
      <c r="BX37" s="160"/>
      <c r="BY37" s="161"/>
      <c r="BZ37" s="162"/>
      <c r="CA37" s="162"/>
      <c r="CB37" s="163"/>
      <c r="CC37" s="163"/>
      <c r="CD37" s="164"/>
      <c r="CE37" s="165"/>
      <c r="CF37" s="166"/>
      <c r="CG37" s="166"/>
    </row>
    <row r="38" spans="1:85">
      <c r="A38" s="107"/>
      <c r="B38" s="108"/>
      <c r="C38" s="109"/>
      <c r="D38" s="110"/>
      <c r="E38" s="110"/>
      <c r="F38" s="111"/>
      <c r="G38" s="112"/>
      <c r="H38" s="113"/>
      <c r="I38" s="114"/>
      <c r="J38" s="115"/>
      <c r="K38" s="116"/>
      <c r="L38" s="116"/>
      <c r="M38" s="116"/>
      <c r="N38" s="117"/>
      <c r="O38" s="117"/>
      <c r="P38" s="117"/>
      <c r="Q38" s="118"/>
      <c r="R38" s="119"/>
      <c r="S38" s="119"/>
      <c r="T38" s="120"/>
      <c r="U38" s="121"/>
      <c r="V38" s="122"/>
      <c r="W38" s="123"/>
      <c r="X38" s="124"/>
      <c r="Y38" s="125"/>
      <c r="Z38" s="125"/>
      <c r="AA38" s="125"/>
      <c r="AB38" s="126"/>
      <c r="AC38" s="127"/>
      <c r="AD38" s="128"/>
      <c r="AE38" s="129"/>
      <c r="AF38" s="130"/>
      <c r="AG38" s="130"/>
      <c r="AH38" s="130"/>
      <c r="AI38" s="131"/>
      <c r="AJ38" s="129"/>
      <c r="AK38" s="131"/>
      <c r="AL38" s="131"/>
      <c r="AM38" s="131"/>
      <c r="AN38" s="132"/>
      <c r="AO38" s="132"/>
      <c r="AP38" s="133"/>
      <c r="AQ38" s="133"/>
      <c r="AR38" s="134"/>
      <c r="AS38" s="135"/>
      <c r="AT38" s="136"/>
      <c r="AU38" s="137"/>
      <c r="AV38" s="138"/>
      <c r="AW38" s="139"/>
      <c r="AX38" s="140"/>
      <c r="AY38" s="141"/>
      <c r="AZ38" s="142"/>
      <c r="BA38" s="143"/>
      <c r="BB38" s="143"/>
      <c r="BC38" s="144"/>
      <c r="BD38" s="145"/>
      <c r="BE38" s="146"/>
      <c r="BF38" s="147"/>
      <c r="BG38" s="147"/>
      <c r="BH38" s="148"/>
      <c r="BI38" s="149"/>
      <c r="BJ38" s="150"/>
      <c r="BK38" s="151"/>
      <c r="BL38" s="151"/>
      <c r="BM38" s="152"/>
      <c r="BN38" s="153"/>
      <c r="BO38" s="154"/>
      <c r="BP38" s="155"/>
      <c r="BQ38" s="155"/>
      <c r="BR38" s="156"/>
      <c r="BS38" s="157"/>
      <c r="BT38" s="158"/>
      <c r="BU38" s="158"/>
      <c r="BV38" s="159"/>
      <c r="BW38" s="159"/>
      <c r="BX38" s="160"/>
      <c r="BY38" s="161"/>
      <c r="BZ38" s="162"/>
      <c r="CA38" s="162"/>
      <c r="CB38" s="163"/>
      <c r="CC38" s="163"/>
      <c r="CD38" s="164"/>
      <c r="CE38" s="165"/>
      <c r="CF38" s="166"/>
      <c r="CG38" s="166"/>
    </row>
    <row r="39" spans="1:85">
      <c r="A39" s="107"/>
      <c r="B39" s="108"/>
      <c r="C39" s="109"/>
      <c r="D39" s="110"/>
      <c r="E39" s="110"/>
      <c r="F39" s="111"/>
      <c r="G39" s="112"/>
      <c r="H39" s="113"/>
      <c r="I39" s="114"/>
      <c r="J39" s="115"/>
      <c r="K39" s="116"/>
      <c r="L39" s="116"/>
      <c r="M39" s="116"/>
      <c r="N39" s="117"/>
      <c r="O39" s="117"/>
      <c r="P39" s="117"/>
      <c r="Q39" s="118"/>
      <c r="R39" s="119"/>
      <c r="S39" s="119"/>
      <c r="T39" s="120"/>
      <c r="U39" s="121"/>
      <c r="V39" s="122"/>
      <c r="W39" s="123"/>
      <c r="X39" s="124"/>
      <c r="Y39" s="125"/>
      <c r="Z39" s="125"/>
      <c r="AA39" s="125"/>
      <c r="AB39" s="126"/>
      <c r="AC39" s="127"/>
      <c r="AD39" s="128"/>
      <c r="AE39" s="129"/>
      <c r="AF39" s="130"/>
      <c r="AG39" s="130"/>
      <c r="AH39" s="130"/>
      <c r="AI39" s="131"/>
      <c r="AJ39" s="129"/>
      <c r="AK39" s="131"/>
      <c r="AL39" s="131"/>
      <c r="AM39" s="131"/>
      <c r="AN39" s="132"/>
      <c r="AO39" s="132"/>
      <c r="AP39" s="133"/>
      <c r="AQ39" s="133"/>
      <c r="AR39" s="134"/>
      <c r="AS39" s="135"/>
      <c r="AT39" s="136"/>
      <c r="AU39" s="137"/>
      <c r="AV39" s="138"/>
      <c r="AW39" s="139"/>
      <c r="AX39" s="140"/>
      <c r="AY39" s="141"/>
      <c r="AZ39" s="142"/>
      <c r="BA39" s="143"/>
      <c r="BB39" s="143"/>
      <c r="BC39" s="144"/>
      <c r="BD39" s="145"/>
      <c r="BE39" s="146"/>
      <c r="BF39" s="147"/>
      <c r="BG39" s="147"/>
      <c r="BH39" s="148"/>
      <c r="BI39" s="149"/>
      <c r="BJ39" s="150"/>
      <c r="BK39" s="151"/>
      <c r="BL39" s="151"/>
      <c r="BM39" s="152"/>
      <c r="BN39" s="153"/>
      <c r="BO39" s="154"/>
      <c r="BP39" s="155"/>
      <c r="BQ39" s="155"/>
      <c r="BR39" s="156"/>
      <c r="BS39" s="157"/>
      <c r="BT39" s="158"/>
      <c r="BU39" s="158"/>
      <c r="BV39" s="159"/>
      <c r="BW39" s="159"/>
      <c r="BX39" s="160"/>
      <c r="BY39" s="161"/>
      <c r="BZ39" s="162"/>
      <c r="CA39" s="162"/>
      <c r="CB39" s="163"/>
      <c r="CC39" s="163"/>
      <c r="CD39" s="164"/>
      <c r="CE39" s="165"/>
      <c r="CF39" s="166"/>
      <c r="CG39" s="166"/>
    </row>
    <row r="40" spans="1:85">
      <c r="A40" s="107"/>
      <c r="B40" s="108"/>
      <c r="C40" s="109"/>
      <c r="D40" s="110"/>
      <c r="E40" s="110"/>
      <c r="F40" s="111"/>
      <c r="G40" s="112"/>
      <c r="H40" s="113"/>
      <c r="I40" s="114"/>
      <c r="J40" s="115"/>
      <c r="K40" s="116"/>
      <c r="L40" s="116"/>
      <c r="M40" s="116"/>
      <c r="N40" s="117"/>
      <c r="O40" s="117"/>
      <c r="P40" s="117"/>
      <c r="Q40" s="118"/>
      <c r="R40" s="119"/>
      <c r="S40" s="119"/>
      <c r="T40" s="120"/>
      <c r="U40" s="121"/>
      <c r="V40" s="122"/>
      <c r="W40" s="123"/>
      <c r="X40" s="124"/>
      <c r="Y40" s="125"/>
      <c r="Z40" s="125"/>
      <c r="AA40" s="125"/>
      <c r="AB40" s="126"/>
      <c r="AC40" s="127"/>
      <c r="AD40" s="128"/>
      <c r="AE40" s="129"/>
      <c r="AF40" s="130"/>
      <c r="AG40" s="130"/>
      <c r="AH40" s="130"/>
      <c r="AI40" s="131"/>
      <c r="AJ40" s="129"/>
      <c r="AK40" s="131"/>
      <c r="AL40" s="131"/>
      <c r="AM40" s="131"/>
      <c r="AN40" s="132"/>
      <c r="AO40" s="132"/>
      <c r="AP40" s="133"/>
      <c r="AQ40" s="133"/>
      <c r="AR40" s="134"/>
      <c r="AS40" s="135"/>
      <c r="AT40" s="136"/>
      <c r="AU40" s="137"/>
      <c r="AV40" s="138"/>
      <c r="AW40" s="139"/>
      <c r="AX40" s="140"/>
      <c r="AY40" s="141"/>
      <c r="AZ40" s="142"/>
      <c r="BA40" s="143"/>
      <c r="BB40" s="143"/>
      <c r="BC40" s="144"/>
      <c r="BD40" s="145"/>
      <c r="BE40" s="146"/>
      <c r="BF40" s="147"/>
      <c r="BG40" s="147"/>
      <c r="BH40" s="148"/>
      <c r="BI40" s="149"/>
      <c r="BJ40" s="150"/>
      <c r="BK40" s="151"/>
      <c r="BL40" s="151"/>
      <c r="BM40" s="152"/>
      <c r="BN40" s="153"/>
      <c r="BO40" s="154"/>
      <c r="BP40" s="155"/>
      <c r="BQ40" s="155"/>
      <c r="BR40" s="156"/>
      <c r="BS40" s="157"/>
      <c r="BT40" s="158"/>
      <c r="BU40" s="158"/>
      <c r="BV40" s="159"/>
      <c r="BW40" s="159"/>
      <c r="BX40" s="160"/>
      <c r="BY40" s="161"/>
      <c r="BZ40" s="162"/>
      <c r="CA40" s="162"/>
      <c r="CB40" s="163"/>
      <c r="CC40" s="163"/>
      <c r="CD40" s="164"/>
      <c r="CE40" s="165"/>
      <c r="CF40" s="166"/>
      <c r="CG40" s="166"/>
    </row>
    <row r="41" spans="1:85">
      <c r="A41" s="107"/>
      <c r="B41" s="108"/>
      <c r="C41" s="109"/>
      <c r="D41" s="110"/>
      <c r="E41" s="110"/>
      <c r="F41" s="111"/>
      <c r="G41" s="112"/>
      <c r="H41" s="113"/>
      <c r="I41" s="114"/>
      <c r="J41" s="115"/>
      <c r="K41" s="116"/>
      <c r="L41" s="116"/>
      <c r="M41" s="116"/>
      <c r="N41" s="117"/>
      <c r="O41" s="117"/>
      <c r="P41" s="117"/>
      <c r="Q41" s="118"/>
      <c r="R41" s="119"/>
      <c r="S41" s="119"/>
      <c r="T41" s="120"/>
      <c r="U41" s="121"/>
      <c r="V41" s="122"/>
      <c r="W41" s="123"/>
      <c r="X41" s="124"/>
      <c r="Y41" s="125"/>
      <c r="Z41" s="125"/>
      <c r="AA41" s="125"/>
      <c r="AB41" s="126"/>
      <c r="AC41" s="127"/>
      <c r="AD41" s="128"/>
      <c r="AE41" s="129"/>
      <c r="AF41" s="130"/>
      <c r="AG41" s="130"/>
      <c r="AH41" s="130"/>
      <c r="AI41" s="131"/>
      <c r="AJ41" s="129"/>
      <c r="AK41" s="131"/>
      <c r="AL41" s="131"/>
      <c r="AM41" s="131"/>
      <c r="AN41" s="132"/>
      <c r="AO41" s="132"/>
      <c r="AP41" s="133"/>
      <c r="AQ41" s="133"/>
      <c r="AR41" s="134"/>
      <c r="AS41" s="135"/>
      <c r="AT41" s="136"/>
      <c r="AU41" s="137"/>
      <c r="AV41" s="138"/>
      <c r="AW41" s="139"/>
      <c r="AX41" s="140"/>
      <c r="AY41" s="141"/>
      <c r="AZ41" s="142"/>
      <c r="BA41" s="143"/>
      <c r="BB41" s="143"/>
      <c r="BC41" s="144"/>
      <c r="BD41" s="145"/>
      <c r="BE41" s="146"/>
      <c r="BF41" s="147"/>
      <c r="BG41" s="147"/>
      <c r="BH41" s="148"/>
      <c r="BI41" s="149"/>
      <c r="BJ41" s="150"/>
      <c r="BK41" s="151"/>
      <c r="BL41" s="151"/>
      <c r="BM41" s="152"/>
      <c r="BN41" s="153"/>
      <c r="BO41" s="154"/>
      <c r="BP41" s="155"/>
      <c r="BQ41" s="155"/>
      <c r="BR41" s="156"/>
      <c r="BS41" s="157"/>
      <c r="BT41" s="158"/>
      <c r="BU41" s="158"/>
      <c r="BV41" s="159"/>
      <c r="BW41" s="159"/>
      <c r="BX41" s="160"/>
      <c r="BY41" s="161"/>
      <c r="BZ41" s="162"/>
      <c r="CA41" s="162"/>
      <c r="CB41" s="163"/>
      <c r="CC41" s="163"/>
      <c r="CD41" s="164"/>
      <c r="CE41" s="165"/>
      <c r="CF41" s="166"/>
      <c r="CG41" s="166"/>
    </row>
    <row r="42" spans="1:85">
      <c r="A42" s="107"/>
      <c r="B42" s="108"/>
      <c r="C42" s="109"/>
      <c r="D42" s="110"/>
      <c r="E42" s="110"/>
      <c r="F42" s="111"/>
      <c r="G42" s="112"/>
      <c r="H42" s="113"/>
      <c r="I42" s="114"/>
      <c r="J42" s="115"/>
      <c r="K42" s="116"/>
      <c r="L42" s="116"/>
      <c r="M42" s="116"/>
      <c r="N42" s="117"/>
      <c r="O42" s="117"/>
      <c r="P42" s="117"/>
      <c r="Q42" s="118"/>
      <c r="R42" s="119"/>
      <c r="S42" s="119"/>
      <c r="T42" s="120"/>
      <c r="U42" s="121"/>
      <c r="V42" s="122"/>
      <c r="W42" s="123"/>
      <c r="X42" s="124"/>
      <c r="Y42" s="125"/>
      <c r="Z42" s="125"/>
      <c r="AA42" s="125"/>
      <c r="AB42" s="126"/>
      <c r="AC42" s="127"/>
      <c r="AD42" s="128"/>
      <c r="AE42" s="129"/>
      <c r="AF42" s="130"/>
      <c r="AG42" s="130"/>
      <c r="AH42" s="130"/>
      <c r="AI42" s="131"/>
      <c r="AJ42" s="129"/>
      <c r="AK42" s="131"/>
      <c r="AL42" s="131"/>
      <c r="AM42" s="131"/>
      <c r="AN42" s="132"/>
      <c r="AO42" s="132"/>
      <c r="AP42" s="133"/>
      <c r="AQ42" s="133"/>
      <c r="AR42" s="134"/>
      <c r="AS42" s="135"/>
      <c r="AT42" s="136"/>
      <c r="AU42" s="137"/>
      <c r="AV42" s="138"/>
      <c r="AW42" s="139"/>
      <c r="AX42" s="140"/>
      <c r="AY42" s="141"/>
      <c r="AZ42" s="142"/>
      <c r="BA42" s="143"/>
      <c r="BB42" s="143"/>
      <c r="BC42" s="144"/>
      <c r="BD42" s="145"/>
      <c r="BE42" s="146"/>
      <c r="BF42" s="147"/>
      <c r="BG42" s="147"/>
      <c r="BH42" s="148"/>
      <c r="BI42" s="149"/>
      <c r="BJ42" s="150"/>
      <c r="BK42" s="151"/>
      <c r="BL42" s="151"/>
      <c r="BM42" s="152"/>
      <c r="BN42" s="153"/>
      <c r="BO42" s="154"/>
      <c r="BP42" s="155"/>
      <c r="BQ42" s="155"/>
      <c r="BR42" s="156"/>
      <c r="BS42" s="157"/>
      <c r="BT42" s="158"/>
      <c r="BU42" s="158"/>
      <c r="BV42" s="159"/>
      <c r="BW42" s="159"/>
      <c r="BX42" s="160"/>
      <c r="BY42" s="161"/>
      <c r="BZ42" s="162"/>
      <c r="CA42" s="162"/>
      <c r="CB42" s="163"/>
      <c r="CC42" s="163"/>
      <c r="CD42" s="164"/>
      <c r="CE42" s="165"/>
      <c r="CF42" s="166"/>
      <c r="CG42" s="166"/>
    </row>
    <row r="43" spans="1:85">
      <c r="A43" s="107"/>
      <c r="B43" s="108"/>
      <c r="C43" s="109"/>
      <c r="D43" s="110"/>
      <c r="E43" s="110"/>
      <c r="F43" s="111"/>
      <c r="G43" s="112"/>
      <c r="H43" s="113"/>
      <c r="I43" s="114"/>
      <c r="J43" s="115"/>
      <c r="K43" s="116"/>
      <c r="L43" s="116"/>
      <c r="M43" s="116"/>
      <c r="N43" s="117"/>
      <c r="O43" s="117"/>
      <c r="P43" s="117"/>
      <c r="Q43" s="118"/>
      <c r="R43" s="119"/>
      <c r="S43" s="119"/>
      <c r="T43" s="120"/>
      <c r="U43" s="121"/>
      <c r="V43" s="122"/>
      <c r="W43" s="123"/>
      <c r="X43" s="124"/>
      <c r="Y43" s="125"/>
      <c r="Z43" s="125"/>
      <c r="AA43" s="125"/>
      <c r="AB43" s="126"/>
      <c r="AC43" s="127"/>
      <c r="AD43" s="128"/>
      <c r="AE43" s="129"/>
      <c r="AF43" s="130"/>
      <c r="AG43" s="130"/>
      <c r="AH43" s="130"/>
      <c r="AI43" s="131"/>
      <c r="AJ43" s="129"/>
      <c r="AK43" s="131"/>
      <c r="AL43" s="131"/>
      <c r="AM43" s="131"/>
      <c r="AN43" s="132"/>
      <c r="AO43" s="132"/>
      <c r="AP43" s="133"/>
      <c r="AQ43" s="133"/>
      <c r="AR43" s="134"/>
      <c r="AS43" s="135"/>
      <c r="AT43" s="136"/>
      <c r="AU43" s="137"/>
      <c r="AV43" s="138"/>
      <c r="AW43" s="139"/>
      <c r="AX43" s="140"/>
      <c r="AY43" s="141"/>
      <c r="AZ43" s="142"/>
      <c r="BA43" s="143"/>
      <c r="BB43" s="143"/>
      <c r="BC43" s="144"/>
      <c r="BD43" s="145"/>
      <c r="BE43" s="146"/>
      <c r="BF43" s="147"/>
      <c r="BG43" s="147"/>
      <c r="BH43" s="148"/>
      <c r="BI43" s="149"/>
      <c r="BJ43" s="150"/>
      <c r="BK43" s="151"/>
      <c r="BL43" s="151"/>
      <c r="BM43" s="152"/>
      <c r="BN43" s="153"/>
      <c r="BO43" s="154"/>
      <c r="BP43" s="155"/>
      <c r="BQ43" s="155"/>
      <c r="BR43" s="156"/>
      <c r="BS43" s="157"/>
      <c r="BT43" s="158"/>
      <c r="BU43" s="158"/>
      <c r="BV43" s="159"/>
      <c r="BW43" s="159"/>
      <c r="BX43" s="160"/>
      <c r="BY43" s="161"/>
      <c r="BZ43" s="162"/>
      <c r="CA43" s="162"/>
      <c r="CB43" s="163"/>
      <c r="CC43" s="163"/>
      <c r="CD43" s="164"/>
      <c r="CE43" s="165"/>
      <c r="CF43" s="166"/>
      <c r="CG43" s="166"/>
    </row>
    <row r="44" spans="1:85">
      <c r="A44" s="107"/>
      <c r="B44" s="108"/>
      <c r="C44" s="109"/>
      <c r="D44" s="110"/>
      <c r="E44" s="110"/>
      <c r="F44" s="111"/>
      <c r="G44" s="112"/>
      <c r="H44" s="113"/>
      <c r="I44" s="114"/>
      <c r="J44" s="115"/>
      <c r="K44" s="116"/>
      <c r="L44" s="116"/>
      <c r="M44" s="116"/>
      <c r="N44" s="117"/>
      <c r="O44" s="117"/>
      <c r="P44" s="117"/>
      <c r="Q44" s="118"/>
      <c r="R44" s="119"/>
      <c r="S44" s="119"/>
      <c r="T44" s="120"/>
      <c r="U44" s="121"/>
      <c r="V44" s="122"/>
      <c r="W44" s="123"/>
      <c r="X44" s="124"/>
      <c r="Y44" s="125"/>
      <c r="Z44" s="125"/>
      <c r="AA44" s="125"/>
      <c r="AB44" s="126"/>
      <c r="AC44" s="127"/>
      <c r="AD44" s="128"/>
      <c r="AE44" s="129"/>
      <c r="AF44" s="130"/>
      <c r="AG44" s="130"/>
      <c r="AH44" s="130"/>
      <c r="AI44" s="131"/>
      <c r="AJ44" s="129"/>
      <c r="AK44" s="131"/>
      <c r="AL44" s="131"/>
      <c r="AM44" s="131"/>
      <c r="AN44" s="132"/>
      <c r="AO44" s="132"/>
      <c r="AP44" s="133"/>
      <c r="AQ44" s="133"/>
      <c r="AR44" s="134"/>
      <c r="AS44" s="135"/>
      <c r="AT44" s="136"/>
      <c r="AU44" s="137"/>
      <c r="AV44" s="138"/>
      <c r="AW44" s="139"/>
      <c r="AX44" s="140"/>
      <c r="AY44" s="141"/>
      <c r="AZ44" s="142"/>
      <c r="BA44" s="143"/>
      <c r="BB44" s="143"/>
      <c r="BC44" s="144"/>
      <c r="BD44" s="145"/>
      <c r="BE44" s="146"/>
      <c r="BF44" s="147"/>
      <c r="BG44" s="147"/>
      <c r="BH44" s="148"/>
      <c r="BI44" s="149"/>
      <c r="BJ44" s="150"/>
      <c r="BK44" s="151"/>
      <c r="BL44" s="151"/>
      <c r="BM44" s="152"/>
      <c r="BN44" s="153"/>
      <c r="BO44" s="154"/>
      <c r="BP44" s="155"/>
      <c r="BQ44" s="155"/>
      <c r="BR44" s="156"/>
      <c r="BS44" s="157"/>
      <c r="BT44" s="158"/>
      <c r="BU44" s="158"/>
      <c r="BV44" s="159"/>
      <c r="BW44" s="159"/>
      <c r="BX44" s="160"/>
      <c r="BY44" s="161"/>
      <c r="BZ44" s="162"/>
      <c r="CA44" s="162"/>
      <c r="CB44" s="163"/>
      <c r="CC44" s="163"/>
      <c r="CD44" s="164"/>
      <c r="CE44" s="165"/>
      <c r="CF44" s="166"/>
      <c r="CG44" s="166"/>
    </row>
    <row r="45" spans="1:85">
      <c r="A45" s="107"/>
      <c r="B45" s="108"/>
      <c r="C45" s="109"/>
      <c r="D45" s="110"/>
      <c r="E45" s="110"/>
      <c r="F45" s="111"/>
      <c r="G45" s="112"/>
      <c r="H45" s="113"/>
      <c r="I45" s="114"/>
      <c r="J45" s="115"/>
      <c r="K45" s="116"/>
      <c r="L45" s="116"/>
      <c r="M45" s="116"/>
      <c r="N45" s="117"/>
      <c r="O45" s="117"/>
      <c r="P45" s="117"/>
      <c r="Q45" s="118"/>
      <c r="R45" s="119"/>
      <c r="S45" s="119"/>
      <c r="T45" s="120"/>
      <c r="U45" s="121"/>
      <c r="V45" s="122"/>
      <c r="W45" s="123"/>
      <c r="X45" s="124"/>
      <c r="Y45" s="125"/>
      <c r="Z45" s="125"/>
      <c r="AA45" s="125"/>
      <c r="AB45" s="126"/>
      <c r="AC45" s="127"/>
      <c r="AD45" s="128"/>
      <c r="AE45" s="129"/>
      <c r="AF45" s="130"/>
      <c r="AG45" s="130"/>
      <c r="AH45" s="130"/>
      <c r="AI45" s="131"/>
      <c r="AJ45" s="129"/>
      <c r="AK45" s="131"/>
      <c r="AL45" s="131"/>
      <c r="AM45" s="131"/>
      <c r="AN45" s="132"/>
      <c r="AO45" s="132"/>
      <c r="AP45" s="133"/>
      <c r="AQ45" s="133"/>
      <c r="AR45" s="134"/>
      <c r="AS45" s="135"/>
      <c r="AT45" s="136"/>
      <c r="AU45" s="137"/>
      <c r="AV45" s="138"/>
      <c r="AW45" s="139"/>
      <c r="AX45" s="140"/>
      <c r="AY45" s="141"/>
      <c r="AZ45" s="142"/>
      <c r="BA45" s="143"/>
      <c r="BB45" s="143"/>
      <c r="BC45" s="144"/>
      <c r="BD45" s="145"/>
      <c r="BE45" s="146"/>
      <c r="BF45" s="147"/>
      <c r="BG45" s="147"/>
      <c r="BH45" s="148"/>
      <c r="BI45" s="149"/>
      <c r="BJ45" s="150"/>
      <c r="BK45" s="151"/>
      <c r="BL45" s="151"/>
      <c r="BM45" s="152"/>
      <c r="BN45" s="153"/>
      <c r="BO45" s="154"/>
      <c r="BP45" s="155"/>
      <c r="BQ45" s="155"/>
      <c r="BR45" s="156"/>
      <c r="BS45" s="157"/>
      <c r="BT45" s="158"/>
      <c r="BU45" s="158"/>
      <c r="BV45" s="159"/>
      <c r="BW45" s="159"/>
      <c r="BX45" s="160"/>
      <c r="BY45" s="161"/>
      <c r="BZ45" s="162"/>
      <c r="CA45" s="162"/>
      <c r="CB45" s="163"/>
      <c r="CC45" s="163"/>
      <c r="CD45" s="164"/>
      <c r="CE45" s="165"/>
      <c r="CF45" s="166"/>
      <c r="CG45" s="166"/>
    </row>
    <row r="46" spans="1:85">
      <c r="A46" s="107"/>
      <c r="B46" s="108"/>
      <c r="C46" s="109"/>
      <c r="D46" s="110"/>
      <c r="E46" s="110"/>
      <c r="F46" s="111"/>
      <c r="G46" s="112"/>
      <c r="H46" s="113"/>
      <c r="I46" s="114"/>
      <c r="J46" s="115"/>
      <c r="K46" s="116"/>
      <c r="L46" s="116"/>
      <c r="M46" s="116"/>
      <c r="N46" s="117"/>
      <c r="O46" s="117"/>
      <c r="P46" s="117"/>
      <c r="Q46" s="118"/>
      <c r="R46" s="119"/>
      <c r="S46" s="119"/>
      <c r="T46" s="120"/>
      <c r="U46" s="121"/>
      <c r="V46" s="122"/>
      <c r="W46" s="123"/>
      <c r="X46" s="124"/>
      <c r="Y46" s="125"/>
      <c r="Z46" s="125"/>
      <c r="AA46" s="125"/>
      <c r="AB46" s="126"/>
      <c r="AC46" s="127"/>
      <c r="AD46" s="128"/>
      <c r="AE46" s="129"/>
      <c r="AF46" s="130"/>
      <c r="AG46" s="130"/>
      <c r="AH46" s="130"/>
      <c r="AI46" s="131"/>
      <c r="AJ46" s="129"/>
      <c r="AK46" s="131"/>
      <c r="AL46" s="131"/>
      <c r="AM46" s="131"/>
      <c r="AN46" s="132"/>
      <c r="AO46" s="132"/>
      <c r="AP46" s="133"/>
      <c r="AQ46" s="133"/>
      <c r="AR46" s="134"/>
      <c r="AS46" s="135"/>
      <c r="AT46" s="136"/>
      <c r="AU46" s="137"/>
      <c r="AV46" s="138"/>
      <c r="AW46" s="139"/>
      <c r="AX46" s="140"/>
      <c r="AY46" s="141"/>
      <c r="AZ46" s="142"/>
      <c r="BA46" s="143"/>
      <c r="BB46" s="143"/>
      <c r="BC46" s="144"/>
      <c r="BD46" s="145"/>
      <c r="BE46" s="146"/>
      <c r="BF46" s="147"/>
      <c r="BG46" s="147"/>
      <c r="BH46" s="148"/>
      <c r="BI46" s="149"/>
      <c r="BJ46" s="150"/>
      <c r="BK46" s="151"/>
      <c r="BL46" s="151"/>
      <c r="BM46" s="152"/>
      <c r="BN46" s="153"/>
      <c r="BO46" s="154"/>
      <c r="BP46" s="155"/>
      <c r="BQ46" s="155"/>
      <c r="BR46" s="156"/>
      <c r="BS46" s="157"/>
      <c r="BT46" s="158"/>
      <c r="BU46" s="158"/>
      <c r="BV46" s="159"/>
      <c r="BW46" s="159"/>
      <c r="BX46" s="160"/>
      <c r="BY46" s="161"/>
      <c r="BZ46" s="162"/>
      <c r="CA46" s="162"/>
      <c r="CB46" s="163"/>
      <c r="CC46" s="163"/>
      <c r="CD46" s="164"/>
      <c r="CE46" s="165"/>
      <c r="CF46" s="166"/>
      <c r="CG46" s="166"/>
    </row>
    <row r="47" spans="1:85">
      <c r="A47" s="107"/>
      <c r="B47" s="108"/>
      <c r="C47" s="109"/>
      <c r="D47" s="110"/>
      <c r="E47" s="110"/>
      <c r="F47" s="111"/>
      <c r="G47" s="112"/>
      <c r="H47" s="113"/>
      <c r="I47" s="114"/>
      <c r="J47" s="115"/>
      <c r="K47" s="116"/>
      <c r="L47" s="116"/>
      <c r="M47" s="116"/>
      <c r="N47" s="117"/>
      <c r="O47" s="117"/>
      <c r="P47" s="117"/>
      <c r="Q47" s="118"/>
      <c r="R47" s="119"/>
      <c r="S47" s="119"/>
      <c r="T47" s="120"/>
      <c r="U47" s="121"/>
      <c r="V47" s="122"/>
      <c r="W47" s="123"/>
      <c r="X47" s="124"/>
      <c r="Y47" s="125"/>
      <c r="Z47" s="125"/>
      <c r="AA47" s="125"/>
      <c r="AB47" s="126"/>
      <c r="AC47" s="127"/>
      <c r="AD47" s="128"/>
      <c r="AE47" s="129"/>
      <c r="AF47" s="130"/>
      <c r="AG47" s="130"/>
      <c r="AH47" s="130"/>
      <c r="AI47" s="131"/>
      <c r="AJ47" s="129"/>
      <c r="AK47" s="131"/>
      <c r="AL47" s="131"/>
      <c r="AM47" s="131"/>
      <c r="AN47" s="132"/>
      <c r="AO47" s="132"/>
      <c r="AP47" s="133"/>
      <c r="AQ47" s="133"/>
      <c r="AR47" s="134"/>
      <c r="AS47" s="135"/>
      <c r="AT47" s="136"/>
      <c r="AU47" s="137"/>
      <c r="AV47" s="138"/>
      <c r="AW47" s="139"/>
      <c r="AX47" s="140"/>
      <c r="AY47" s="141"/>
      <c r="AZ47" s="142"/>
      <c r="BA47" s="143"/>
      <c r="BB47" s="143"/>
      <c r="BC47" s="144"/>
      <c r="BD47" s="145"/>
      <c r="BE47" s="146"/>
      <c r="BF47" s="147"/>
      <c r="BG47" s="147"/>
      <c r="BH47" s="148"/>
      <c r="BI47" s="149"/>
      <c r="BJ47" s="150"/>
      <c r="BK47" s="151"/>
      <c r="BL47" s="151"/>
      <c r="BM47" s="152"/>
      <c r="BN47" s="153"/>
      <c r="BO47" s="154"/>
      <c r="BP47" s="155"/>
      <c r="BQ47" s="155"/>
      <c r="BR47" s="156"/>
      <c r="BS47" s="157"/>
      <c r="BT47" s="158"/>
      <c r="BU47" s="158"/>
      <c r="BV47" s="159"/>
      <c r="BW47" s="159"/>
      <c r="BX47" s="160"/>
      <c r="BY47" s="161"/>
      <c r="BZ47" s="162"/>
      <c r="CA47" s="162"/>
      <c r="CB47" s="163"/>
      <c r="CC47" s="163"/>
      <c r="CD47" s="164"/>
      <c r="CE47" s="165"/>
      <c r="CF47" s="166"/>
      <c r="CG47" s="166"/>
    </row>
    <row r="48" spans="1:85">
      <c r="A48" s="107"/>
      <c r="B48" s="108"/>
      <c r="C48" s="109"/>
      <c r="D48" s="110"/>
      <c r="E48" s="110"/>
      <c r="F48" s="111"/>
      <c r="G48" s="112"/>
      <c r="H48" s="113"/>
      <c r="I48" s="114"/>
      <c r="J48" s="115"/>
      <c r="K48" s="116"/>
      <c r="L48" s="116"/>
      <c r="M48" s="116"/>
      <c r="N48" s="117"/>
      <c r="O48" s="117"/>
      <c r="P48" s="117"/>
      <c r="Q48" s="118"/>
      <c r="R48" s="119"/>
      <c r="S48" s="119"/>
      <c r="T48" s="120"/>
      <c r="U48" s="121"/>
      <c r="V48" s="122"/>
      <c r="W48" s="123"/>
      <c r="X48" s="124"/>
      <c r="Y48" s="125"/>
      <c r="Z48" s="125"/>
      <c r="AA48" s="125"/>
      <c r="AB48" s="126"/>
      <c r="AC48" s="127"/>
      <c r="AD48" s="128"/>
      <c r="AE48" s="129"/>
      <c r="AF48" s="130"/>
      <c r="AG48" s="130"/>
      <c r="AH48" s="130"/>
      <c r="AI48" s="131"/>
      <c r="AJ48" s="129"/>
      <c r="AK48" s="131"/>
      <c r="AL48" s="131"/>
      <c r="AM48" s="131"/>
      <c r="AN48" s="132"/>
      <c r="AO48" s="132"/>
      <c r="AP48" s="133"/>
      <c r="AQ48" s="133"/>
      <c r="AR48" s="134"/>
      <c r="AS48" s="135"/>
      <c r="AT48" s="136"/>
      <c r="AU48" s="137"/>
      <c r="AV48" s="138"/>
      <c r="AW48" s="139"/>
      <c r="AX48" s="140"/>
      <c r="AY48" s="141"/>
      <c r="AZ48" s="142"/>
      <c r="BA48" s="143"/>
      <c r="BB48" s="143"/>
      <c r="BC48" s="144"/>
      <c r="BD48" s="145"/>
      <c r="BE48" s="146"/>
      <c r="BF48" s="147"/>
      <c r="BG48" s="147"/>
      <c r="BH48" s="148"/>
      <c r="BI48" s="149"/>
      <c r="BJ48" s="150"/>
      <c r="BK48" s="151"/>
      <c r="BL48" s="151"/>
      <c r="BM48" s="152"/>
      <c r="BN48" s="153"/>
      <c r="BO48" s="154"/>
      <c r="BP48" s="155"/>
      <c r="BQ48" s="155"/>
      <c r="BR48" s="156"/>
      <c r="BS48" s="157"/>
      <c r="BT48" s="158"/>
      <c r="BU48" s="158"/>
      <c r="BV48" s="159"/>
      <c r="BW48" s="159"/>
      <c r="BX48" s="160"/>
      <c r="BY48" s="161"/>
      <c r="BZ48" s="162"/>
      <c r="CA48" s="162"/>
      <c r="CB48" s="163"/>
      <c r="CC48" s="163"/>
      <c r="CD48" s="164"/>
      <c r="CE48" s="165"/>
      <c r="CF48" s="166"/>
      <c r="CG48" s="166"/>
    </row>
    <row r="49" spans="1:85">
      <c r="A49" s="107"/>
      <c r="B49" s="108"/>
      <c r="C49" s="109"/>
      <c r="D49" s="110"/>
      <c r="E49" s="110"/>
      <c r="F49" s="111"/>
      <c r="G49" s="112"/>
      <c r="H49" s="113"/>
      <c r="I49" s="114"/>
      <c r="J49" s="115"/>
      <c r="K49" s="116"/>
      <c r="L49" s="116"/>
      <c r="M49" s="116"/>
      <c r="N49" s="117"/>
      <c r="O49" s="117"/>
      <c r="P49" s="117"/>
      <c r="Q49" s="118"/>
      <c r="R49" s="119"/>
      <c r="S49" s="119"/>
      <c r="T49" s="120"/>
      <c r="U49" s="121"/>
      <c r="V49" s="122"/>
      <c r="W49" s="123"/>
      <c r="X49" s="124"/>
      <c r="Y49" s="125"/>
      <c r="Z49" s="125"/>
      <c r="AA49" s="125"/>
      <c r="AB49" s="126"/>
      <c r="AC49" s="127"/>
      <c r="AD49" s="128"/>
      <c r="AE49" s="129"/>
      <c r="AF49" s="130"/>
      <c r="AG49" s="130"/>
      <c r="AH49" s="130"/>
      <c r="AI49" s="131"/>
      <c r="AJ49" s="129"/>
      <c r="AK49" s="131"/>
      <c r="AL49" s="131"/>
      <c r="AM49" s="131"/>
      <c r="AN49" s="132"/>
      <c r="AO49" s="132"/>
      <c r="AP49" s="133"/>
      <c r="AQ49" s="133"/>
      <c r="AR49" s="134"/>
      <c r="AS49" s="135"/>
      <c r="AT49" s="136"/>
      <c r="AU49" s="137"/>
      <c r="AV49" s="138"/>
      <c r="AW49" s="139"/>
      <c r="AX49" s="140"/>
      <c r="AY49" s="141"/>
      <c r="AZ49" s="142"/>
      <c r="BA49" s="143"/>
      <c r="BB49" s="143"/>
      <c r="BC49" s="144"/>
      <c r="BD49" s="145"/>
      <c r="BE49" s="146"/>
      <c r="BF49" s="147"/>
      <c r="BG49" s="147"/>
      <c r="BH49" s="148"/>
      <c r="BI49" s="149"/>
      <c r="BJ49" s="150"/>
      <c r="BK49" s="151"/>
      <c r="BL49" s="151"/>
      <c r="BM49" s="152"/>
      <c r="BN49" s="153"/>
      <c r="BO49" s="154"/>
      <c r="BP49" s="155"/>
      <c r="BQ49" s="155"/>
      <c r="BR49" s="156"/>
      <c r="BS49" s="157"/>
      <c r="BT49" s="158"/>
      <c r="BU49" s="158"/>
      <c r="BV49" s="159"/>
      <c r="BW49" s="159"/>
      <c r="BX49" s="160"/>
      <c r="BY49" s="161"/>
      <c r="BZ49" s="162"/>
      <c r="CA49" s="162"/>
      <c r="CB49" s="163"/>
      <c r="CC49" s="163"/>
      <c r="CD49" s="164"/>
      <c r="CE49" s="165"/>
      <c r="CF49" s="166"/>
      <c r="CG49" s="166"/>
    </row>
    <row r="50" spans="1:85">
      <c r="A50" s="107"/>
      <c r="B50" s="108"/>
      <c r="C50" s="109"/>
      <c r="D50" s="110"/>
      <c r="E50" s="110"/>
      <c r="F50" s="111"/>
      <c r="G50" s="112"/>
      <c r="H50" s="113"/>
      <c r="I50" s="114"/>
      <c r="J50" s="115"/>
      <c r="K50" s="116"/>
      <c r="L50" s="116"/>
      <c r="M50" s="116"/>
      <c r="N50" s="117"/>
      <c r="O50" s="117"/>
      <c r="P50" s="117"/>
      <c r="Q50" s="118"/>
      <c r="R50" s="119"/>
      <c r="S50" s="119"/>
      <c r="T50" s="120"/>
      <c r="U50" s="121"/>
      <c r="V50" s="122"/>
      <c r="W50" s="123"/>
      <c r="X50" s="124"/>
      <c r="Y50" s="125"/>
      <c r="Z50" s="125"/>
      <c r="AA50" s="125"/>
      <c r="AB50" s="126"/>
      <c r="AC50" s="127"/>
      <c r="AD50" s="128"/>
      <c r="AE50" s="129"/>
      <c r="AF50" s="130"/>
      <c r="AG50" s="130"/>
      <c r="AH50" s="130"/>
      <c r="AI50" s="131"/>
      <c r="AJ50" s="129"/>
      <c r="AK50" s="131"/>
      <c r="AL50" s="131"/>
      <c r="AM50" s="131"/>
      <c r="AN50" s="132"/>
      <c r="AO50" s="132"/>
      <c r="AP50" s="133"/>
      <c r="AQ50" s="133"/>
      <c r="AR50" s="134"/>
      <c r="AS50" s="135"/>
      <c r="AT50" s="136"/>
      <c r="AU50" s="137"/>
      <c r="AV50" s="138"/>
      <c r="AW50" s="139"/>
      <c r="AX50" s="140"/>
      <c r="AY50" s="141"/>
      <c r="AZ50" s="142"/>
      <c r="BA50" s="143"/>
      <c r="BB50" s="143"/>
      <c r="BC50" s="144"/>
      <c r="BD50" s="145"/>
      <c r="BE50" s="146"/>
      <c r="BF50" s="147"/>
      <c r="BG50" s="147"/>
      <c r="BH50" s="148"/>
      <c r="BI50" s="149"/>
      <c r="BJ50" s="150"/>
      <c r="BK50" s="151"/>
      <c r="BL50" s="151"/>
      <c r="BM50" s="152"/>
      <c r="BN50" s="153"/>
      <c r="BO50" s="154"/>
      <c r="BP50" s="155"/>
      <c r="BQ50" s="155"/>
      <c r="BR50" s="156"/>
      <c r="BS50" s="157"/>
      <c r="BT50" s="158"/>
      <c r="BU50" s="158"/>
      <c r="BV50" s="159"/>
      <c r="BW50" s="159"/>
      <c r="BX50" s="160"/>
      <c r="BY50" s="161"/>
      <c r="BZ50" s="162"/>
      <c r="CA50" s="162"/>
      <c r="CB50" s="163"/>
      <c r="CC50" s="163"/>
      <c r="CD50" s="164"/>
      <c r="CE50" s="165"/>
      <c r="CF50" s="166"/>
      <c r="CG50" s="166"/>
    </row>
    <row r="51" spans="1:85">
      <c r="A51" s="107"/>
      <c r="B51" s="108"/>
      <c r="C51" s="109"/>
      <c r="D51" s="110"/>
      <c r="E51" s="110"/>
      <c r="F51" s="111"/>
      <c r="G51" s="112"/>
      <c r="H51" s="113"/>
      <c r="I51" s="114"/>
      <c r="J51" s="115"/>
      <c r="K51" s="116"/>
      <c r="L51" s="116"/>
      <c r="M51" s="116"/>
      <c r="N51" s="117"/>
      <c r="O51" s="117"/>
      <c r="P51" s="117"/>
      <c r="Q51" s="118"/>
      <c r="R51" s="119"/>
      <c r="S51" s="119"/>
      <c r="T51" s="120"/>
      <c r="U51" s="121"/>
      <c r="V51" s="122"/>
      <c r="W51" s="123"/>
      <c r="X51" s="124"/>
      <c r="Y51" s="125"/>
      <c r="Z51" s="125"/>
      <c r="AA51" s="125"/>
      <c r="AB51" s="126"/>
      <c r="AC51" s="127"/>
      <c r="AD51" s="128"/>
      <c r="AE51" s="129"/>
      <c r="AF51" s="130"/>
      <c r="AG51" s="130"/>
      <c r="AH51" s="130"/>
      <c r="AI51" s="131"/>
      <c r="AJ51" s="129"/>
      <c r="AK51" s="131"/>
      <c r="AL51" s="131"/>
      <c r="AM51" s="131"/>
      <c r="AN51" s="132"/>
      <c r="AO51" s="132"/>
      <c r="AP51" s="133"/>
      <c r="AQ51" s="133"/>
      <c r="AR51" s="134"/>
      <c r="AS51" s="135"/>
      <c r="AT51" s="136"/>
      <c r="AU51" s="137"/>
      <c r="AV51" s="138"/>
      <c r="AW51" s="139"/>
      <c r="AX51" s="140"/>
      <c r="AY51" s="141"/>
      <c r="AZ51" s="142"/>
      <c r="BA51" s="143"/>
      <c r="BB51" s="143"/>
      <c r="BC51" s="144"/>
      <c r="BD51" s="145"/>
      <c r="BE51" s="146"/>
      <c r="BF51" s="147"/>
      <c r="BG51" s="147"/>
      <c r="BH51" s="148"/>
      <c r="BI51" s="149"/>
      <c r="BJ51" s="150"/>
      <c r="BK51" s="151"/>
      <c r="BL51" s="151"/>
      <c r="BM51" s="152"/>
      <c r="BN51" s="153"/>
      <c r="BO51" s="154"/>
      <c r="BP51" s="155"/>
      <c r="BQ51" s="155"/>
      <c r="BR51" s="156"/>
      <c r="BS51" s="157"/>
      <c r="BT51" s="158"/>
      <c r="BU51" s="158"/>
      <c r="BV51" s="159"/>
      <c r="BW51" s="159"/>
      <c r="BX51" s="160"/>
      <c r="BY51" s="161"/>
      <c r="BZ51" s="162"/>
      <c r="CA51" s="162"/>
      <c r="CB51" s="163"/>
      <c r="CC51" s="163"/>
      <c r="CD51" s="164"/>
      <c r="CE51" s="165"/>
      <c r="CF51" s="166"/>
      <c r="CG51" s="166"/>
    </row>
    <row r="52" spans="1:85">
      <c r="A52" s="107"/>
      <c r="B52" s="108"/>
      <c r="C52" s="109"/>
      <c r="D52" s="110"/>
      <c r="E52" s="110"/>
      <c r="F52" s="111"/>
      <c r="G52" s="112"/>
      <c r="H52" s="113"/>
      <c r="I52" s="114"/>
      <c r="J52" s="115"/>
      <c r="K52" s="116"/>
      <c r="L52" s="116"/>
      <c r="M52" s="116"/>
      <c r="N52" s="117"/>
      <c r="O52" s="117"/>
      <c r="P52" s="117"/>
      <c r="Q52" s="118"/>
      <c r="R52" s="119"/>
      <c r="S52" s="119"/>
      <c r="T52" s="120"/>
      <c r="U52" s="121"/>
      <c r="V52" s="122"/>
      <c r="W52" s="123"/>
      <c r="X52" s="124"/>
      <c r="Y52" s="125"/>
      <c r="Z52" s="125"/>
      <c r="AA52" s="125"/>
      <c r="AB52" s="126"/>
      <c r="AC52" s="127"/>
      <c r="AD52" s="128"/>
      <c r="AE52" s="129"/>
      <c r="AF52" s="130"/>
      <c r="AG52" s="130"/>
      <c r="AH52" s="130"/>
      <c r="AI52" s="131"/>
      <c r="AJ52" s="129"/>
      <c r="AK52" s="131"/>
      <c r="AL52" s="131"/>
      <c r="AM52" s="131"/>
      <c r="AN52" s="132"/>
      <c r="AO52" s="132"/>
      <c r="AP52" s="133"/>
      <c r="AQ52" s="133"/>
      <c r="AR52" s="134"/>
      <c r="AS52" s="135"/>
      <c r="AT52" s="136"/>
      <c r="AU52" s="137"/>
      <c r="AV52" s="138"/>
      <c r="AW52" s="139"/>
      <c r="AX52" s="140"/>
      <c r="AY52" s="141"/>
      <c r="AZ52" s="142"/>
      <c r="BA52" s="143"/>
      <c r="BB52" s="143"/>
      <c r="BC52" s="144"/>
      <c r="BD52" s="145"/>
      <c r="BE52" s="146"/>
      <c r="BF52" s="147"/>
      <c r="BG52" s="147"/>
      <c r="BH52" s="148"/>
      <c r="BI52" s="149"/>
      <c r="BJ52" s="150"/>
      <c r="BK52" s="151"/>
      <c r="BL52" s="151"/>
      <c r="BM52" s="152"/>
      <c r="BN52" s="153"/>
      <c r="BO52" s="154"/>
      <c r="BP52" s="155"/>
      <c r="BQ52" s="155"/>
      <c r="BR52" s="156"/>
      <c r="BS52" s="157"/>
      <c r="BT52" s="158"/>
      <c r="BU52" s="158"/>
      <c r="BV52" s="159"/>
      <c r="BW52" s="159"/>
      <c r="BX52" s="160"/>
      <c r="BY52" s="161"/>
      <c r="BZ52" s="162"/>
      <c r="CA52" s="162"/>
      <c r="CB52" s="163"/>
      <c r="CC52" s="163"/>
      <c r="CD52" s="164"/>
      <c r="CE52" s="165"/>
      <c r="CF52" s="166"/>
      <c r="CG52" s="166"/>
    </row>
    <row r="53" spans="1:85">
      <c r="A53" s="107"/>
      <c r="B53" s="108"/>
      <c r="C53" s="109"/>
      <c r="D53" s="110"/>
      <c r="E53" s="110"/>
      <c r="F53" s="111"/>
      <c r="G53" s="112"/>
      <c r="H53" s="113"/>
      <c r="I53" s="114"/>
      <c r="J53" s="115"/>
      <c r="K53" s="116"/>
      <c r="L53" s="116"/>
      <c r="M53" s="116"/>
      <c r="N53" s="117"/>
      <c r="O53" s="117"/>
      <c r="P53" s="117"/>
      <c r="Q53" s="118"/>
      <c r="R53" s="119"/>
      <c r="S53" s="119"/>
      <c r="T53" s="120"/>
      <c r="U53" s="121"/>
      <c r="V53" s="122"/>
      <c r="W53" s="123"/>
      <c r="X53" s="124"/>
      <c r="Y53" s="125"/>
      <c r="Z53" s="125"/>
      <c r="AA53" s="125"/>
      <c r="AB53" s="126"/>
      <c r="AC53" s="127"/>
      <c r="AD53" s="128"/>
      <c r="AE53" s="129"/>
      <c r="AF53" s="130"/>
      <c r="AG53" s="130"/>
      <c r="AH53" s="130"/>
      <c r="AI53" s="131"/>
      <c r="AJ53" s="129"/>
      <c r="AK53" s="131"/>
      <c r="AL53" s="131"/>
      <c r="AM53" s="131"/>
      <c r="AN53" s="132"/>
      <c r="AO53" s="132"/>
      <c r="AP53" s="133"/>
      <c r="AQ53" s="133"/>
      <c r="AR53" s="134"/>
      <c r="AS53" s="135"/>
      <c r="AT53" s="136"/>
      <c r="AU53" s="137"/>
      <c r="AV53" s="138"/>
      <c r="AW53" s="139"/>
      <c r="AX53" s="140"/>
      <c r="AY53" s="141"/>
      <c r="AZ53" s="142"/>
      <c r="BA53" s="143"/>
      <c r="BB53" s="143"/>
      <c r="BC53" s="144"/>
      <c r="BD53" s="145"/>
      <c r="BE53" s="146"/>
      <c r="BF53" s="147"/>
      <c r="BG53" s="147"/>
      <c r="BH53" s="148"/>
      <c r="BI53" s="149"/>
      <c r="BJ53" s="150"/>
      <c r="BK53" s="151"/>
      <c r="BL53" s="151"/>
      <c r="BM53" s="152"/>
      <c r="BN53" s="153"/>
      <c r="BO53" s="154"/>
      <c r="BP53" s="155"/>
      <c r="BQ53" s="155"/>
      <c r="BR53" s="156"/>
      <c r="BS53" s="157"/>
      <c r="BT53" s="158"/>
      <c r="BU53" s="158"/>
      <c r="BV53" s="159"/>
      <c r="BW53" s="159"/>
      <c r="BX53" s="160"/>
      <c r="BY53" s="161"/>
      <c r="BZ53" s="162"/>
      <c r="CA53" s="162"/>
      <c r="CB53" s="163"/>
      <c r="CC53" s="163"/>
      <c r="CD53" s="164"/>
      <c r="CE53" s="165"/>
      <c r="CF53" s="166"/>
      <c r="CG53" s="166"/>
    </row>
    <row r="54" spans="1:85">
      <c r="A54" s="107"/>
      <c r="B54" s="108"/>
      <c r="C54" s="109"/>
      <c r="D54" s="110"/>
      <c r="E54" s="110"/>
      <c r="F54" s="111"/>
      <c r="G54" s="112"/>
      <c r="H54" s="113"/>
      <c r="I54" s="114"/>
      <c r="J54" s="115"/>
      <c r="K54" s="116"/>
      <c r="L54" s="116"/>
      <c r="M54" s="116"/>
      <c r="N54" s="117"/>
      <c r="O54" s="117"/>
      <c r="P54" s="117"/>
      <c r="Q54" s="118"/>
      <c r="R54" s="119"/>
      <c r="S54" s="119"/>
      <c r="T54" s="120"/>
      <c r="U54" s="121"/>
      <c r="V54" s="122"/>
      <c r="W54" s="123"/>
      <c r="X54" s="124"/>
      <c r="Y54" s="125"/>
      <c r="Z54" s="125"/>
      <c r="AA54" s="125"/>
      <c r="AB54" s="126"/>
      <c r="AC54" s="127"/>
      <c r="AD54" s="128"/>
      <c r="AE54" s="129"/>
      <c r="AF54" s="130"/>
      <c r="AG54" s="130"/>
      <c r="AH54" s="130"/>
      <c r="AI54" s="131"/>
      <c r="AJ54" s="129"/>
      <c r="AK54" s="131"/>
      <c r="AL54" s="131"/>
      <c r="AM54" s="131"/>
      <c r="AN54" s="132"/>
      <c r="AO54" s="132"/>
      <c r="AP54" s="133"/>
      <c r="AQ54" s="133"/>
      <c r="AR54" s="134"/>
      <c r="AS54" s="135"/>
      <c r="AT54" s="136"/>
      <c r="AU54" s="137"/>
      <c r="AV54" s="138"/>
      <c r="AW54" s="139"/>
      <c r="AX54" s="140"/>
      <c r="AY54" s="141"/>
      <c r="AZ54" s="142"/>
      <c r="BA54" s="143"/>
      <c r="BB54" s="143"/>
      <c r="BC54" s="144"/>
      <c r="BD54" s="145"/>
      <c r="BE54" s="146"/>
      <c r="BF54" s="147"/>
      <c r="BG54" s="147"/>
      <c r="BH54" s="148"/>
      <c r="BI54" s="149"/>
      <c r="BJ54" s="150"/>
      <c r="BK54" s="151"/>
      <c r="BL54" s="151"/>
      <c r="BM54" s="152"/>
      <c r="BN54" s="153"/>
      <c r="BO54" s="154"/>
      <c r="BP54" s="155"/>
      <c r="BQ54" s="155"/>
      <c r="BR54" s="156"/>
      <c r="BS54" s="157"/>
      <c r="BT54" s="158"/>
      <c r="BU54" s="158"/>
      <c r="BV54" s="159"/>
      <c r="BW54" s="159"/>
      <c r="BX54" s="160"/>
      <c r="BY54" s="161"/>
      <c r="BZ54" s="162"/>
      <c r="CA54" s="162"/>
      <c r="CB54" s="163"/>
      <c r="CC54" s="163"/>
      <c r="CD54" s="164"/>
      <c r="CE54" s="165"/>
      <c r="CF54" s="166"/>
      <c r="CG54" s="166"/>
    </row>
    <row r="55" spans="1:85">
      <c r="A55" s="107"/>
      <c r="B55" s="108"/>
      <c r="C55" s="109"/>
      <c r="D55" s="110"/>
      <c r="E55" s="110"/>
      <c r="F55" s="111"/>
      <c r="G55" s="112"/>
      <c r="H55" s="113"/>
      <c r="I55" s="114"/>
      <c r="J55" s="115"/>
      <c r="K55" s="116"/>
      <c r="L55" s="116"/>
      <c r="M55" s="116"/>
      <c r="N55" s="117"/>
      <c r="O55" s="117"/>
      <c r="P55" s="117"/>
      <c r="Q55" s="118"/>
      <c r="R55" s="119"/>
      <c r="S55" s="119"/>
      <c r="T55" s="120"/>
      <c r="U55" s="121"/>
      <c r="V55" s="122"/>
      <c r="W55" s="123"/>
      <c r="X55" s="124"/>
      <c r="Y55" s="125"/>
      <c r="Z55" s="125"/>
      <c r="AA55" s="125"/>
      <c r="AB55" s="126"/>
      <c r="AC55" s="127"/>
      <c r="AD55" s="128"/>
      <c r="AE55" s="129"/>
      <c r="AF55" s="130"/>
      <c r="AG55" s="130"/>
      <c r="AH55" s="130"/>
      <c r="AI55" s="131"/>
      <c r="AJ55" s="129"/>
      <c r="AK55" s="131"/>
      <c r="AL55" s="131"/>
      <c r="AM55" s="131"/>
      <c r="AN55" s="132"/>
      <c r="AO55" s="132"/>
      <c r="AP55" s="133"/>
      <c r="AQ55" s="133"/>
      <c r="AR55" s="134"/>
      <c r="AS55" s="135"/>
      <c r="AT55" s="136"/>
      <c r="AU55" s="137"/>
      <c r="AV55" s="138"/>
      <c r="AW55" s="139"/>
      <c r="AX55" s="140"/>
      <c r="AY55" s="141"/>
      <c r="AZ55" s="142"/>
      <c r="BA55" s="143"/>
      <c r="BB55" s="143"/>
      <c r="BC55" s="144"/>
      <c r="BD55" s="145"/>
      <c r="BE55" s="146"/>
      <c r="BF55" s="147"/>
      <c r="BG55" s="147"/>
      <c r="BH55" s="148"/>
      <c r="BI55" s="149"/>
      <c r="BJ55" s="150"/>
      <c r="BK55" s="151"/>
      <c r="BL55" s="151"/>
      <c r="BM55" s="152"/>
      <c r="BN55" s="153"/>
      <c r="BO55" s="154"/>
      <c r="BP55" s="155"/>
      <c r="BQ55" s="155"/>
      <c r="BR55" s="156"/>
      <c r="BS55" s="157"/>
      <c r="BT55" s="158"/>
      <c r="BU55" s="158"/>
      <c r="BV55" s="159"/>
      <c r="BW55" s="159"/>
      <c r="BX55" s="160"/>
      <c r="BY55" s="161"/>
      <c r="BZ55" s="162"/>
      <c r="CA55" s="162"/>
      <c r="CB55" s="163"/>
      <c r="CC55" s="163"/>
      <c r="CD55" s="164"/>
      <c r="CE55" s="165"/>
      <c r="CF55" s="166"/>
      <c r="CG55" s="166"/>
    </row>
    <row r="56" spans="1:85">
      <c r="A56" s="107"/>
      <c r="B56" s="108"/>
      <c r="C56" s="109"/>
      <c r="D56" s="110"/>
      <c r="E56" s="110"/>
      <c r="F56" s="111"/>
      <c r="G56" s="112"/>
      <c r="H56" s="113"/>
      <c r="I56" s="114"/>
      <c r="J56" s="115"/>
      <c r="K56" s="116"/>
      <c r="L56" s="116"/>
      <c r="M56" s="116"/>
      <c r="N56" s="117"/>
      <c r="O56" s="117"/>
      <c r="P56" s="117"/>
      <c r="Q56" s="118"/>
      <c r="R56" s="119"/>
      <c r="S56" s="119"/>
      <c r="T56" s="120"/>
      <c r="U56" s="121"/>
      <c r="V56" s="122"/>
      <c r="W56" s="123"/>
      <c r="X56" s="124"/>
      <c r="Y56" s="125"/>
      <c r="Z56" s="125"/>
      <c r="AA56" s="125"/>
      <c r="AB56" s="126"/>
      <c r="AC56" s="127"/>
      <c r="AD56" s="128"/>
      <c r="AE56" s="129"/>
      <c r="AF56" s="130"/>
      <c r="AG56" s="130"/>
      <c r="AH56" s="130"/>
      <c r="AI56" s="131"/>
      <c r="AJ56" s="129"/>
      <c r="AK56" s="131"/>
      <c r="AL56" s="131"/>
      <c r="AM56" s="131"/>
      <c r="AN56" s="132"/>
      <c r="AO56" s="132"/>
      <c r="AP56" s="133"/>
      <c r="AQ56" s="133"/>
      <c r="AR56" s="134"/>
      <c r="AS56" s="135"/>
      <c r="AT56" s="136"/>
      <c r="AU56" s="137"/>
      <c r="AV56" s="138"/>
      <c r="AW56" s="139"/>
      <c r="AX56" s="140"/>
      <c r="AY56" s="141"/>
      <c r="AZ56" s="142"/>
      <c r="BA56" s="143"/>
      <c r="BB56" s="143"/>
      <c r="BC56" s="144"/>
      <c r="BD56" s="145"/>
      <c r="BE56" s="146"/>
      <c r="BF56" s="147"/>
      <c r="BG56" s="147"/>
      <c r="BH56" s="148"/>
      <c r="BI56" s="149"/>
      <c r="BJ56" s="150"/>
      <c r="BK56" s="151"/>
      <c r="BL56" s="151"/>
      <c r="BM56" s="152"/>
      <c r="BN56" s="153"/>
      <c r="BO56" s="154"/>
      <c r="BP56" s="155"/>
      <c r="BQ56" s="155"/>
      <c r="BR56" s="156"/>
      <c r="BS56" s="157"/>
      <c r="BT56" s="158"/>
      <c r="BU56" s="158"/>
      <c r="BV56" s="159"/>
      <c r="BW56" s="159"/>
      <c r="BX56" s="160"/>
      <c r="BY56" s="161"/>
      <c r="BZ56" s="162"/>
      <c r="CA56" s="162"/>
      <c r="CB56" s="163"/>
      <c r="CC56" s="163"/>
      <c r="CD56" s="164"/>
      <c r="CE56" s="165"/>
      <c r="CF56" s="166"/>
      <c r="CG56" s="166"/>
    </row>
    <row r="57" spans="1:85">
      <c r="A57" s="107"/>
      <c r="B57" s="108"/>
      <c r="C57" s="109"/>
      <c r="D57" s="110"/>
      <c r="E57" s="110"/>
      <c r="F57" s="111"/>
      <c r="G57" s="112"/>
      <c r="H57" s="113"/>
      <c r="I57" s="114"/>
      <c r="J57" s="115"/>
      <c r="K57" s="116"/>
      <c r="L57" s="116"/>
      <c r="M57" s="116"/>
      <c r="N57" s="117"/>
      <c r="O57" s="117"/>
      <c r="P57" s="117"/>
      <c r="Q57" s="118"/>
      <c r="R57" s="119"/>
      <c r="S57" s="119"/>
      <c r="T57" s="120"/>
      <c r="U57" s="121"/>
      <c r="V57" s="122"/>
      <c r="W57" s="123"/>
      <c r="X57" s="124"/>
      <c r="Y57" s="125"/>
      <c r="Z57" s="125"/>
      <c r="AA57" s="125"/>
      <c r="AB57" s="126"/>
      <c r="AC57" s="127"/>
      <c r="AD57" s="128"/>
      <c r="AE57" s="129"/>
      <c r="AF57" s="130"/>
      <c r="AG57" s="130"/>
      <c r="AH57" s="130"/>
      <c r="AI57" s="131"/>
      <c r="AJ57" s="129"/>
      <c r="AK57" s="131"/>
      <c r="AL57" s="131"/>
      <c r="AM57" s="131"/>
      <c r="AN57" s="132"/>
      <c r="AO57" s="132"/>
      <c r="AP57" s="133"/>
      <c r="AQ57" s="133"/>
      <c r="AR57" s="134"/>
      <c r="AS57" s="135"/>
      <c r="AT57" s="136"/>
      <c r="AU57" s="137"/>
      <c r="AV57" s="138"/>
      <c r="AW57" s="139"/>
      <c r="AX57" s="140"/>
      <c r="AY57" s="141"/>
      <c r="AZ57" s="142"/>
      <c r="BA57" s="143"/>
      <c r="BB57" s="143"/>
      <c r="BC57" s="144"/>
      <c r="BD57" s="145"/>
      <c r="BE57" s="146"/>
      <c r="BF57" s="147"/>
      <c r="BG57" s="147"/>
      <c r="BH57" s="148"/>
      <c r="BI57" s="149"/>
      <c r="BJ57" s="150"/>
      <c r="BK57" s="151"/>
      <c r="BL57" s="151"/>
      <c r="BM57" s="152"/>
      <c r="BN57" s="153"/>
      <c r="BO57" s="154"/>
      <c r="BP57" s="155"/>
      <c r="BQ57" s="155"/>
      <c r="BR57" s="156"/>
      <c r="BS57" s="157"/>
      <c r="BT57" s="158"/>
      <c r="BU57" s="158"/>
      <c r="BV57" s="159"/>
      <c r="BW57" s="159"/>
      <c r="BX57" s="160"/>
      <c r="BY57" s="161"/>
      <c r="BZ57" s="162"/>
      <c r="CA57" s="162"/>
      <c r="CB57" s="163"/>
      <c r="CC57" s="163"/>
      <c r="CD57" s="164"/>
      <c r="CE57" s="165"/>
      <c r="CF57" s="166"/>
      <c r="CG57" s="166"/>
    </row>
    <row r="58" spans="1:85">
      <c r="A58" s="107"/>
      <c r="B58" s="108"/>
      <c r="C58" s="109"/>
      <c r="D58" s="110"/>
      <c r="E58" s="110"/>
      <c r="F58" s="111"/>
      <c r="G58" s="112"/>
      <c r="H58" s="113"/>
      <c r="I58" s="114"/>
      <c r="J58" s="115"/>
      <c r="K58" s="116"/>
      <c r="L58" s="116"/>
      <c r="M58" s="116"/>
      <c r="N58" s="117"/>
      <c r="O58" s="117"/>
      <c r="P58" s="117"/>
      <c r="Q58" s="118"/>
      <c r="R58" s="119"/>
      <c r="S58" s="119"/>
      <c r="T58" s="120"/>
      <c r="U58" s="121"/>
      <c r="V58" s="122"/>
      <c r="W58" s="123"/>
      <c r="X58" s="124"/>
      <c r="Y58" s="125"/>
      <c r="Z58" s="125"/>
      <c r="AA58" s="125"/>
      <c r="AB58" s="126"/>
      <c r="AC58" s="127"/>
      <c r="AD58" s="128"/>
      <c r="AE58" s="129"/>
      <c r="AF58" s="130"/>
      <c r="AG58" s="130"/>
      <c r="AH58" s="130"/>
      <c r="AI58" s="131"/>
      <c r="AJ58" s="129"/>
      <c r="AK58" s="131"/>
      <c r="AL58" s="131"/>
      <c r="AM58" s="131"/>
      <c r="AN58" s="132"/>
      <c r="AO58" s="132"/>
      <c r="AP58" s="133"/>
      <c r="AQ58" s="133"/>
      <c r="AR58" s="134"/>
      <c r="AS58" s="135"/>
      <c r="AT58" s="136"/>
      <c r="AU58" s="137"/>
      <c r="AV58" s="138"/>
      <c r="AW58" s="139"/>
      <c r="AX58" s="140"/>
      <c r="AY58" s="141"/>
      <c r="AZ58" s="142"/>
      <c r="BA58" s="143"/>
      <c r="BB58" s="143"/>
      <c r="BC58" s="144"/>
      <c r="BD58" s="145"/>
      <c r="BE58" s="146"/>
      <c r="BF58" s="147"/>
      <c r="BG58" s="147"/>
      <c r="BH58" s="148"/>
      <c r="BI58" s="149"/>
      <c r="BJ58" s="150"/>
      <c r="BK58" s="151"/>
      <c r="BL58" s="151"/>
      <c r="BM58" s="152"/>
      <c r="BN58" s="153"/>
      <c r="BO58" s="154"/>
      <c r="BP58" s="155"/>
      <c r="BQ58" s="155"/>
      <c r="BR58" s="156"/>
      <c r="BS58" s="157"/>
      <c r="BT58" s="158"/>
      <c r="BU58" s="158"/>
      <c r="BV58" s="159"/>
      <c r="BW58" s="159"/>
      <c r="BX58" s="160"/>
      <c r="BY58" s="161"/>
      <c r="BZ58" s="162"/>
      <c r="CA58" s="162"/>
      <c r="CB58" s="163"/>
      <c r="CC58" s="163"/>
      <c r="CD58" s="164"/>
      <c r="CE58" s="165"/>
      <c r="CF58" s="166"/>
      <c r="CG58" s="166"/>
    </row>
    <row r="59" spans="1:85">
      <c r="A59" s="107"/>
      <c r="B59" s="108"/>
      <c r="C59" s="109"/>
      <c r="D59" s="110"/>
      <c r="E59" s="110"/>
      <c r="F59" s="111"/>
      <c r="G59" s="112"/>
      <c r="H59" s="113"/>
      <c r="I59" s="114"/>
      <c r="J59" s="115"/>
      <c r="K59" s="116"/>
      <c r="L59" s="116"/>
      <c r="M59" s="116"/>
      <c r="N59" s="117"/>
      <c r="O59" s="117"/>
      <c r="P59" s="117"/>
      <c r="Q59" s="118"/>
      <c r="R59" s="119"/>
      <c r="S59" s="119"/>
      <c r="T59" s="120"/>
      <c r="U59" s="121"/>
      <c r="V59" s="122"/>
      <c r="W59" s="123"/>
      <c r="X59" s="124"/>
      <c r="Y59" s="125"/>
      <c r="Z59" s="125"/>
      <c r="AA59" s="125"/>
      <c r="AB59" s="126"/>
      <c r="AC59" s="127"/>
      <c r="AD59" s="128"/>
      <c r="AE59" s="129"/>
      <c r="AF59" s="130"/>
      <c r="AG59" s="130"/>
      <c r="AH59" s="130"/>
      <c r="AI59" s="131"/>
      <c r="AJ59" s="129"/>
      <c r="AK59" s="131"/>
      <c r="AL59" s="131"/>
      <c r="AM59" s="131"/>
      <c r="AN59" s="132"/>
      <c r="AO59" s="132"/>
      <c r="AP59" s="133"/>
      <c r="AQ59" s="133"/>
      <c r="AR59" s="134"/>
      <c r="AS59" s="135"/>
      <c r="AT59" s="136"/>
      <c r="AU59" s="137"/>
      <c r="AV59" s="138"/>
      <c r="AW59" s="139"/>
      <c r="AX59" s="140"/>
      <c r="AY59" s="141"/>
      <c r="AZ59" s="142"/>
      <c r="BA59" s="143"/>
      <c r="BB59" s="143"/>
      <c r="BC59" s="144"/>
      <c r="BD59" s="145"/>
      <c r="BE59" s="146"/>
      <c r="BF59" s="147"/>
      <c r="BG59" s="147"/>
      <c r="BH59" s="148"/>
      <c r="BI59" s="149"/>
      <c r="BJ59" s="150"/>
      <c r="BK59" s="151"/>
      <c r="BL59" s="151"/>
      <c r="BM59" s="152"/>
      <c r="BN59" s="153"/>
      <c r="BO59" s="154"/>
      <c r="BP59" s="155"/>
      <c r="BQ59" s="155"/>
      <c r="BR59" s="156"/>
      <c r="BS59" s="157"/>
      <c r="BT59" s="158"/>
      <c r="BU59" s="158"/>
      <c r="BV59" s="159"/>
      <c r="BW59" s="159"/>
      <c r="BX59" s="160"/>
      <c r="BY59" s="161"/>
      <c r="BZ59" s="162"/>
      <c r="CA59" s="162"/>
      <c r="CB59" s="163"/>
      <c r="CC59" s="163"/>
      <c r="CD59" s="164"/>
      <c r="CE59" s="165"/>
      <c r="CF59" s="166"/>
      <c r="CG59" s="166"/>
    </row>
    <row r="60" spans="1:85">
      <c r="A60" s="107"/>
      <c r="B60" s="108"/>
      <c r="C60" s="109"/>
      <c r="D60" s="110"/>
      <c r="E60" s="110"/>
      <c r="F60" s="111"/>
      <c r="G60" s="112"/>
      <c r="H60" s="113"/>
      <c r="I60" s="114"/>
      <c r="J60" s="115"/>
      <c r="K60" s="116"/>
      <c r="L60" s="116"/>
      <c r="M60" s="116"/>
      <c r="N60" s="117"/>
      <c r="O60" s="117"/>
      <c r="P60" s="117"/>
      <c r="Q60" s="118"/>
      <c r="R60" s="119"/>
      <c r="S60" s="119"/>
      <c r="T60" s="120"/>
      <c r="U60" s="121"/>
      <c r="V60" s="122"/>
      <c r="W60" s="123"/>
      <c r="X60" s="124"/>
      <c r="Y60" s="125"/>
      <c r="Z60" s="125"/>
      <c r="AA60" s="125"/>
      <c r="AB60" s="126"/>
      <c r="AC60" s="127"/>
      <c r="AD60" s="128"/>
      <c r="AE60" s="129"/>
      <c r="AF60" s="130"/>
      <c r="AG60" s="130"/>
      <c r="AH60" s="130"/>
      <c r="AI60" s="131"/>
      <c r="AJ60" s="129"/>
      <c r="AK60" s="131"/>
      <c r="AL60" s="131"/>
      <c r="AM60" s="131"/>
      <c r="AN60" s="132"/>
      <c r="AO60" s="132"/>
      <c r="AP60" s="133"/>
      <c r="AQ60" s="133"/>
      <c r="AR60" s="134"/>
      <c r="AS60" s="135"/>
      <c r="AT60" s="136"/>
      <c r="AU60" s="137"/>
      <c r="AV60" s="138"/>
      <c r="AW60" s="139"/>
      <c r="AX60" s="140"/>
      <c r="AY60" s="141"/>
      <c r="AZ60" s="142"/>
      <c r="BA60" s="143"/>
      <c r="BB60" s="143"/>
      <c r="BC60" s="144"/>
      <c r="BD60" s="145"/>
      <c r="BE60" s="146"/>
      <c r="BF60" s="147"/>
      <c r="BG60" s="147"/>
      <c r="BH60" s="148"/>
      <c r="BI60" s="149"/>
      <c r="BJ60" s="150"/>
      <c r="BK60" s="151"/>
      <c r="BL60" s="151"/>
      <c r="BM60" s="152"/>
      <c r="BN60" s="153"/>
      <c r="BO60" s="154"/>
      <c r="BP60" s="155"/>
      <c r="BQ60" s="155"/>
      <c r="BR60" s="156"/>
      <c r="BS60" s="157"/>
      <c r="BT60" s="158"/>
      <c r="BU60" s="158"/>
      <c r="BV60" s="159"/>
      <c r="BW60" s="159"/>
      <c r="BX60" s="160"/>
      <c r="BY60" s="161"/>
      <c r="BZ60" s="162"/>
      <c r="CA60" s="162"/>
      <c r="CB60" s="163"/>
      <c r="CC60" s="163"/>
      <c r="CD60" s="164"/>
      <c r="CE60" s="165"/>
      <c r="CF60" s="166"/>
      <c r="CG60" s="166"/>
    </row>
  </sheetData>
  <customSheetViews>
    <customSheetView guid="{A84F85B2-C0DC-4487-8FFB-45C6C6A5F584}" scale="80" hiddenColumns="1" state="hidden">
      <pane xSplit="6" ySplit="2" topLeftCell="AG18" activePane="bottomRight" state="frozen"/>
      <selection pane="bottomRight" activeCell="P19" sqref="P19"/>
      <pageMargins left="0.7" right="0.7" top="0.75" bottom="0.75" header="0.3" footer="0.3"/>
    </customSheetView>
    <customSheetView guid="{96473EB1-9D69-48F7-9729-703E4B5CDFFF}" scale="80" hiddenColumns="1" state="hidden">
      <pane xSplit="6" ySplit="2" topLeftCell="AG18" activePane="bottomRight" state="frozen"/>
      <selection pane="bottomRight" activeCell="P19" sqref="P19"/>
      <pageMargins left="0.7" right="0.7" top="0.75" bottom="0.75" header="0.3" footer="0.3"/>
    </customSheetView>
    <customSheetView guid="{5203F9BC-CAF7-4376-88CF-59DA74A79020}" scale="80" hiddenColumns="1" state="hidden">
      <pane xSplit="6" ySplit="2" topLeftCell="AG18" activePane="bottomRight" state="frozen"/>
      <selection pane="bottomRight" activeCell="P19" sqref="P19"/>
      <pageMargins left="0.7" right="0.7" top="0.75" bottom="0.75" header="0.3" footer="0.3"/>
    </customSheetView>
    <customSheetView guid="{03BF9824-41CF-4B19-BD9F-569386E43AEE}" scale="80" hiddenColumns="1" state="hidden">
      <pane xSplit="6" ySplit="2" topLeftCell="AG18" activePane="bottomRight" state="frozen"/>
      <selection pane="bottomRight" activeCell="P19" sqref="P19"/>
      <pageMargins left="0.7" right="0.7" top="0.75" bottom="0.75" header="0.3" footer="0.3"/>
    </customSheetView>
  </customSheetViews>
  <phoneticPr fontId="3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M32"/>
  <sheetViews>
    <sheetView zoomScale="83" zoomScaleNormal="83" workbookViewId="0">
      <selection activeCell="P19" sqref="P19"/>
    </sheetView>
  </sheetViews>
  <sheetFormatPr defaultRowHeight="17"/>
  <cols>
    <col min="1" max="1" width="17.36328125" bestFit="1" customWidth="1"/>
    <col min="2" max="2" width="18.81640625" bestFit="1" customWidth="1"/>
    <col min="3" max="3" width="21.6328125" bestFit="1" customWidth="1"/>
    <col min="4" max="4" width="25.453125" customWidth="1"/>
    <col min="5" max="5" width="15.453125" bestFit="1" customWidth="1"/>
  </cols>
  <sheetData>
    <row r="1" spans="1:5" ht="17.5" thickTop="1">
      <c r="A1" s="391" t="s">
        <v>226</v>
      </c>
      <c r="B1" s="392" t="s">
        <v>227</v>
      </c>
      <c r="C1" s="393" t="s">
        <v>228</v>
      </c>
      <c r="D1" s="393" t="s">
        <v>229</v>
      </c>
      <c r="E1" s="394" t="s">
        <v>230</v>
      </c>
    </row>
    <row r="2" spans="1:5" ht="77.25" customHeight="1">
      <c r="A2" s="395" t="s">
        <v>231</v>
      </c>
      <c r="B2" s="396">
        <v>190812</v>
      </c>
      <c r="C2" s="397" t="s">
        <v>232</v>
      </c>
      <c r="D2" s="398" t="s">
        <v>233</v>
      </c>
      <c r="E2" s="399" t="s">
        <v>234</v>
      </c>
    </row>
    <row r="3" spans="1:5">
      <c r="A3" s="395" t="s">
        <v>235</v>
      </c>
      <c r="B3" s="400">
        <v>190829</v>
      </c>
      <c r="C3" s="397" t="s">
        <v>236</v>
      </c>
      <c r="D3" s="397" t="s">
        <v>237</v>
      </c>
      <c r="E3" s="399" t="s">
        <v>238</v>
      </c>
    </row>
    <row r="4" spans="1:5" ht="77.25" customHeight="1">
      <c r="A4" s="395" t="s">
        <v>239</v>
      </c>
      <c r="B4" s="401">
        <v>190835</v>
      </c>
      <c r="C4" s="397" t="s">
        <v>240</v>
      </c>
      <c r="D4" s="402" t="s">
        <v>241</v>
      </c>
      <c r="E4" s="399" t="s">
        <v>242</v>
      </c>
    </row>
    <row r="5" spans="1:5" ht="17.5" thickBot="1">
      <c r="A5" s="403" t="s">
        <v>243</v>
      </c>
      <c r="B5" s="404">
        <v>200508</v>
      </c>
      <c r="C5" s="405" t="s">
        <v>244</v>
      </c>
      <c r="D5" s="405" t="s">
        <v>245</v>
      </c>
      <c r="E5" s="406" t="s">
        <v>246</v>
      </c>
    </row>
    <row r="6" spans="1:5" ht="17.5" thickTop="1">
      <c r="B6" s="407"/>
    </row>
    <row r="7" spans="1:5" ht="17.5" thickBot="1">
      <c r="B7" s="407"/>
    </row>
    <row r="8" spans="1:5" ht="17.5" thickTop="1">
      <c r="A8" s="408" t="s">
        <v>247</v>
      </c>
      <c r="B8" s="409" t="s">
        <v>248</v>
      </c>
      <c r="C8" s="410" t="s">
        <v>249</v>
      </c>
    </row>
    <row r="9" spans="1:5">
      <c r="A9" s="395" t="s">
        <v>250</v>
      </c>
      <c r="B9" s="411" t="s">
        <v>250</v>
      </c>
      <c r="C9" s="399" t="s">
        <v>251</v>
      </c>
    </row>
    <row r="10" spans="1:5" ht="78.75" customHeight="1">
      <c r="A10" s="412" t="s">
        <v>252</v>
      </c>
      <c r="B10" s="413" t="s">
        <v>253</v>
      </c>
      <c r="C10" s="417" t="s">
        <v>267</v>
      </c>
      <c r="D10" s="167"/>
      <c r="E10" s="167"/>
    </row>
    <row r="11" spans="1:5">
      <c r="A11" s="395" t="s">
        <v>254</v>
      </c>
      <c r="B11" s="397" t="s">
        <v>255</v>
      </c>
      <c r="C11" s="399" t="s">
        <v>318</v>
      </c>
      <c r="D11" s="463" t="s">
        <v>317</v>
      </c>
    </row>
    <row r="12" spans="1:5">
      <c r="A12" s="395" t="s">
        <v>311</v>
      </c>
      <c r="B12" s="397" t="s">
        <v>312</v>
      </c>
      <c r="C12" s="399" t="s">
        <v>264</v>
      </c>
    </row>
    <row r="13" spans="1:5">
      <c r="A13" s="395"/>
      <c r="B13" s="397"/>
      <c r="C13" s="399" t="s">
        <v>265</v>
      </c>
    </row>
    <row r="14" spans="1:5" ht="17.5" thickBot="1">
      <c r="A14" s="403" t="s">
        <v>256</v>
      </c>
      <c r="B14" s="405" t="s">
        <v>257</v>
      </c>
      <c r="C14" s="406" t="s">
        <v>266</v>
      </c>
    </row>
    <row r="15" spans="1:5" ht="18" thickTop="1" thickBot="1">
      <c r="B15" s="407"/>
    </row>
    <row r="16" spans="1:5" ht="17.5" thickTop="1">
      <c r="A16" s="414" t="s">
        <v>258</v>
      </c>
      <c r="B16" s="415" t="s">
        <v>258</v>
      </c>
      <c r="C16" s="416"/>
    </row>
    <row r="17" spans="1:13">
      <c r="A17" s="395" t="s">
        <v>259</v>
      </c>
      <c r="B17" s="396" t="s">
        <v>260</v>
      </c>
      <c r="C17" s="399" t="s">
        <v>359</v>
      </c>
    </row>
    <row r="18" spans="1:13">
      <c r="A18" s="395"/>
      <c r="B18" s="396" t="s">
        <v>261</v>
      </c>
      <c r="C18" s="399"/>
    </row>
    <row r="19" spans="1:13">
      <c r="A19" s="395"/>
      <c r="B19" s="396" t="s">
        <v>262</v>
      </c>
      <c r="C19" s="399"/>
    </row>
    <row r="20" spans="1:13" ht="17.5" thickBot="1">
      <c r="A20" s="403"/>
      <c r="B20" s="404" t="s">
        <v>263</v>
      </c>
      <c r="C20" s="406"/>
    </row>
    <row r="21" spans="1:13" ht="18" thickTop="1" thickBot="1"/>
    <row r="22" spans="1:13" ht="34.5" thickTop="1" thickBot="1">
      <c r="A22" s="666" t="s">
        <v>268</v>
      </c>
      <c r="B22" s="667"/>
      <c r="C22" s="668"/>
      <c r="D22" s="669" t="s">
        <v>269</v>
      </c>
      <c r="E22" s="670"/>
      <c r="F22" s="669" t="s">
        <v>270</v>
      </c>
      <c r="G22" s="670"/>
      <c r="H22" s="670"/>
      <c r="I22" s="670"/>
      <c r="J22" s="671" t="s">
        <v>271</v>
      </c>
      <c r="K22" s="670"/>
      <c r="L22" s="670"/>
      <c r="M22" s="672"/>
    </row>
    <row r="23" spans="1:13" ht="59.5" thickTop="1" thickBot="1">
      <c r="A23" s="443" t="s">
        <v>272</v>
      </c>
      <c r="B23" s="444" t="s">
        <v>273</v>
      </c>
      <c r="C23" s="445" t="s">
        <v>274</v>
      </c>
      <c r="D23" s="446" t="s">
        <v>269</v>
      </c>
      <c r="E23" s="447" t="s">
        <v>275</v>
      </c>
      <c r="F23" s="448" t="s">
        <v>276</v>
      </c>
      <c r="G23" s="449"/>
      <c r="H23" s="449"/>
      <c r="I23" s="450" t="s">
        <v>277</v>
      </c>
      <c r="J23" s="451" t="s">
        <v>271</v>
      </c>
      <c r="K23" s="449"/>
      <c r="L23" s="449"/>
      <c r="M23" s="452" t="s">
        <v>278</v>
      </c>
    </row>
    <row r="24" spans="1:13" ht="130" thickTop="1" thickBot="1">
      <c r="A24" s="673" t="s">
        <v>279</v>
      </c>
      <c r="B24" s="418" t="s">
        <v>280</v>
      </c>
      <c r="C24" s="419">
        <v>2</v>
      </c>
      <c r="D24" s="420" t="s">
        <v>281</v>
      </c>
      <c r="E24" s="421" t="s">
        <v>282</v>
      </c>
      <c r="F24" s="422" t="s">
        <v>283</v>
      </c>
      <c r="G24" s="423" t="s">
        <v>284</v>
      </c>
      <c r="H24" s="424"/>
      <c r="I24" s="424"/>
      <c r="J24" s="425" t="s">
        <v>285</v>
      </c>
      <c r="K24" s="424"/>
      <c r="L24" s="424"/>
      <c r="M24" s="426"/>
    </row>
    <row r="25" spans="1:13" ht="106" thickTop="1" thickBot="1">
      <c r="A25" s="674"/>
      <c r="B25" s="418" t="s">
        <v>286</v>
      </c>
      <c r="C25" s="419">
        <v>2</v>
      </c>
      <c r="D25" s="427" t="s">
        <v>287</v>
      </c>
      <c r="E25" s="421" t="s">
        <v>288</v>
      </c>
      <c r="F25" s="428" t="s">
        <v>289</v>
      </c>
      <c r="G25" s="429"/>
      <c r="H25" s="424"/>
      <c r="I25" s="424"/>
      <c r="J25" s="425" t="s">
        <v>290</v>
      </c>
      <c r="K25" s="424"/>
      <c r="L25" s="424"/>
      <c r="M25" s="426"/>
    </row>
    <row r="26" spans="1:13" ht="67.5" thickTop="1" thickBot="1">
      <c r="A26" s="674"/>
      <c r="B26" s="418" t="s">
        <v>291</v>
      </c>
      <c r="C26" s="419">
        <v>2</v>
      </c>
      <c r="D26" s="420" t="s">
        <v>292</v>
      </c>
      <c r="E26" s="421" t="s">
        <v>282</v>
      </c>
      <c r="F26" s="422" t="s">
        <v>283</v>
      </c>
      <c r="G26" s="429"/>
      <c r="H26" s="424"/>
      <c r="I26" s="424"/>
      <c r="J26" s="425" t="s">
        <v>285</v>
      </c>
      <c r="K26" s="424"/>
      <c r="L26" s="424"/>
      <c r="M26" s="426"/>
    </row>
    <row r="27" spans="1:13" ht="106" thickTop="1" thickBot="1">
      <c r="A27" s="674"/>
      <c r="B27" s="418" t="s">
        <v>293</v>
      </c>
      <c r="C27" s="419">
        <v>2</v>
      </c>
      <c r="D27" s="427" t="s">
        <v>294</v>
      </c>
      <c r="E27" s="421" t="s">
        <v>288</v>
      </c>
      <c r="F27" s="428" t="s">
        <v>289</v>
      </c>
      <c r="G27" s="429"/>
      <c r="H27" s="424"/>
      <c r="I27" s="424"/>
      <c r="J27" s="425" t="s">
        <v>290</v>
      </c>
      <c r="K27" s="424"/>
      <c r="L27" s="424"/>
      <c r="M27" s="426"/>
    </row>
    <row r="28" spans="1:13" ht="67.5" thickTop="1" thickBot="1">
      <c r="A28" s="675" t="s">
        <v>295</v>
      </c>
      <c r="B28" s="430" t="s">
        <v>296</v>
      </c>
      <c r="C28" s="419">
        <v>1</v>
      </c>
      <c r="D28" s="431" t="s">
        <v>297</v>
      </c>
      <c r="E28" s="421" t="s">
        <v>298</v>
      </c>
      <c r="F28" s="432" t="s">
        <v>299</v>
      </c>
      <c r="G28" s="429"/>
      <c r="H28" s="424"/>
      <c r="I28" s="424"/>
      <c r="J28" s="425" t="s">
        <v>300</v>
      </c>
      <c r="K28" s="424"/>
      <c r="L28" s="424"/>
      <c r="M28" s="426" t="s">
        <v>300</v>
      </c>
    </row>
    <row r="29" spans="1:13" ht="67.5" thickTop="1" thickBot="1">
      <c r="A29" s="675"/>
      <c r="B29" s="430" t="s">
        <v>301</v>
      </c>
      <c r="C29" s="419">
        <v>1</v>
      </c>
      <c r="D29" s="431" t="s">
        <v>302</v>
      </c>
      <c r="E29" s="421" t="s">
        <v>303</v>
      </c>
      <c r="F29" s="432" t="s">
        <v>299</v>
      </c>
      <c r="G29" s="429"/>
      <c r="H29" s="424"/>
      <c r="I29" s="424"/>
      <c r="J29" s="425" t="s">
        <v>300</v>
      </c>
      <c r="K29" s="424"/>
      <c r="L29" s="424"/>
      <c r="M29" s="426" t="s">
        <v>300</v>
      </c>
    </row>
    <row r="30" spans="1:13" ht="109" thickTop="1" thickBot="1">
      <c r="A30" s="664" t="s">
        <v>304</v>
      </c>
      <c r="B30" s="433" t="s">
        <v>305</v>
      </c>
      <c r="C30" s="419">
        <v>1</v>
      </c>
      <c r="D30" s="420" t="s">
        <v>306</v>
      </c>
      <c r="E30" s="434" t="s">
        <v>307</v>
      </c>
      <c r="F30" s="435" t="s">
        <v>300</v>
      </c>
      <c r="G30" s="429"/>
      <c r="H30" s="424"/>
      <c r="I30" s="424" t="s">
        <v>300</v>
      </c>
      <c r="J30" s="425" t="s">
        <v>308</v>
      </c>
      <c r="K30" s="424"/>
      <c r="L30" s="424"/>
      <c r="M30" s="426" t="s">
        <v>308</v>
      </c>
    </row>
    <row r="31" spans="1:13" ht="109" thickTop="1" thickBot="1">
      <c r="A31" s="665"/>
      <c r="B31" s="436" t="s">
        <v>108</v>
      </c>
      <c r="C31" s="437">
        <v>1</v>
      </c>
      <c r="D31" s="438" t="s">
        <v>306</v>
      </c>
      <c r="E31" s="434" t="s">
        <v>307</v>
      </c>
      <c r="F31" s="439" t="s">
        <v>300</v>
      </c>
      <c r="G31" s="429"/>
      <c r="H31" s="440"/>
      <c r="I31" s="440" t="s">
        <v>300</v>
      </c>
      <c r="J31" s="441" t="s">
        <v>308</v>
      </c>
      <c r="K31" s="440"/>
      <c r="L31" s="440"/>
      <c r="M31" s="442" t="s">
        <v>308</v>
      </c>
    </row>
    <row r="32" spans="1:13" ht="17.5" thickTop="1"/>
  </sheetData>
  <customSheetViews>
    <customSheetView guid="{A84F85B2-C0DC-4487-8FFB-45C6C6A5F584}" scale="83" state="hidden">
      <selection activeCell="P19" sqref="P19"/>
      <pageMargins left="0.7" right="0.7" top="0.75" bottom="0.75" header="0.3" footer="0.3"/>
    </customSheetView>
    <customSheetView guid="{96473EB1-9D69-48F7-9729-703E4B5CDFFF}" scale="83" state="hidden">
      <selection activeCell="P19" sqref="P19"/>
      <pageMargins left="0.7" right="0.7" top="0.75" bottom="0.75" header="0.3" footer="0.3"/>
    </customSheetView>
    <customSheetView guid="{5203F9BC-CAF7-4376-88CF-59DA74A79020}" scale="83" state="hidden">
      <selection activeCell="P19" sqref="P19"/>
      <pageMargins left="0.7" right="0.7" top="0.75" bottom="0.75" header="0.3" footer="0.3"/>
    </customSheetView>
    <customSheetView guid="{03BF9824-41CF-4B19-BD9F-569386E43AEE}" scale="83" state="hidden">
      <selection activeCell="P19" sqref="P19"/>
      <pageMargins left="0.7" right="0.7" top="0.75" bottom="0.75" header="0.3" footer="0.3"/>
    </customSheetView>
  </customSheetViews>
  <mergeCells count="7">
    <mergeCell ref="A30:A31"/>
    <mergeCell ref="A22:C22"/>
    <mergeCell ref="D22:E22"/>
    <mergeCell ref="F22:I22"/>
    <mergeCell ref="J22:M22"/>
    <mergeCell ref="A24:A27"/>
    <mergeCell ref="A28:A29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tabColor rgb="FF0000FF"/>
  </sheetPr>
  <dimension ref="A1:BO11"/>
  <sheetViews>
    <sheetView zoomScale="70" zoomScaleNormal="70" workbookViewId="0">
      <selection activeCell="H6" sqref="H6"/>
    </sheetView>
  </sheetViews>
  <sheetFormatPr defaultRowHeight="17"/>
  <cols>
    <col min="1" max="1" width="3.453125" customWidth="1"/>
    <col min="2" max="2" width="10.90625" customWidth="1"/>
    <col min="3" max="3" width="12.90625" customWidth="1"/>
    <col min="4" max="4" width="12.453125" style="530" customWidth="1"/>
    <col min="5" max="5" width="31.08984375" customWidth="1"/>
    <col min="6" max="6" width="5.90625" customWidth="1"/>
    <col min="7" max="7" width="9" customWidth="1"/>
    <col min="8" max="8" width="12.1796875" style="570" customWidth="1"/>
    <col min="9" max="10" width="25" customWidth="1"/>
    <col min="11" max="11" width="6.6328125" customWidth="1"/>
    <col min="12" max="12" width="13.6328125" customWidth="1"/>
    <col min="13" max="13" width="19.90625" customWidth="1"/>
    <col min="18" max="18" width="17.36328125" customWidth="1"/>
  </cols>
  <sheetData>
    <row r="1" spans="1:67" s="531" customFormat="1" ht="63" customHeight="1">
      <c r="A1" s="571" t="s">
        <v>1022</v>
      </c>
      <c r="B1" s="572" t="s">
        <v>1023</v>
      </c>
      <c r="C1" s="573" t="s">
        <v>1024</v>
      </c>
      <c r="D1" s="574" t="s">
        <v>1025</v>
      </c>
      <c r="E1" s="571" t="s">
        <v>1026</v>
      </c>
      <c r="F1" s="574" t="s">
        <v>1027</v>
      </c>
      <c r="G1" s="575" t="s">
        <v>1028</v>
      </c>
      <c r="H1" s="576" t="s">
        <v>1029</v>
      </c>
      <c r="I1" s="577" t="s">
        <v>945</v>
      </c>
      <c r="J1" s="579" t="s">
        <v>1039</v>
      </c>
      <c r="K1" s="578" t="s">
        <v>1021</v>
      </c>
      <c r="L1" s="568" t="s">
        <v>1038</v>
      </c>
      <c r="M1" s="532" t="s">
        <v>946</v>
      </c>
      <c r="N1" s="80" t="s">
        <v>40</v>
      </c>
      <c r="O1" s="80" t="s">
        <v>947</v>
      </c>
      <c r="P1" s="80" t="s">
        <v>948</v>
      </c>
      <c r="Q1" s="80" t="s">
        <v>949</v>
      </c>
      <c r="R1" s="545" t="s">
        <v>950</v>
      </c>
      <c r="S1" s="80" t="s">
        <v>951</v>
      </c>
      <c r="T1" s="80" t="s">
        <v>906</v>
      </c>
      <c r="U1" s="80" t="s">
        <v>952</v>
      </c>
      <c r="V1" s="82" t="s">
        <v>46</v>
      </c>
      <c r="W1" s="82" t="s">
        <v>953</v>
      </c>
      <c r="X1" s="82" t="s">
        <v>954</v>
      </c>
      <c r="Y1" s="569" t="s">
        <v>955</v>
      </c>
      <c r="Z1" s="533" t="s">
        <v>949</v>
      </c>
      <c r="AA1" s="82" t="s">
        <v>905</v>
      </c>
      <c r="AB1" s="534" t="s">
        <v>906</v>
      </c>
      <c r="AC1" s="87" t="s">
        <v>49</v>
      </c>
      <c r="AD1" s="87" t="s">
        <v>956</v>
      </c>
      <c r="AE1" s="87" t="s">
        <v>957</v>
      </c>
      <c r="AF1" s="87" t="s">
        <v>16</v>
      </c>
      <c r="AG1" s="535" t="s">
        <v>25</v>
      </c>
      <c r="AH1" s="90" t="s">
        <v>904</v>
      </c>
      <c r="AI1" s="90" t="s">
        <v>58</v>
      </c>
      <c r="AJ1" s="90" t="s">
        <v>59</v>
      </c>
      <c r="AK1" s="90" t="s">
        <v>905</v>
      </c>
      <c r="AL1" s="536" t="s">
        <v>958</v>
      </c>
      <c r="AM1" s="92" t="s">
        <v>46</v>
      </c>
      <c r="AN1" s="92" t="s">
        <v>58</v>
      </c>
      <c r="AO1" s="92" t="s">
        <v>59</v>
      </c>
      <c r="AP1" s="92" t="s">
        <v>905</v>
      </c>
      <c r="AQ1" s="537" t="s">
        <v>958</v>
      </c>
      <c r="AR1" s="96" t="s">
        <v>904</v>
      </c>
      <c r="AS1" s="96" t="s">
        <v>58</v>
      </c>
      <c r="AT1" s="96" t="s">
        <v>59</v>
      </c>
      <c r="AU1" s="96" t="s">
        <v>905</v>
      </c>
      <c r="AV1" s="538" t="s">
        <v>958</v>
      </c>
      <c r="AW1" s="99" t="s">
        <v>904</v>
      </c>
      <c r="AX1" s="99" t="s">
        <v>53</v>
      </c>
      <c r="AY1" s="99" t="s">
        <v>54</v>
      </c>
      <c r="AZ1" s="99" t="s">
        <v>905</v>
      </c>
      <c r="BA1" s="539" t="s">
        <v>958</v>
      </c>
      <c r="BB1" s="102" t="s">
        <v>959</v>
      </c>
      <c r="BC1" s="102" t="s">
        <v>960</v>
      </c>
      <c r="BD1" s="102" t="s">
        <v>58</v>
      </c>
      <c r="BE1" s="102" t="s">
        <v>59</v>
      </c>
      <c r="BF1" s="102" t="s">
        <v>905</v>
      </c>
      <c r="BG1" s="540" t="s">
        <v>958</v>
      </c>
      <c r="BH1" s="541" t="s">
        <v>961</v>
      </c>
      <c r="BI1" s="541" t="s">
        <v>960</v>
      </c>
      <c r="BJ1" s="541" t="s">
        <v>50</v>
      </c>
      <c r="BK1" s="541" t="s">
        <v>51</v>
      </c>
      <c r="BL1" s="541" t="s">
        <v>905</v>
      </c>
      <c r="BM1" s="542" t="s">
        <v>958</v>
      </c>
      <c r="BN1" s="543" t="s">
        <v>962</v>
      </c>
      <c r="BO1" s="544" t="s">
        <v>963</v>
      </c>
    </row>
    <row r="2" spans="1:67" s="567" customFormat="1" ht="84" customHeight="1">
      <c r="A2" s="546" t="s">
        <v>200</v>
      </c>
      <c r="B2" s="547">
        <v>44740</v>
      </c>
      <c r="C2" s="548" t="s">
        <v>1015</v>
      </c>
      <c r="D2" s="546" t="s">
        <v>1013</v>
      </c>
      <c r="E2" s="549" t="s">
        <v>1016</v>
      </c>
      <c r="F2" s="546">
        <v>12</v>
      </c>
      <c r="G2" s="619">
        <v>9500</v>
      </c>
      <c r="H2" s="620" t="s">
        <v>1018</v>
      </c>
      <c r="I2" s="621" t="s">
        <v>1019</v>
      </c>
      <c r="J2" s="621"/>
      <c r="K2" s="584" t="s">
        <v>82</v>
      </c>
      <c r="L2" s="587" t="s">
        <v>1036</v>
      </c>
      <c r="M2" s="622" t="s">
        <v>1037</v>
      </c>
      <c r="N2" s="623" t="s">
        <v>211</v>
      </c>
      <c r="O2" s="623" t="s">
        <v>310</v>
      </c>
      <c r="P2" s="556" t="s">
        <v>1043</v>
      </c>
      <c r="Q2" s="553">
        <v>152</v>
      </c>
      <c r="R2" s="624" t="s">
        <v>1042</v>
      </c>
      <c r="S2" s="553" t="s">
        <v>198</v>
      </c>
      <c r="T2" s="557" t="s">
        <v>1044</v>
      </c>
      <c r="U2" s="553"/>
      <c r="V2" s="558" t="s">
        <v>964</v>
      </c>
      <c r="W2" s="558" t="s">
        <v>910</v>
      </c>
      <c r="X2" s="559" t="s">
        <v>911</v>
      </c>
      <c r="Y2" s="557" t="s">
        <v>968</v>
      </c>
      <c r="Z2" s="558" t="s">
        <v>912</v>
      </c>
      <c r="AA2" s="560" t="s">
        <v>913</v>
      </c>
      <c r="AB2" s="561" t="s">
        <v>914</v>
      </c>
      <c r="AC2" s="558" t="s">
        <v>967</v>
      </c>
      <c r="AD2" s="554"/>
      <c r="AE2" s="625" t="s">
        <v>971</v>
      </c>
      <c r="AF2" s="563" t="s">
        <v>209</v>
      </c>
      <c r="AG2" s="626" t="s">
        <v>972</v>
      </c>
      <c r="AH2" s="554"/>
      <c r="AI2" s="559"/>
      <c r="AJ2" s="559"/>
      <c r="AK2" s="560"/>
      <c r="AL2" s="561"/>
      <c r="AM2" s="558"/>
      <c r="AN2" s="559"/>
      <c r="AO2" s="559"/>
      <c r="AP2" s="560"/>
      <c r="AQ2" s="561"/>
      <c r="AR2" s="558"/>
      <c r="AS2" s="559"/>
      <c r="AT2" s="559"/>
      <c r="AU2" s="560"/>
      <c r="AV2" s="561"/>
      <c r="AW2" s="558"/>
      <c r="AX2" s="559"/>
      <c r="AY2" s="559"/>
      <c r="AZ2" s="560"/>
      <c r="BA2" s="561"/>
      <c r="BB2" s="558" t="s">
        <v>973</v>
      </c>
      <c r="BC2" s="558" t="s">
        <v>974</v>
      </c>
      <c r="BD2" s="559"/>
      <c r="BE2" s="557" t="s">
        <v>942</v>
      </c>
      <c r="BF2" s="557" t="s">
        <v>975</v>
      </c>
      <c r="BG2" s="627" t="s">
        <v>943</v>
      </c>
      <c r="BH2" s="558"/>
      <c r="BI2" s="558" t="s">
        <v>976</v>
      </c>
      <c r="BJ2" s="559"/>
      <c r="BK2" s="559" t="s">
        <v>72</v>
      </c>
      <c r="BL2" s="560" t="s">
        <v>929</v>
      </c>
      <c r="BM2" s="627" t="s">
        <v>977</v>
      </c>
      <c r="BN2" s="565"/>
      <c r="BO2" s="566"/>
    </row>
    <row r="3" spans="1:67" s="567" customFormat="1" ht="78" customHeight="1">
      <c r="A3" s="546" t="s">
        <v>200</v>
      </c>
      <c r="B3" s="547">
        <v>44740</v>
      </c>
      <c r="C3" s="548" t="s">
        <v>1015</v>
      </c>
      <c r="D3" s="546" t="s">
        <v>1014</v>
      </c>
      <c r="E3" s="549" t="s">
        <v>1017</v>
      </c>
      <c r="F3" s="546">
        <v>12</v>
      </c>
      <c r="G3" s="619">
        <v>9500</v>
      </c>
      <c r="H3" s="620" t="s">
        <v>1018</v>
      </c>
      <c r="I3" s="621" t="s">
        <v>1019</v>
      </c>
      <c r="J3" s="621"/>
      <c r="K3" s="584" t="s">
        <v>213</v>
      </c>
      <c r="L3" s="587" t="s">
        <v>1020</v>
      </c>
      <c r="M3" s="622" t="s">
        <v>1045</v>
      </c>
      <c r="N3" s="623" t="s">
        <v>211</v>
      </c>
      <c r="O3" s="623" t="s">
        <v>310</v>
      </c>
      <c r="P3" s="556" t="s">
        <v>1046</v>
      </c>
      <c r="Q3" s="553">
        <v>151</v>
      </c>
      <c r="R3" s="624" t="s">
        <v>1047</v>
      </c>
      <c r="S3" s="553" t="s">
        <v>198</v>
      </c>
      <c r="T3" s="557" t="s">
        <v>1044</v>
      </c>
      <c r="U3" s="553"/>
      <c r="V3" s="558" t="s">
        <v>964</v>
      </c>
      <c r="W3" s="558" t="s">
        <v>910</v>
      </c>
      <c r="X3" s="559" t="s">
        <v>911</v>
      </c>
      <c r="Y3" s="559" t="s">
        <v>915</v>
      </c>
      <c r="Z3" s="558" t="s">
        <v>916</v>
      </c>
      <c r="AA3" s="560" t="s">
        <v>898</v>
      </c>
      <c r="AB3" s="561" t="s">
        <v>917</v>
      </c>
      <c r="AC3" s="558" t="s">
        <v>978</v>
      </c>
      <c r="AD3" s="554"/>
      <c r="AE3" s="562" t="s">
        <v>979</v>
      </c>
      <c r="AF3" s="563" t="s">
        <v>209</v>
      </c>
      <c r="AG3" s="564" t="s">
        <v>944</v>
      </c>
      <c r="AH3" s="554"/>
      <c r="AI3" s="559"/>
      <c r="AJ3" s="559"/>
      <c r="AK3" s="560"/>
      <c r="AL3" s="561"/>
      <c r="AM3" s="558"/>
      <c r="AN3" s="559"/>
      <c r="AO3" s="559"/>
      <c r="AP3" s="560"/>
      <c r="AQ3" s="561"/>
      <c r="AR3" s="558"/>
      <c r="AS3" s="559"/>
      <c r="AT3" s="559"/>
      <c r="AU3" s="560"/>
      <c r="AV3" s="561"/>
      <c r="AW3" s="558"/>
      <c r="AX3" s="559"/>
      <c r="AY3" s="559"/>
      <c r="AZ3" s="560"/>
      <c r="BA3" s="561"/>
      <c r="BB3" s="558" t="s">
        <v>980</v>
      </c>
      <c r="BC3" s="558" t="s">
        <v>978</v>
      </c>
      <c r="BD3" s="559"/>
      <c r="BE3" s="559" t="s">
        <v>965</v>
      </c>
      <c r="BF3" s="560" t="s">
        <v>209</v>
      </c>
      <c r="BG3" s="561" t="s">
        <v>927</v>
      </c>
      <c r="BH3" s="558" t="s">
        <v>981</v>
      </c>
      <c r="BI3" s="558" t="s">
        <v>982</v>
      </c>
      <c r="BJ3" s="559"/>
      <c r="BK3" s="559" t="s">
        <v>966</v>
      </c>
      <c r="BL3" s="560" t="s">
        <v>81</v>
      </c>
      <c r="BM3" s="561" t="s">
        <v>930</v>
      </c>
      <c r="BN3" s="565"/>
      <c r="BO3" s="566"/>
    </row>
    <row r="4" spans="1:67" s="567" customFormat="1" ht="75.75" customHeight="1">
      <c r="A4" s="546" t="s">
        <v>118</v>
      </c>
      <c r="B4" s="580" t="s">
        <v>1001</v>
      </c>
      <c r="C4" s="581" t="s">
        <v>1010</v>
      </c>
      <c r="D4" s="552" t="s">
        <v>983</v>
      </c>
      <c r="E4" s="582" t="s">
        <v>987</v>
      </c>
      <c r="F4" s="583" t="s">
        <v>1012</v>
      </c>
      <c r="G4" s="550">
        <v>7300</v>
      </c>
      <c r="H4" s="585" t="s">
        <v>1009</v>
      </c>
      <c r="I4" s="586" t="s">
        <v>1011</v>
      </c>
      <c r="J4" s="586" t="s">
        <v>1041</v>
      </c>
      <c r="K4" s="584" t="s">
        <v>1030</v>
      </c>
      <c r="L4" s="587" t="s">
        <v>1040</v>
      </c>
      <c r="M4" s="555" t="s">
        <v>990</v>
      </c>
      <c r="N4" s="588" t="s">
        <v>928</v>
      </c>
      <c r="O4" s="589" t="s">
        <v>991</v>
      </c>
      <c r="P4" s="556" t="s">
        <v>992</v>
      </c>
      <c r="Q4" s="590">
        <v>12</v>
      </c>
      <c r="R4" s="591" t="s">
        <v>993</v>
      </c>
      <c r="S4" s="592" t="s">
        <v>111</v>
      </c>
      <c r="T4" s="590" t="s">
        <v>989</v>
      </c>
      <c r="U4" s="553"/>
      <c r="V4" s="558"/>
      <c r="W4" s="559"/>
      <c r="X4" s="559"/>
      <c r="Y4" s="558"/>
      <c r="Z4" s="560"/>
      <c r="AA4" s="561"/>
      <c r="AB4" s="561"/>
      <c r="AC4" s="593"/>
      <c r="AD4" s="554"/>
      <c r="AE4" s="562"/>
      <c r="AF4" s="563"/>
      <c r="AG4" s="564"/>
      <c r="AH4" s="554"/>
      <c r="AI4" s="559"/>
      <c r="AJ4" s="559"/>
      <c r="AK4" s="560"/>
      <c r="AL4" s="561"/>
      <c r="AM4" s="558"/>
      <c r="AN4" s="559"/>
      <c r="AO4" s="559"/>
      <c r="AP4" s="560"/>
      <c r="AQ4" s="561"/>
      <c r="AR4" s="558"/>
      <c r="AS4" s="559"/>
      <c r="AT4" s="559"/>
      <c r="AU4" s="560"/>
      <c r="AV4" s="561"/>
      <c r="AW4" s="558"/>
      <c r="AX4" s="559"/>
      <c r="AY4" s="559"/>
      <c r="AZ4" s="560"/>
      <c r="BA4" s="561"/>
      <c r="BB4" s="558"/>
      <c r="BC4" s="558"/>
      <c r="BD4" s="559"/>
      <c r="BE4" s="559"/>
      <c r="BF4" s="560"/>
      <c r="BG4" s="561"/>
      <c r="BH4" s="558"/>
      <c r="BI4" s="558"/>
      <c r="BJ4" s="559"/>
      <c r="BK4" s="559"/>
      <c r="BL4" s="560"/>
      <c r="BM4" s="561"/>
      <c r="BN4" s="565"/>
      <c r="BO4" s="594"/>
    </row>
    <row r="5" spans="1:67" s="567" customFormat="1" ht="75.75" customHeight="1">
      <c r="A5" s="546" t="s">
        <v>118</v>
      </c>
      <c r="B5" s="580" t="s">
        <v>1001</v>
      </c>
      <c r="C5" s="581" t="s">
        <v>1010</v>
      </c>
      <c r="D5" s="552" t="s">
        <v>984</v>
      </c>
      <c r="E5" s="582" t="s">
        <v>988</v>
      </c>
      <c r="F5" s="583" t="s">
        <v>1012</v>
      </c>
      <c r="G5" s="550">
        <v>7300</v>
      </c>
      <c r="H5" s="585" t="s">
        <v>1009</v>
      </c>
      <c r="I5" s="586" t="s">
        <v>1011</v>
      </c>
      <c r="J5" s="586" t="s">
        <v>1041</v>
      </c>
      <c r="K5" s="584" t="s">
        <v>1030</v>
      </c>
      <c r="L5" s="587" t="s">
        <v>1031</v>
      </c>
      <c r="M5" s="555" t="s">
        <v>990</v>
      </c>
      <c r="N5" s="588" t="s">
        <v>928</v>
      </c>
      <c r="O5" s="589" t="s">
        <v>991</v>
      </c>
      <c r="P5" s="556" t="s">
        <v>992</v>
      </c>
      <c r="Q5" s="590">
        <v>12</v>
      </c>
      <c r="R5" s="591" t="s">
        <v>993</v>
      </c>
      <c r="S5" s="592" t="s">
        <v>111</v>
      </c>
      <c r="T5" s="590" t="s">
        <v>989</v>
      </c>
      <c r="U5" s="553"/>
      <c r="V5" s="558"/>
      <c r="W5" s="559"/>
      <c r="X5" s="559"/>
      <c r="Y5" s="558"/>
      <c r="Z5" s="560"/>
      <c r="AA5" s="561"/>
      <c r="AB5" s="561"/>
      <c r="AC5" s="593"/>
      <c r="AD5" s="554"/>
      <c r="AE5" s="562"/>
      <c r="AF5" s="563"/>
      <c r="AG5" s="564"/>
      <c r="AH5" s="554"/>
      <c r="AI5" s="559"/>
      <c r="AJ5" s="559"/>
      <c r="AK5" s="560"/>
      <c r="AL5" s="561"/>
      <c r="AM5" s="558"/>
      <c r="AN5" s="559"/>
      <c r="AO5" s="559"/>
      <c r="AP5" s="560"/>
      <c r="AQ5" s="561"/>
      <c r="AR5" s="558"/>
      <c r="AS5" s="559"/>
      <c r="AT5" s="559"/>
      <c r="AU5" s="560"/>
      <c r="AV5" s="561"/>
      <c r="AW5" s="558"/>
      <c r="AX5" s="559"/>
      <c r="AY5" s="559"/>
      <c r="AZ5" s="560"/>
      <c r="BA5" s="561"/>
      <c r="BB5" s="558"/>
      <c r="BC5" s="558"/>
      <c r="BD5" s="559"/>
      <c r="BE5" s="559"/>
      <c r="BF5" s="560"/>
      <c r="BG5" s="561"/>
      <c r="BH5" s="558"/>
      <c r="BI5" s="558"/>
      <c r="BJ5" s="559"/>
      <c r="BK5" s="559"/>
      <c r="BL5" s="560"/>
      <c r="BM5" s="561"/>
      <c r="BN5" s="565"/>
      <c r="BO5" s="594"/>
    </row>
    <row r="6" spans="1:67" s="567" customFormat="1" ht="163.5" customHeight="1">
      <c r="A6" s="546" t="s">
        <v>200</v>
      </c>
      <c r="B6" s="547">
        <v>44676</v>
      </c>
      <c r="C6" s="548" t="s">
        <v>1002</v>
      </c>
      <c r="D6" s="552" t="s">
        <v>985</v>
      </c>
      <c r="E6" s="549" t="s">
        <v>969</v>
      </c>
      <c r="F6" s="551" t="s">
        <v>1003</v>
      </c>
      <c r="G6" s="595" t="s">
        <v>986</v>
      </c>
      <c r="H6" s="596" t="s">
        <v>1004</v>
      </c>
      <c r="I6" s="586" t="s">
        <v>1005</v>
      </c>
      <c r="J6" s="597" t="s">
        <v>1048</v>
      </c>
      <c r="K6" s="584" t="s">
        <v>1034</v>
      </c>
      <c r="L6" s="587" t="s">
        <v>1032</v>
      </c>
      <c r="M6" s="598" t="s">
        <v>999</v>
      </c>
      <c r="N6" s="588" t="s">
        <v>996</v>
      </c>
      <c r="O6" s="599" t="s">
        <v>310</v>
      </c>
      <c r="P6" s="600" t="s">
        <v>1000</v>
      </c>
      <c r="Q6" s="601" t="s">
        <v>998</v>
      </c>
      <c r="R6" s="602" t="s">
        <v>997</v>
      </c>
      <c r="S6" s="592" t="s">
        <v>198</v>
      </c>
      <c r="T6" s="590" t="s">
        <v>995</v>
      </c>
      <c r="U6" s="553"/>
      <c r="V6" s="558" t="s">
        <v>970</v>
      </c>
      <c r="W6" s="558" t="s">
        <v>910</v>
      </c>
      <c r="X6" s="559"/>
      <c r="Y6" s="559" t="s">
        <v>920</v>
      </c>
      <c r="Z6" s="558" t="s">
        <v>309</v>
      </c>
      <c r="AA6" s="560" t="s">
        <v>921</v>
      </c>
      <c r="AB6" s="561"/>
      <c r="AC6" s="558" t="s">
        <v>967</v>
      </c>
      <c r="AD6" s="554">
        <v>44299</v>
      </c>
      <c r="AE6" s="562" t="s">
        <v>922</v>
      </c>
      <c r="AF6" s="563" t="s">
        <v>909</v>
      </c>
      <c r="AG6" s="564" t="s">
        <v>918</v>
      </c>
      <c r="AH6" s="554"/>
      <c r="AI6" s="559"/>
      <c r="AJ6" s="559"/>
      <c r="AK6" s="560"/>
      <c r="AL6" s="561"/>
      <c r="AM6" s="558"/>
      <c r="AN6" s="559"/>
      <c r="AO6" s="559"/>
      <c r="AP6" s="560"/>
      <c r="AQ6" s="561"/>
      <c r="AR6" s="558"/>
      <c r="AS6" s="559"/>
      <c r="AT6" s="559"/>
      <c r="AU6" s="560"/>
      <c r="AV6" s="561"/>
      <c r="AW6" s="558"/>
      <c r="AX6" s="559"/>
      <c r="AY6" s="559"/>
      <c r="AZ6" s="560"/>
      <c r="BA6" s="561"/>
      <c r="BB6" s="558"/>
      <c r="BC6" s="558"/>
      <c r="BD6" s="559"/>
      <c r="BE6" s="559"/>
      <c r="BF6" s="560"/>
      <c r="BG6" s="561"/>
      <c r="BH6" s="558"/>
      <c r="BI6" s="558"/>
      <c r="BJ6" s="559"/>
      <c r="BK6" s="559"/>
      <c r="BL6" s="560"/>
      <c r="BM6" s="561"/>
      <c r="BN6" s="565"/>
      <c r="BO6" s="566"/>
    </row>
    <row r="7" spans="1:67" s="567" customFormat="1" ht="115.5" customHeight="1">
      <c r="A7" s="603" t="s">
        <v>200</v>
      </c>
      <c r="B7" s="547">
        <v>44676</v>
      </c>
      <c r="C7" s="604" t="s">
        <v>1006</v>
      </c>
      <c r="D7" s="605" t="s">
        <v>994</v>
      </c>
      <c r="E7" s="606" t="s">
        <v>919</v>
      </c>
      <c r="F7" s="607" t="s">
        <v>1003</v>
      </c>
      <c r="G7" s="595" t="s">
        <v>986</v>
      </c>
      <c r="H7" s="596" t="s">
        <v>1007</v>
      </c>
      <c r="I7" s="586" t="s">
        <v>1008</v>
      </c>
      <c r="J7" s="597" t="s">
        <v>1048</v>
      </c>
      <c r="K7" s="584" t="s">
        <v>1035</v>
      </c>
      <c r="L7" s="587" t="s">
        <v>1033</v>
      </c>
      <c r="M7" s="598" t="s">
        <v>999</v>
      </c>
      <c r="N7" s="588" t="s">
        <v>996</v>
      </c>
      <c r="O7" s="599" t="s">
        <v>310</v>
      </c>
      <c r="P7" s="600" t="s">
        <v>1000</v>
      </c>
      <c r="Q7" s="601" t="s">
        <v>998</v>
      </c>
      <c r="R7" s="602" t="s">
        <v>997</v>
      </c>
      <c r="S7" s="592" t="s">
        <v>198</v>
      </c>
      <c r="T7" s="590" t="s">
        <v>995</v>
      </c>
      <c r="U7" s="608"/>
      <c r="V7" s="609" t="s">
        <v>970</v>
      </c>
      <c r="W7" s="609" t="s">
        <v>910</v>
      </c>
      <c r="X7" s="610"/>
      <c r="Y7" s="610" t="s">
        <v>920</v>
      </c>
      <c r="Z7" s="609" t="s">
        <v>309</v>
      </c>
      <c r="AA7" s="611" t="s">
        <v>921</v>
      </c>
      <c r="AB7" s="612"/>
      <c r="AC7" s="609" t="s">
        <v>967</v>
      </c>
      <c r="AD7" s="613">
        <v>44299</v>
      </c>
      <c r="AE7" s="614" t="s">
        <v>923</v>
      </c>
      <c r="AF7" s="615" t="s">
        <v>909</v>
      </c>
      <c r="AG7" s="616" t="s">
        <v>918</v>
      </c>
      <c r="AH7" s="613"/>
      <c r="AI7" s="610"/>
      <c r="AJ7" s="610"/>
      <c r="AK7" s="611"/>
      <c r="AL7" s="612"/>
      <c r="AM7" s="609"/>
      <c r="AN7" s="610"/>
      <c r="AO7" s="610"/>
      <c r="AP7" s="611"/>
      <c r="AQ7" s="612"/>
      <c r="AR7" s="609"/>
      <c r="AS7" s="610"/>
      <c r="AT7" s="610"/>
      <c r="AU7" s="611"/>
      <c r="AV7" s="612"/>
      <c r="AW7" s="609"/>
      <c r="AX7" s="610"/>
      <c r="AY7" s="610"/>
      <c r="AZ7" s="611"/>
      <c r="BA7" s="612"/>
      <c r="BB7" s="609"/>
      <c r="BC7" s="609"/>
      <c r="BD7" s="610"/>
      <c r="BE7" s="610"/>
      <c r="BF7" s="611"/>
      <c r="BG7" s="612"/>
      <c r="BH7" s="609"/>
      <c r="BI7" s="609"/>
      <c r="BJ7" s="610"/>
      <c r="BK7" s="610"/>
      <c r="BL7" s="611"/>
      <c r="BM7" s="612"/>
      <c r="BN7" s="617"/>
      <c r="BO7" s="618"/>
    </row>
    <row r="11" spans="1:67" ht="17.25" customHeight="1"/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FFFF00"/>
    <outlinePr summaryBelow="0" summaryRight="0"/>
  </sheetPr>
  <dimension ref="A1:CG168"/>
  <sheetViews>
    <sheetView zoomScale="65" zoomScaleNormal="6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184" sqref="C184"/>
    </sheetView>
  </sheetViews>
  <sheetFormatPr defaultRowHeight="17" outlineLevelCol="2"/>
  <cols>
    <col min="1" max="1" width="6.453125" customWidth="1"/>
    <col min="2" max="2" width="12.453125" customWidth="1" outlineLevel="2"/>
    <col min="3" max="3" width="11.90625" customWidth="1" outlineLevel="2"/>
    <col min="4" max="4" width="16.1796875" customWidth="1"/>
    <col min="5" max="5" width="32" customWidth="1"/>
    <col min="6" max="6" width="7.08984375" customWidth="1"/>
    <col min="7" max="7" width="10.1796875" customWidth="1" outlineLevel="1"/>
    <col min="8" max="10" width="9" customWidth="1" outlineLevel="2"/>
    <col min="11" max="12" width="8.08984375" customWidth="1" outlineLevel="1"/>
    <col min="13" max="14" width="6.08984375" customWidth="1" outlineLevel="1"/>
    <col min="15" max="16" width="6.08984375" customWidth="1" outlineLevel="2"/>
    <col min="17" max="17" width="9" customWidth="1" outlineLevel="1"/>
    <col min="18" max="19" width="9" customWidth="1" outlineLevel="2"/>
    <col min="20" max="22" width="9" style="167" customWidth="1" outlineLevel="2"/>
    <col min="23" max="23" width="14.36328125" customWidth="1" outlineLevel="1"/>
    <col min="24" max="24" width="9" customWidth="1" outlineLevel="1"/>
    <col min="25" max="27" width="9" customWidth="1" outlineLevel="2"/>
    <col min="28" max="28" width="9" customWidth="1" outlineLevel="1"/>
    <col min="29" max="29" width="7" customWidth="1" outlineLevel="2"/>
    <col min="30" max="30" width="9" style="167"/>
    <col min="31" max="31" width="9" style="167" customWidth="1" outlineLevel="1"/>
    <col min="32" max="35" width="9" customWidth="1" outlineLevel="2"/>
    <col min="36" max="36" width="9" style="167" customWidth="1" outlineLevel="2"/>
    <col min="37" max="39" width="9" customWidth="1" outlineLevel="2"/>
    <col min="40" max="40" width="9" customWidth="1" outlineLevel="1"/>
    <col min="41" max="43" width="9" style="167" customWidth="1" outlineLevel="2"/>
    <col min="44" max="44" width="9" customWidth="1" outlineLevel="2"/>
    <col min="45" max="45" width="9" style="167" customWidth="1" outlineLevel="2"/>
    <col min="46" max="46" width="9" customWidth="1" outlineLevel="2"/>
    <col min="48" max="48" width="9" style="167" customWidth="1" outlineLevel="1"/>
    <col min="49" max="50" width="9" style="167" customWidth="1" outlineLevel="2"/>
    <col min="51" max="51" width="9" customWidth="1" outlineLevel="2"/>
    <col min="52" max="52" width="9" customWidth="1" outlineLevel="1"/>
    <col min="53" max="55" width="9" style="167" customWidth="1" outlineLevel="2"/>
    <col min="56" max="56" width="9" customWidth="1" outlineLevel="2"/>
    <col min="57" max="57" width="9" customWidth="1" outlineLevel="1"/>
    <col min="58" max="60" width="9" style="167" customWidth="1" outlineLevel="2"/>
    <col min="61" max="61" width="9" customWidth="1" outlineLevel="2"/>
    <col min="62" max="62" width="9" customWidth="1" outlineLevel="1"/>
    <col min="63" max="65" width="9" style="167" customWidth="1" outlineLevel="2"/>
    <col min="66" max="66" width="9" customWidth="1" outlineLevel="2"/>
    <col min="67" max="67" width="9" customWidth="1" outlineLevel="1"/>
    <col min="68" max="70" width="9" style="167" customWidth="1" outlineLevel="2"/>
    <col min="71" max="71" width="9" customWidth="1" outlineLevel="2"/>
    <col min="72" max="72" width="9" customWidth="1" outlineLevel="1"/>
    <col min="73" max="73" width="9" customWidth="1" outlineLevel="2"/>
    <col min="74" max="76" width="9" style="167" customWidth="1" outlineLevel="2"/>
    <col min="77" max="77" width="9" customWidth="1" outlineLevel="2"/>
    <col min="78" max="78" width="9" customWidth="1" outlineLevel="1"/>
    <col min="79" max="82" width="9" style="167" customWidth="1" outlineLevel="2"/>
    <col min="83" max="83" width="9" customWidth="1" outlineLevel="2"/>
  </cols>
  <sheetData>
    <row r="1" spans="1:85" ht="21.5">
      <c r="A1" s="1"/>
      <c r="B1" s="2"/>
      <c r="C1" s="3"/>
      <c r="D1" s="4"/>
      <c r="E1" s="4"/>
      <c r="F1" s="1"/>
      <c r="G1" s="4"/>
      <c r="H1" s="4"/>
      <c r="I1" s="4"/>
      <c r="J1" s="5"/>
      <c r="K1" s="6" t="s">
        <v>0</v>
      </c>
      <c r="L1" s="7"/>
      <c r="M1" s="7"/>
      <c r="N1" s="7"/>
      <c r="O1" s="7"/>
      <c r="P1" s="8"/>
      <c r="Q1" s="9" t="s">
        <v>1</v>
      </c>
      <c r="R1" s="10"/>
      <c r="S1" s="10"/>
      <c r="T1" s="11"/>
      <c r="U1" s="11"/>
      <c r="V1" s="12"/>
      <c r="W1" s="1"/>
      <c r="X1" s="13" t="s">
        <v>2</v>
      </c>
      <c r="Y1" s="14"/>
      <c r="Z1" s="14"/>
      <c r="AA1" s="15"/>
      <c r="AB1" s="16" t="s">
        <v>3</v>
      </c>
      <c r="AC1" s="17"/>
      <c r="AD1" s="18" t="s">
        <v>4</v>
      </c>
      <c r="AE1" s="19"/>
      <c r="AF1" s="20"/>
      <c r="AG1" s="20"/>
      <c r="AH1" s="20"/>
      <c r="AI1" s="21"/>
      <c r="AJ1" s="19"/>
      <c r="AK1" s="21"/>
      <c r="AL1" s="22"/>
      <c r="AM1" s="21"/>
      <c r="AN1" s="23" t="s">
        <v>5</v>
      </c>
      <c r="AO1" s="24"/>
      <c r="AP1" s="24"/>
      <c r="AQ1" s="24"/>
      <c r="AR1" s="25"/>
      <c r="AS1" s="26"/>
      <c r="AT1" s="27"/>
      <c r="AU1" s="28" t="s">
        <v>6</v>
      </c>
      <c r="AV1" s="29"/>
      <c r="AW1" s="29"/>
      <c r="AX1" s="30"/>
      <c r="AY1" s="31"/>
      <c r="AZ1" s="32" t="s">
        <v>7</v>
      </c>
      <c r="BA1" s="33"/>
      <c r="BB1" s="33"/>
      <c r="BC1" s="34"/>
      <c r="BD1" s="35"/>
      <c r="BE1" s="36" t="s">
        <v>8</v>
      </c>
      <c r="BF1" s="37"/>
      <c r="BG1" s="37"/>
      <c r="BH1" s="38"/>
      <c r="BI1" s="39"/>
      <c r="BJ1" s="40" t="s">
        <v>9</v>
      </c>
      <c r="BK1" s="41"/>
      <c r="BL1" s="41"/>
      <c r="BM1" s="42"/>
      <c r="BN1" s="43"/>
      <c r="BO1" s="44" t="s">
        <v>10</v>
      </c>
      <c r="BP1" s="45"/>
      <c r="BQ1" s="45"/>
      <c r="BR1" s="46"/>
      <c r="BS1" s="47"/>
      <c r="BT1" s="48" t="s">
        <v>11</v>
      </c>
      <c r="BU1" s="49"/>
      <c r="BV1" s="50"/>
      <c r="BW1" s="50"/>
      <c r="BX1" s="51"/>
      <c r="BY1" s="52"/>
      <c r="BZ1" s="53" t="s">
        <v>12</v>
      </c>
      <c r="CA1" s="54"/>
      <c r="CB1" s="55"/>
      <c r="CC1" s="55"/>
      <c r="CD1" s="56"/>
      <c r="CE1" s="57"/>
      <c r="CF1" s="58"/>
      <c r="CG1" s="58"/>
    </row>
    <row r="2" spans="1:85" ht="39.5" thickBot="1">
      <c r="A2" s="59" t="s">
        <v>13</v>
      </c>
      <c r="B2" s="60" t="s">
        <v>64</v>
      </c>
      <c r="C2" s="61" t="s">
        <v>14</v>
      </c>
      <c r="D2" s="168" t="s">
        <v>62</v>
      </c>
      <c r="E2" s="62" t="s">
        <v>63</v>
      </c>
      <c r="F2" s="63" t="s">
        <v>15</v>
      </c>
      <c r="G2" s="64" t="s">
        <v>16</v>
      </c>
      <c r="H2" s="65" t="s">
        <v>17</v>
      </c>
      <c r="I2" s="66" t="s">
        <v>18</v>
      </c>
      <c r="J2" s="67" t="s">
        <v>19</v>
      </c>
      <c r="K2" s="68" t="s">
        <v>20</v>
      </c>
      <c r="L2" s="68" t="s">
        <v>21</v>
      </c>
      <c r="M2" s="68" t="s">
        <v>22</v>
      </c>
      <c r="N2" s="68" t="s">
        <v>23</v>
      </c>
      <c r="O2" s="69" t="s">
        <v>24</v>
      </c>
      <c r="P2" s="68" t="s">
        <v>908</v>
      </c>
      <c r="Q2" s="70" t="s">
        <v>26</v>
      </c>
      <c r="R2" s="71" t="s">
        <v>27</v>
      </c>
      <c r="S2" s="72" t="s">
        <v>28</v>
      </c>
      <c r="T2" s="73" t="s">
        <v>29</v>
      </c>
      <c r="U2" s="73" t="s">
        <v>30</v>
      </c>
      <c r="V2" s="73" t="s">
        <v>25</v>
      </c>
      <c r="W2" s="74" t="s">
        <v>31</v>
      </c>
      <c r="X2" s="75" t="s">
        <v>32</v>
      </c>
      <c r="Y2" s="76" t="s">
        <v>33</v>
      </c>
      <c r="Z2" s="77" t="s">
        <v>34</v>
      </c>
      <c r="AA2" s="76" t="s">
        <v>35</v>
      </c>
      <c r="AB2" s="78" t="s">
        <v>36</v>
      </c>
      <c r="AC2" s="78" t="s">
        <v>37</v>
      </c>
      <c r="AD2" s="79" t="s">
        <v>38</v>
      </c>
      <c r="AE2" s="79" t="s">
        <v>39</v>
      </c>
      <c r="AF2" s="80" t="s">
        <v>40</v>
      </c>
      <c r="AG2" s="81" t="s">
        <v>4</v>
      </c>
      <c r="AH2" s="81" t="s">
        <v>41</v>
      </c>
      <c r="AI2" s="81" t="s">
        <v>42</v>
      </c>
      <c r="AJ2" s="79" t="s">
        <v>43</v>
      </c>
      <c r="AK2" s="81" t="s">
        <v>44</v>
      </c>
      <c r="AL2" s="81" t="s">
        <v>25</v>
      </c>
      <c r="AM2" s="81" t="s">
        <v>45</v>
      </c>
      <c r="AN2" s="82" t="s">
        <v>46</v>
      </c>
      <c r="AO2" s="83" t="s">
        <v>47</v>
      </c>
      <c r="AP2" s="83" t="s">
        <v>48</v>
      </c>
      <c r="AQ2" s="83" t="s">
        <v>14</v>
      </c>
      <c r="AR2" s="84" t="s">
        <v>42</v>
      </c>
      <c r="AS2" s="83" t="s">
        <v>16</v>
      </c>
      <c r="AT2" s="85" t="s">
        <v>25</v>
      </c>
      <c r="AU2" s="86" t="s">
        <v>49</v>
      </c>
      <c r="AV2" s="87" t="s">
        <v>50</v>
      </c>
      <c r="AW2" s="87" t="s">
        <v>51</v>
      </c>
      <c r="AX2" s="86" t="s">
        <v>16</v>
      </c>
      <c r="AY2" s="88" t="s">
        <v>25</v>
      </c>
      <c r="AZ2" s="89" t="s">
        <v>49</v>
      </c>
      <c r="BA2" s="90" t="s">
        <v>50</v>
      </c>
      <c r="BB2" s="90" t="s">
        <v>51</v>
      </c>
      <c r="BC2" s="89" t="s">
        <v>16</v>
      </c>
      <c r="BD2" s="91" t="s">
        <v>52</v>
      </c>
      <c r="BE2" s="92" t="s">
        <v>46</v>
      </c>
      <c r="BF2" s="92" t="s">
        <v>50</v>
      </c>
      <c r="BG2" s="92" t="s">
        <v>51</v>
      </c>
      <c r="BH2" s="93" t="s">
        <v>16</v>
      </c>
      <c r="BI2" s="94" t="s">
        <v>52</v>
      </c>
      <c r="BJ2" s="95" t="s">
        <v>49</v>
      </c>
      <c r="BK2" s="96" t="s">
        <v>50</v>
      </c>
      <c r="BL2" s="96" t="s">
        <v>51</v>
      </c>
      <c r="BM2" s="95" t="s">
        <v>16</v>
      </c>
      <c r="BN2" s="97" t="s">
        <v>52</v>
      </c>
      <c r="BO2" s="98" t="s">
        <v>49</v>
      </c>
      <c r="BP2" s="99" t="s">
        <v>53</v>
      </c>
      <c r="BQ2" s="99" t="s">
        <v>54</v>
      </c>
      <c r="BR2" s="98" t="s">
        <v>16</v>
      </c>
      <c r="BS2" s="100" t="s">
        <v>52</v>
      </c>
      <c r="BT2" s="101" t="s">
        <v>55</v>
      </c>
      <c r="BU2" s="101" t="s">
        <v>56</v>
      </c>
      <c r="BV2" s="102" t="s">
        <v>50</v>
      </c>
      <c r="BW2" s="102" t="s">
        <v>51</v>
      </c>
      <c r="BX2" s="101" t="s">
        <v>16</v>
      </c>
      <c r="BY2" s="103" t="s">
        <v>52</v>
      </c>
      <c r="BZ2" s="104" t="s">
        <v>57</v>
      </c>
      <c r="CA2" s="104" t="s">
        <v>56</v>
      </c>
      <c r="CB2" s="104" t="s">
        <v>58</v>
      </c>
      <c r="CC2" s="104" t="s">
        <v>59</v>
      </c>
      <c r="CD2" s="104" t="s">
        <v>16</v>
      </c>
      <c r="CE2" s="105" t="s">
        <v>52</v>
      </c>
      <c r="CF2" s="106" t="s">
        <v>60</v>
      </c>
      <c r="CG2" s="106" t="s">
        <v>61</v>
      </c>
    </row>
    <row r="3" spans="1:85" ht="25" collapsed="1">
      <c r="A3" s="200"/>
      <c r="B3" s="263" t="s">
        <v>77</v>
      </c>
      <c r="C3" s="187"/>
      <c r="D3" s="257" t="s">
        <v>113</v>
      </c>
      <c r="E3" s="263" t="s">
        <v>88</v>
      </c>
      <c r="F3" s="201"/>
      <c r="G3" s="202"/>
      <c r="H3" s="203"/>
      <c r="I3" s="204"/>
      <c r="J3" s="205"/>
      <c r="K3" s="206"/>
      <c r="L3" s="206"/>
      <c r="M3" s="206"/>
      <c r="N3" s="207"/>
      <c r="O3" s="207"/>
      <c r="P3" s="207"/>
      <c r="Q3" s="208"/>
      <c r="R3" s="209"/>
      <c r="S3" s="209"/>
      <c r="T3" s="210"/>
      <c r="U3" s="211"/>
      <c r="V3" s="212"/>
      <c r="W3" s="213"/>
      <c r="X3" s="214"/>
      <c r="Y3" s="215"/>
      <c r="Z3" s="215"/>
      <c r="AA3" s="215"/>
      <c r="AB3" s="216"/>
      <c r="AC3" s="217"/>
      <c r="AD3" s="218"/>
      <c r="AE3" s="219"/>
      <c r="AF3" s="220"/>
      <c r="AG3" s="220"/>
      <c r="AH3" s="220"/>
      <c r="AI3" s="221"/>
      <c r="AJ3" s="219"/>
      <c r="AK3" s="221"/>
      <c r="AL3" s="221"/>
      <c r="AM3" s="221"/>
      <c r="AN3" s="222"/>
      <c r="AO3" s="222"/>
      <c r="AP3" s="223"/>
      <c r="AQ3" s="223"/>
      <c r="AR3" s="224"/>
      <c r="AS3" s="225"/>
      <c r="AT3" s="226"/>
      <c r="AU3" s="227"/>
      <c r="AV3" s="228"/>
      <c r="AW3" s="228"/>
      <c r="AX3" s="229"/>
      <c r="AY3" s="230"/>
      <c r="AZ3" s="231"/>
      <c r="BA3" s="232"/>
      <c r="BB3" s="232"/>
      <c r="BC3" s="233"/>
      <c r="BD3" s="234"/>
      <c r="BE3" s="235"/>
      <c r="BF3" s="236"/>
      <c r="BG3" s="236"/>
      <c r="BH3" s="237"/>
      <c r="BI3" s="238"/>
      <c r="BJ3" s="239"/>
      <c r="BK3" s="240"/>
      <c r="BL3" s="240"/>
      <c r="BM3" s="241"/>
      <c r="BN3" s="242"/>
      <c r="BO3" s="243"/>
      <c r="BP3" s="244"/>
      <c r="BQ3" s="244"/>
      <c r="BR3" s="245"/>
      <c r="BS3" s="246"/>
      <c r="BT3" s="247"/>
      <c r="BU3" s="247"/>
      <c r="BV3" s="248"/>
      <c r="BW3" s="248"/>
      <c r="BX3" s="249"/>
      <c r="BY3" s="250"/>
      <c r="BZ3" s="251"/>
      <c r="CA3" s="251"/>
      <c r="CB3" s="252"/>
      <c r="CC3" s="252"/>
      <c r="CD3" s="253"/>
      <c r="CE3" s="254"/>
      <c r="CF3" s="255"/>
      <c r="CG3" s="260"/>
    </row>
    <row r="4" spans="1:85" ht="18.75" customHeight="1">
      <c r="A4" s="107" t="s">
        <v>207</v>
      </c>
      <c r="B4" s="108">
        <v>43985</v>
      </c>
      <c r="C4" s="335" t="s">
        <v>316</v>
      </c>
      <c r="D4" s="110" t="s">
        <v>313</v>
      </c>
      <c r="E4" s="110" t="s">
        <v>314</v>
      </c>
      <c r="F4" s="111">
        <v>0</v>
      </c>
      <c r="G4" s="112">
        <v>0</v>
      </c>
      <c r="H4" s="113"/>
      <c r="I4" s="114" t="s">
        <v>71</v>
      </c>
      <c r="J4" s="288" t="s">
        <v>196</v>
      </c>
      <c r="K4" s="116" t="s">
        <v>425</v>
      </c>
      <c r="L4" s="116"/>
      <c r="M4" s="116"/>
      <c r="N4" s="381"/>
      <c r="O4" s="117"/>
      <c r="P4" s="117"/>
      <c r="Q4" s="118" t="s">
        <v>196</v>
      </c>
      <c r="R4" s="119" t="s">
        <v>196</v>
      </c>
      <c r="S4" s="119" t="s">
        <v>196</v>
      </c>
      <c r="T4" s="120" t="s">
        <v>196</v>
      </c>
      <c r="U4" s="121" t="s">
        <v>315</v>
      </c>
      <c r="V4" s="122"/>
      <c r="W4" s="197" t="s">
        <v>424</v>
      </c>
      <c r="X4" s="124"/>
      <c r="Y4" s="125"/>
      <c r="Z4" s="125"/>
      <c r="AA4" s="125"/>
      <c r="AB4" s="126"/>
      <c r="AC4" s="127">
        <v>44034</v>
      </c>
      <c r="AD4" s="128"/>
      <c r="AE4" s="129"/>
      <c r="AF4" s="130"/>
      <c r="AG4" s="130"/>
      <c r="AH4" s="130"/>
      <c r="AI4" s="131"/>
      <c r="AJ4" s="129"/>
      <c r="AK4" s="131"/>
      <c r="AL4" s="131"/>
      <c r="AM4" s="131"/>
      <c r="AN4" s="132"/>
      <c r="AO4" s="132"/>
      <c r="AP4" s="133"/>
      <c r="AQ4" s="133"/>
      <c r="AR4" s="134"/>
      <c r="AS4" s="135"/>
      <c r="AT4" s="136"/>
      <c r="AU4" s="137"/>
      <c r="AV4" s="138"/>
      <c r="AW4" s="139"/>
      <c r="AX4" s="140"/>
      <c r="AY4" s="141"/>
      <c r="AZ4" s="142"/>
      <c r="BA4" s="143"/>
      <c r="BB4" s="143"/>
      <c r="BC4" s="144"/>
      <c r="BD4" s="145"/>
      <c r="BE4" s="146"/>
      <c r="BF4" s="147"/>
      <c r="BG4" s="147"/>
      <c r="BH4" s="148"/>
      <c r="BI4" s="149"/>
      <c r="BJ4" s="150"/>
      <c r="BK4" s="151"/>
      <c r="BL4" s="151"/>
      <c r="BM4" s="152"/>
      <c r="BN4" s="153"/>
      <c r="BO4" s="154"/>
      <c r="BP4" s="155"/>
      <c r="BQ4" s="155"/>
      <c r="BR4" s="156"/>
      <c r="BS4" s="157"/>
      <c r="BT4" s="158"/>
      <c r="BU4" s="158"/>
      <c r="BV4" s="159"/>
      <c r="BW4" s="159"/>
      <c r="BX4" s="160"/>
      <c r="BY4" s="161"/>
      <c r="BZ4" s="162"/>
      <c r="CA4" s="162"/>
      <c r="CB4" s="163"/>
      <c r="CC4" s="163"/>
      <c r="CD4" s="164"/>
      <c r="CE4" s="165"/>
      <c r="CF4" s="166"/>
      <c r="CG4" s="261" t="s">
        <v>423</v>
      </c>
    </row>
    <row r="5" spans="1:85">
      <c r="A5" s="107"/>
      <c r="B5" s="108"/>
      <c r="C5" s="109"/>
      <c r="D5" s="110"/>
      <c r="E5" s="110"/>
      <c r="F5" s="111"/>
      <c r="G5" s="112"/>
      <c r="H5" s="113"/>
      <c r="I5" s="114"/>
      <c r="J5" s="115"/>
      <c r="K5" s="116"/>
      <c r="L5" s="116"/>
      <c r="M5" s="116"/>
      <c r="N5" s="117"/>
      <c r="O5" s="117"/>
      <c r="P5" s="117"/>
      <c r="Q5" s="118"/>
      <c r="R5" s="119"/>
      <c r="S5" s="119"/>
      <c r="T5" s="120"/>
      <c r="U5" s="121"/>
      <c r="V5" s="122"/>
      <c r="W5" s="123"/>
      <c r="X5" s="124"/>
      <c r="Y5" s="125"/>
      <c r="Z5" s="125"/>
      <c r="AA5" s="125"/>
      <c r="AB5" s="126"/>
      <c r="AC5" s="127"/>
      <c r="AD5" s="128"/>
      <c r="AE5" s="129"/>
      <c r="AF5" s="130"/>
      <c r="AG5" s="130"/>
      <c r="AH5" s="130"/>
      <c r="AI5" s="131"/>
      <c r="AJ5" s="129"/>
      <c r="AK5" s="131"/>
      <c r="AL5" s="131"/>
      <c r="AM5" s="131"/>
      <c r="AN5" s="132"/>
      <c r="AO5" s="132"/>
      <c r="AP5" s="133"/>
      <c r="AQ5" s="133"/>
      <c r="AR5" s="134"/>
      <c r="AS5" s="135"/>
      <c r="AT5" s="136"/>
      <c r="AU5" s="137"/>
      <c r="AV5" s="138"/>
      <c r="AW5" s="139"/>
      <c r="AX5" s="140"/>
      <c r="AY5" s="141"/>
      <c r="AZ5" s="142"/>
      <c r="BA5" s="143"/>
      <c r="BB5" s="143"/>
      <c r="BC5" s="144"/>
      <c r="BD5" s="145"/>
      <c r="BE5" s="146"/>
      <c r="BF5" s="147"/>
      <c r="BG5" s="147"/>
      <c r="BH5" s="148"/>
      <c r="BI5" s="149"/>
      <c r="BJ5" s="150"/>
      <c r="BK5" s="151"/>
      <c r="BL5" s="151"/>
      <c r="BM5" s="152"/>
      <c r="BN5" s="153"/>
      <c r="BO5" s="154"/>
      <c r="BP5" s="155"/>
      <c r="BQ5" s="155"/>
      <c r="BR5" s="156"/>
      <c r="BS5" s="157"/>
      <c r="BT5" s="158"/>
      <c r="BU5" s="158"/>
      <c r="BV5" s="159"/>
      <c r="BW5" s="159"/>
      <c r="BX5" s="160"/>
      <c r="BY5" s="161"/>
      <c r="BZ5" s="162"/>
      <c r="CA5" s="162"/>
      <c r="CB5" s="163"/>
      <c r="CC5" s="163"/>
      <c r="CD5" s="164"/>
      <c r="CE5" s="165"/>
      <c r="CF5" s="166"/>
      <c r="CG5" s="166"/>
    </row>
    <row r="6" spans="1:85">
      <c r="A6" s="107"/>
      <c r="B6" s="108"/>
      <c r="C6" s="109"/>
      <c r="D6" s="110"/>
      <c r="E6" s="110"/>
      <c r="F6" s="111"/>
      <c r="G6" s="112"/>
      <c r="H6" s="113"/>
      <c r="I6" s="114"/>
      <c r="J6" s="115"/>
      <c r="K6" s="116"/>
      <c r="L6" s="116"/>
      <c r="M6" s="116"/>
      <c r="N6" s="117"/>
      <c r="O6" s="117"/>
      <c r="P6" s="117"/>
      <c r="Q6" s="118"/>
      <c r="R6" s="119"/>
      <c r="S6" s="119"/>
      <c r="T6" s="120"/>
      <c r="U6" s="121"/>
      <c r="V6" s="122"/>
      <c r="W6" s="123"/>
      <c r="X6" s="124"/>
      <c r="Y6" s="125"/>
      <c r="Z6" s="125"/>
      <c r="AA6" s="125"/>
      <c r="AB6" s="126"/>
      <c r="AC6" s="127"/>
      <c r="AD6" s="128"/>
      <c r="AE6" s="129"/>
      <c r="AF6" s="130"/>
      <c r="AG6" s="130"/>
      <c r="AH6" s="130"/>
      <c r="AI6" s="131"/>
      <c r="AJ6" s="129"/>
      <c r="AK6" s="131"/>
      <c r="AL6" s="131"/>
      <c r="AM6" s="131"/>
      <c r="AN6" s="132"/>
      <c r="AO6" s="132"/>
      <c r="AP6" s="133"/>
      <c r="AQ6" s="133"/>
      <c r="AR6" s="134"/>
      <c r="AS6" s="135"/>
      <c r="AT6" s="136"/>
      <c r="AU6" s="137"/>
      <c r="AV6" s="138"/>
      <c r="AW6" s="139"/>
      <c r="AX6" s="140"/>
      <c r="AY6" s="141"/>
      <c r="AZ6" s="142"/>
      <c r="BA6" s="143"/>
      <c r="BB6" s="143"/>
      <c r="BC6" s="144"/>
      <c r="BD6" s="145"/>
      <c r="BE6" s="146"/>
      <c r="BF6" s="147"/>
      <c r="BG6" s="147"/>
      <c r="BH6" s="148"/>
      <c r="BI6" s="149"/>
      <c r="BJ6" s="150"/>
      <c r="BK6" s="151"/>
      <c r="BL6" s="151"/>
      <c r="BM6" s="152"/>
      <c r="BN6" s="153"/>
      <c r="BO6" s="154"/>
      <c r="BP6" s="155"/>
      <c r="BQ6" s="155"/>
      <c r="BR6" s="156"/>
      <c r="BS6" s="157"/>
      <c r="BT6" s="158"/>
      <c r="BU6" s="158"/>
      <c r="BV6" s="159"/>
      <c r="BW6" s="159"/>
      <c r="BX6" s="160"/>
      <c r="BY6" s="161"/>
      <c r="BZ6" s="162"/>
      <c r="CA6" s="162"/>
      <c r="CB6" s="163"/>
      <c r="CC6" s="163"/>
      <c r="CD6" s="164"/>
      <c r="CE6" s="165"/>
      <c r="CF6" s="166"/>
      <c r="CG6" s="166"/>
    </row>
    <row r="7" spans="1:85">
      <c r="A7" s="107"/>
      <c r="B7" s="108"/>
      <c r="C7" s="109"/>
      <c r="D7" s="110"/>
      <c r="E7" s="110"/>
      <c r="F7" s="111"/>
      <c r="G7" s="112"/>
      <c r="H7" s="113"/>
      <c r="I7" s="114"/>
      <c r="J7" s="115"/>
      <c r="K7" s="116"/>
      <c r="L7" s="116"/>
      <c r="M7" s="116"/>
      <c r="N7" s="117"/>
      <c r="O7" s="117"/>
      <c r="P7" s="117"/>
      <c r="Q7" s="118"/>
      <c r="R7" s="119"/>
      <c r="S7" s="119"/>
      <c r="T7" s="120"/>
      <c r="U7" s="121"/>
      <c r="V7" s="122"/>
      <c r="W7" s="123"/>
      <c r="X7" s="124"/>
      <c r="Y7" s="125"/>
      <c r="Z7" s="125"/>
      <c r="AA7" s="125"/>
      <c r="AB7" s="126"/>
      <c r="AC7" s="127"/>
      <c r="AD7" s="128"/>
      <c r="AE7" s="129"/>
      <c r="AF7" s="130"/>
      <c r="AG7" s="130"/>
      <c r="AH7" s="130"/>
      <c r="AI7" s="131"/>
      <c r="AJ7" s="129"/>
      <c r="AK7" s="131"/>
      <c r="AL7" s="131"/>
      <c r="AM7" s="131"/>
      <c r="AN7" s="132"/>
      <c r="AO7" s="132"/>
      <c r="AP7" s="133"/>
      <c r="AQ7" s="133"/>
      <c r="AR7" s="134"/>
      <c r="AS7" s="135"/>
      <c r="AT7" s="136"/>
      <c r="AU7" s="137"/>
      <c r="AV7" s="138"/>
      <c r="AW7" s="139"/>
      <c r="AX7" s="140"/>
      <c r="AY7" s="141"/>
      <c r="AZ7" s="142"/>
      <c r="BA7" s="143"/>
      <c r="BB7" s="143"/>
      <c r="BC7" s="144"/>
      <c r="BD7" s="145"/>
      <c r="BE7" s="146"/>
      <c r="BF7" s="147"/>
      <c r="BG7" s="147"/>
      <c r="BH7" s="148"/>
      <c r="BI7" s="149"/>
      <c r="BJ7" s="150"/>
      <c r="BK7" s="151"/>
      <c r="BL7" s="151"/>
      <c r="BM7" s="152"/>
      <c r="BN7" s="153"/>
      <c r="BO7" s="154"/>
      <c r="BP7" s="155"/>
      <c r="BQ7" s="155"/>
      <c r="BR7" s="156"/>
      <c r="BS7" s="157"/>
      <c r="BT7" s="158"/>
      <c r="BU7" s="158"/>
      <c r="BV7" s="159"/>
      <c r="BW7" s="159"/>
      <c r="BX7" s="160"/>
      <c r="BY7" s="161"/>
      <c r="BZ7" s="162"/>
      <c r="CA7" s="162"/>
      <c r="CB7" s="163"/>
      <c r="CC7" s="163"/>
      <c r="CD7" s="164"/>
      <c r="CE7" s="165"/>
      <c r="CF7" s="166"/>
      <c r="CG7" s="166"/>
    </row>
    <row r="8" spans="1:85">
      <c r="A8" s="107"/>
      <c r="B8" s="108"/>
      <c r="C8" s="109"/>
      <c r="D8" s="110"/>
      <c r="E8" s="110"/>
      <c r="F8" s="111"/>
      <c r="G8" s="112"/>
      <c r="H8" s="113"/>
      <c r="I8" s="114"/>
      <c r="J8" s="115"/>
      <c r="K8" s="116"/>
      <c r="L8" s="116"/>
      <c r="M8" s="116"/>
      <c r="N8" s="117"/>
      <c r="O8" s="117"/>
      <c r="P8" s="117"/>
      <c r="Q8" s="118"/>
      <c r="R8" s="119"/>
      <c r="S8" s="119"/>
      <c r="T8" s="120"/>
      <c r="U8" s="121"/>
      <c r="V8" s="122"/>
      <c r="W8" s="123"/>
      <c r="X8" s="124"/>
      <c r="Y8" s="125"/>
      <c r="Z8" s="125"/>
      <c r="AA8" s="125"/>
      <c r="AB8" s="126"/>
      <c r="AC8" s="127"/>
      <c r="AD8" s="128"/>
      <c r="AE8" s="129"/>
      <c r="AF8" s="130"/>
      <c r="AG8" s="130"/>
      <c r="AH8" s="130"/>
      <c r="AI8" s="131"/>
      <c r="AJ8" s="129"/>
      <c r="AK8" s="131"/>
      <c r="AL8" s="131"/>
      <c r="AM8" s="131"/>
      <c r="AN8" s="132"/>
      <c r="AO8" s="132"/>
      <c r="AP8" s="133"/>
      <c r="AQ8" s="133"/>
      <c r="AR8" s="134"/>
      <c r="AS8" s="135"/>
      <c r="AT8" s="136"/>
      <c r="AU8" s="137"/>
      <c r="AV8" s="138"/>
      <c r="AW8" s="139"/>
      <c r="AX8" s="140"/>
      <c r="AY8" s="141"/>
      <c r="AZ8" s="142"/>
      <c r="BA8" s="143"/>
      <c r="BB8" s="143"/>
      <c r="BC8" s="144"/>
      <c r="BD8" s="145"/>
      <c r="BE8" s="146"/>
      <c r="BF8" s="147"/>
      <c r="BG8" s="147"/>
      <c r="BH8" s="148"/>
      <c r="BI8" s="149"/>
      <c r="BJ8" s="150"/>
      <c r="BK8" s="151"/>
      <c r="BL8" s="151"/>
      <c r="BM8" s="152"/>
      <c r="BN8" s="153"/>
      <c r="BO8" s="154"/>
      <c r="BP8" s="155"/>
      <c r="BQ8" s="155"/>
      <c r="BR8" s="156"/>
      <c r="BS8" s="157"/>
      <c r="BT8" s="158"/>
      <c r="BU8" s="158"/>
      <c r="BV8" s="159"/>
      <c r="BW8" s="159"/>
      <c r="BX8" s="160"/>
      <c r="BY8" s="161"/>
      <c r="BZ8" s="162"/>
      <c r="CA8" s="162"/>
      <c r="CB8" s="163"/>
      <c r="CC8" s="163"/>
      <c r="CD8" s="164"/>
      <c r="CE8" s="165"/>
      <c r="CF8" s="166"/>
      <c r="CG8" s="166"/>
    </row>
    <row r="9" spans="1:85">
      <c r="A9" s="107"/>
      <c r="B9" s="108"/>
      <c r="C9" s="109"/>
      <c r="D9" s="110"/>
      <c r="E9" s="110"/>
      <c r="F9" s="111"/>
      <c r="G9" s="112"/>
      <c r="H9" s="113"/>
      <c r="I9" s="114"/>
      <c r="J9" s="115"/>
      <c r="K9" s="116"/>
      <c r="L9" s="116"/>
      <c r="M9" s="116"/>
      <c r="N9" s="117"/>
      <c r="O9" s="117"/>
      <c r="P9" s="117"/>
      <c r="Q9" s="118"/>
      <c r="R9" s="119"/>
      <c r="S9" s="119"/>
      <c r="T9" s="120"/>
      <c r="U9" s="121"/>
      <c r="V9" s="122"/>
      <c r="W9" s="123"/>
      <c r="X9" s="124"/>
      <c r="Y9" s="125"/>
      <c r="Z9" s="125"/>
      <c r="AA9" s="125"/>
      <c r="AB9" s="126"/>
      <c r="AC9" s="127"/>
      <c r="AD9" s="128"/>
      <c r="AE9" s="129"/>
      <c r="AF9" s="130"/>
      <c r="AG9" s="130"/>
      <c r="AH9" s="130"/>
      <c r="AI9" s="131"/>
      <c r="AJ9" s="129"/>
      <c r="AK9" s="131"/>
      <c r="AL9" s="131"/>
      <c r="AM9" s="131"/>
      <c r="AN9" s="132"/>
      <c r="AO9" s="132"/>
      <c r="AP9" s="133"/>
      <c r="AQ9" s="133"/>
      <c r="AR9" s="134"/>
      <c r="AS9" s="135"/>
      <c r="AT9" s="136"/>
      <c r="AU9" s="137"/>
      <c r="AV9" s="138"/>
      <c r="AW9" s="139"/>
      <c r="AX9" s="140"/>
      <c r="AY9" s="141"/>
      <c r="AZ9" s="142"/>
      <c r="BA9" s="143"/>
      <c r="BB9" s="143"/>
      <c r="BC9" s="144"/>
      <c r="BD9" s="145"/>
      <c r="BE9" s="146"/>
      <c r="BF9" s="147"/>
      <c r="BG9" s="147"/>
      <c r="BH9" s="148"/>
      <c r="BI9" s="149"/>
      <c r="BJ9" s="150"/>
      <c r="BK9" s="151"/>
      <c r="BL9" s="151"/>
      <c r="BM9" s="152"/>
      <c r="BN9" s="153"/>
      <c r="BO9" s="154"/>
      <c r="BP9" s="155"/>
      <c r="BQ9" s="155"/>
      <c r="BR9" s="156"/>
      <c r="BS9" s="157"/>
      <c r="BT9" s="158"/>
      <c r="BU9" s="158"/>
      <c r="BV9" s="159"/>
      <c r="BW9" s="159"/>
      <c r="BX9" s="160"/>
      <c r="BY9" s="161"/>
      <c r="BZ9" s="162"/>
      <c r="CA9" s="162"/>
      <c r="CB9" s="163"/>
      <c r="CC9" s="163"/>
      <c r="CD9" s="164"/>
      <c r="CE9" s="165"/>
      <c r="CF9" s="166"/>
      <c r="CG9" s="166"/>
    </row>
    <row r="10" spans="1:85">
      <c r="A10" s="107"/>
      <c r="B10" s="108"/>
      <c r="C10" s="109"/>
      <c r="D10" s="110"/>
      <c r="E10" s="110"/>
      <c r="F10" s="111"/>
      <c r="G10" s="112"/>
      <c r="H10" s="113"/>
      <c r="I10" s="114"/>
      <c r="J10" s="115"/>
      <c r="K10" s="116"/>
      <c r="L10" s="116"/>
      <c r="M10" s="116"/>
      <c r="N10" s="117"/>
      <c r="O10" s="117"/>
      <c r="P10" s="117"/>
      <c r="Q10" s="118"/>
      <c r="R10" s="119"/>
      <c r="S10" s="119"/>
      <c r="T10" s="120"/>
      <c r="U10" s="121"/>
      <c r="V10" s="122"/>
      <c r="W10" s="123"/>
      <c r="X10" s="124"/>
      <c r="Y10" s="125"/>
      <c r="Z10" s="125"/>
      <c r="AA10" s="125"/>
      <c r="AB10" s="126"/>
      <c r="AC10" s="127"/>
      <c r="AD10" s="128"/>
      <c r="AE10" s="129"/>
      <c r="AF10" s="130"/>
      <c r="AG10" s="130"/>
      <c r="AH10" s="130"/>
      <c r="AI10" s="131"/>
      <c r="AJ10" s="129"/>
      <c r="AK10" s="131"/>
      <c r="AL10" s="131"/>
      <c r="AM10" s="131"/>
      <c r="AN10" s="132"/>
      <c r="AO10" s="132"/>
      <c r="AP10" s="133"/>
      <c r="AQ10" s="133"/>
      <c r="AR10" s="134"/>
      <c r="AS10" s="135"/>
      <c r="AT10" s="136"/>
      <c r="AU10" s="137"/>
      <c r="AV10" s="138"/>
      <c r="AW10" s="139"/>
      <c r="AX10" s="140"/>
      <c r="AY10" s="141"/>
      <c r="AZ10" s="142"/>
      <c r="BA10" s="143"/>
      <c r="BB10" s="143"/>
      <c r="BC10" s="144"/>
      <c r="BD10" s="145"/>
      <c r="BE10" s="146"/>
      <c r="BF10" s="147"/>
      <c r="BG10" s="147"/>
      <c r="BH10" s="148"/>
      <c r="BI10" s="149"/>
      <c r="BJ10" s="150"/>
      <c r="BK10" s="151"/>
      <c r="BL10" s="151"/>
      <c r="BM10" s="152"/>
      <c r="BN10" s="153"/>
      <c r="BO10" s="154"/>
      <c r="BP10" s="155"/>
      <c r="BQ10" s="155"/>
      <c r="BR10" s="156"/>
      <c r="BS10" s="157"/>
      <c r="BT10" s="158"/>
      <c r="BU10" s="158"/>
      <c r="BV10" s="159"/>
      <c r="BW10" s="159"/>
      <c r="BX10" s="160"/>
      <c r="BY10" s="161"/>
      <c r="BZ10" s="162"/>
      <c r="CA10" s="162"/>
      <c r="CB10" s="163"/>
      <c r="CC10" s="163"/>
      <c r="CD10" s="164"/>
      <c r="CE10" s="165"/>
      <c r="CF10" s="166"/>
      <c r="CG10" s="166"/>
    </row>
    <row r="11" spans="1:85">
      <c r="A11" s="107"/>
      <c r="B11" s="108"/>
      <c r="C11" s="109"/>
      <c r="D11" s="110"/>
      <c r="E11" s="110"/>
      <c r="F11" s="111"/>
      <c r="G11" s="112"/>
      <c r="H11" s="113"/>
      <c r="I11" s="114"/>
      <c r="J11" s="115"/>
      <c r="K11" s="116"/>
      <c r="L11" s="116"/>
      <c r="M11" s="116"/>
      <c r="N11" s="117"/>
      <c r="O11" s="117"/>
      <c r="P11" s="117"/>
      <c r="Q11" s="118"/>
      <c r="R11" s="119"/>
      <c r="S11" s="119"/>
      <c r="T11" s="120"/>
      <c r="U11" s="121"/>
      <c r="V11" s="122"/>
      <c r="W11" s="123"/>
      <c r="X11" s="124"/>
      <c r="Y11" s="125"/>
      <c r="Z11" s="125"/>
      <c r="AA11" s="125"/>
      <c r="AB11" s="126"/>
      <c r="AC11" s="127"/>
      <c r="AD11" s="128"/>
      <c r="AE11" s="129"/>
      <c r="AF11" s="130"/>
      <c r="AG11" s="130"/>
      <c r="AH11" s="130"/>
      <c r="AI11" s="131"/>
      <c r="AJ11" s="129"/>
      <c r="AK11" s="131"/>
      <c r="AL11" s="131"/>
      <c r="AM11" s="131"/>
      <c r="AN11" s="132"/>
      <c r="AO11" s="132"/>
      <c r="AP11" s="133"/>
      <c r="AQ11" s="133"/>
      <c r="AR11" s="134"/>
      <c r="AS11" s="135"/>
      <c r="AT11" s="136"/>
      <c r="AU11" s="137"/>
      <c r="AV11" s="138"/>
      <c r="AW11" s="139"/>
      <c r="AX11" s="140"/>
      <c r="AY11" s="141"/>
      <c r="AZ11" s="142"/>
      <c r="BA11" s="143"/>
      <c r="BB11" s="143"/>
      <c r="BC11" s="144"/>
      <c r="BD11" s="145"/>
      <c r="BE11" s="146"/>
      <c r="BF11" s="147"/>
      <c r="BG11" s="147"/>
      <c r="BH11" s="148"/>
      <c r="BI11" s="149"/>
      <c r="BJ11" s="150"/>
      <c r="BK11" s="151"/>
      <c r="BL11" s="151"/>
      <c r="BM11" s="152"/>
      <c r="BN11" s="153"/>
      <c r="BO11" s="154"/>
      <c r="BP11" s="155"/>
      <c r="BQ11" s="155"/>
      <c r="BR11" s="156"/>
      <c r="BS11" s="157"/>
      <c r="BT11" s="158"/>
      <c r="BU11" s="158"/>
      <c r="BV11" s="159"/>
      <c r="BW11" s="159"/>
      <c r="BX11" s="160"/>
      <c r="BY11" s="161"/>
      <c r="BZ11" s="162"/>
      <c r="CA11" s="162"/>
      <c r="CB11" s="163"/>
      <c r="CC11" s="163"/>
      <c r="CD11" s="164"/>
      <c r="CE11" s="165"/>
      <c r="CF11" s="166"/>
      <c r="CG11" s="166"/>
    </row>
    <row r="12" spans="1:85">
      <c r="A12" s="107"/>
      <c r="B12" s="108"/>
      <c r="C12" s="109"/>
      <c r="D12" s="110"/>
      <c r="E12" s="110"/>
      <c r="F12" s="111"/>
      <c r="G12" s="112"/>
      <c r="H12" s="113"/>
      <c r="I12" s="114"/>
      <c r="J12" s="115"/>
      <c r="K12" s="116"/>
      <c r="L12" s="116"/>
      <c r="M12" s="116"/>
      <c r="N12" s="117"/>
      <c r="O12" s="117"/>
      <c r="P12" s="117"/>
      <c r="Q12" s="118"/>
      <c r="R12" s="119"/>
      <c r="S12" s="119"/>
      <c r="T12" s="120"/>
      <c r="U12" s="121"/>
      <c r="V12" s="122"/>
      <c r="W12" s="123"/>
      <c r="X12" s="124"/>
      <c r="Y12" s="125"/>
      <c r="Z12" s="125"/>
      <c r="AA12" s="125"/>
      <c r="AB12" s="126"/>
      <c r="AC12" s="127"/>
      <c r="AD12" s="128"/>
      <c r="AE12" s="129"/>
      <c r="AF12" s="130"/>
      <c r="AG12" s="130"/>
      <c r="AH12" s="130"/>
      <c r="AI12" s="131"/>
      <c r="AJ12" s="129"/>
      <c r="AK12" s="131"/>
      <c r="AL12" s="131"/>
      <c r="AM12" s="131"/>
      <c r="AN12" s="132"/>
      <c r="AO12" s="132"/>
      <c r="AP12" s="133"/>
      <c r="AQ12" s="133"/>
      <c r="AR12" s="134"/>
      <c r="AS12" s="135"/>
      <c r="AT12" s="136"/>
      <c r="AU12" s="137"/>
      <c r="AV12" s="138"/>
      <c r="AW12" s="139"/>
      <c r="AX12" s="140"/>
      <c r="AY12" s="141"/>
      <c r="AZ12" s="142"/>
      <c r="BA12" s="143"/>
      <c r="BB12" s="143"/>
      <c r="BC12" s="144"/>
      <c r="BD12" s="145"/>
      <c r="BE12" s="146"/>
      <c r="BF12" s="147"/>
      <c r="BG12" s="147"/>
      <c r="BH12" s="148"/>
      <c r="BI12" s="149"/>
      <c r="BJ12" s="150"/>
      <c r="BK12" s="151"/>
      <c r="BL12" s="151"/>
      <c r="BM12" s="152"/>
      <c r="BN12" s="153"/>
      <c r="BO12" s="154"/>
      <c r="BP12" s="155"/>
      <c r="BQ12" s="155"/>
      <c r="BR12" s="156"/>
      <c r="BS12" s="157"/>
      <c r="BT12" s="158"/>
      <c r="BU12" s="158"/>
      <c r="BV12" s="159"/>
      <c r="BW12" s="159"/>
      <c r="BX12" s="160"/>
      <c r="BY12" s="161"/>
      <c r="BZ12" s="162"/>
      <c r="CA12" s="162"/>
      <c r="CB12" s="163"/>
      <c r="CC12" s="163"/>
      <c r="CD12" s="164"/>
      <c r="CE12" s="165"/>
      <c r="CF12" s="166"/>
      <c r="CG12" s="166"/>
    </row>
    <row r="13" spans="1:85">
      <c r="A13" s="107"/>
      <c r="B13" s="108"/>
      <c r="C13" s="109"/>
      <c r="D13" s="110"/>
      <c r="E13" s="110"/>
      <c r="F13" s="111"/>
      <c r="G13" s="112"/>
      <c r="H13" s="113"/>
      <c r="I13" s="114"/>
      <c r="J13" s="115"/>
      <c r="K13" s="116"/>
      <c r="L13" s="116"/>
      <c r="M13" s="116"/>
      <c r="N13" s="117"/>
      <c r="O13" s="117"/>
      <c r="P13" s="117"/>
      <c r="Q13" s="118"/>
      <c r="R13" s="119"/>
      <c r="S13" s="119"/>
      <c r="T13" s="120"/>
      <c r="U13" s="121"/>
      <c r="V13" s="122"/>
      <c r="W13" s="123"/>
      <c r="X13" s="124"/>
      <c r="Y13" s="125"/>
      <c r="Z13" s="125"/>
      <c r="AA13" s="125"/>
      <c r="AB13" s="126"/>
      <c r="AC13" s="127"/>
      <c r="AD13" s="128"/>
      <c r="AE13" s="129"/>
      <c r="AF13" s="130"/>
      <c r="AG13" s="130"/>
      <c r="AH13" s="130"/>
      <c r="AI13" s="131"/>
      <c r="AJ13" s="129"/>
      <c r="AK13" s="131"/>
      <c r="AL13" s="131"/>
      <c r="AM13" s="131"/>
      <c r="AN13" s="132"/>
      <c r="AO13" s="132"/>
      <c r="AP13" s="133"/>
      <c r="AQ13" s="133"/>
      <c r="AR13" s="134"/>
      <c r="AS13" s="135"/>
      <c r="AT13" s="136"/>
      <c r="AU13" s="137"/>
      <c r="AV13" s="138"/>
      <c r="AW13" s="139"/>
      <c r="AX13" s="140"/>
      <c r="AY13" s="141"/>
      <c r="AZ13" s="142"/>
      <c r="BA13" s="143"/>
      <c r="BB13" s="143"/>
      <c r="BC13" s="144"/>
      <c r="BD13" s="145"/>
      <c r="BE13" s="146"/>
      <c r="BF13" s="147"/>
      <c r="BG13" s="147"/>
      <c r="BH13" s="148"/>
      <c r="BI13" s="149"/>
      <c r="BJ13" s="150"/>
      <c r="BK13" s="151"/>
      <c r="BL13" s="151"/>
      <c r="BM13" s="152"/>
      <c r="BN13" s="153"/>
      <c r="BO13" s="154"/>
      <c r="BP13" s="155"/>
      <c r="BQ13" s="155"/>
      <c r="BR13" s="156"/>
      <c r="BS13" s="157"/>
      <c r="BT13" s="158"/>
      <c r="BU13" s="158"/>
      <c r="BV13" s="159"/>
      <c r="BW13" s="159"/>
      <c r="BX13" s="160"/>
      <c r="BY13" s="161"/>
      <c r="BZ13" s="162"/>
      <c r="CA13" s="162"/>
      <c r="CB13" s="163"/>
      <c r="CC13" s="163"/>
      <c r="CD13" s="164"/>
      <c r="CE13" s="165"/>
      <c r="CF13" s="166"/>
      <c r="CG13" s="166"/>
    </row>
    <row r="14" spans="1:85">
      <c r="A14" s="107"/>
      <c r="B14" s="108"/>
      <c r="C14" s="109"/>
      <c r="D14" s="110"/>
      <c r="E14" s="110"/>
      <c r="F14" s="111"/>
      <c r="G14" s="112"/>
      <c r="H14" s="113"/>
      <c r="I14" s="114"/>
      <c r="J14" s="115"/>
      <c r="K14" s="116"/>
      <c r="L14" s="116"/>
      <c r="M14" s="116"/>
      <c r="N14" s="117"/>
      <c r="O14" s="117"/>
      <c r="P14" s="117"/>
      <c r="Q14" s="118"/>
      <c r="R14" s="119"/>
      <c r="S14" s="119"/>
      <c r="T14" s="120"/>
      <c r="U14" s="121"/>
      <c r="V14" s="122"/>
      <c r="W14" s="123"/>
      <c r="X14" s="124"/>
      <c r="Y14" s="125"/>
      <c r="Z14" s="125"/>
      <c r="AA14" s="125"/>
      <c r="AB14" s="126"/>
      <c r="AC14" s="127"/>
      <c r="AD14" s="128"/>
      <c r="AE14" s="129"/>
      <c r="AF14" s="130"/>
      <c r="AG14" s="130"/>
      <c r="AH14" s="130"/>
      <c r="AI14" s="131"/>
      <c r="AJ14" s="129"/>
      <c r="AK14" s="131"/>
      <c r="AL14" s="131"/>
      <c r="AM14" s="131"/>
      <c r="AN14" s="132"/>
      <c r="AO14" s="132"/>
      <c r="AP14" s="133"/>
      <c r="AQ14" s="133"/>
      <c r="AR14" s="134"/>
      <c r="AS14" s="135"/>
      <c r="AT14" s="136"/>
      <c r="AU14" s="137"/>
      <c r="AV14" s="138"/>
      <c r="AW14" s="139"/>
      <c r="AX14" s="140"/>
      <c r="AY14" s="141"/>
      <c r="AZ14" s="142"/>
      <c r="BA14" s="143"/>
      <c r="BB14" s="143"/>
      <c r="BC14" s="144"/>
      <c r="BD14" s="145"/>
      <c r="BE14" s="146"/>
      <c r="BF14" s="147"/>
      <c r="BG14" s="147"/>
      <c r="BH14" s="148"/>
      <c r="BI14" s="149"/>
      <c r="BJ14" s="150"/>
      <c r="BK14" s="151"/>
      <c r="BL14" s="151"/>
      <c r="BM14" s="152"/>
      <c r="BN14" s="153"/>
      <c r="BO14" s="154"/>
      <c r="BP14" s="155"/>
      <c r="BQ14" s="155"/>
      <c r="BR14" s="156"/>
      <c r="BS14" s="157"/>
      <c r="BT14" s="158"/>
      <c r="BU14" s="158"/>
      <c r="BV14" s="159"/>
      <c r="BW14" s="159"/>
      <c r="BX14" s="160"/>
      <c r="BY14" s="161"/>
      <c r="BZ14" s="162"/>
      <c r="CA14" s="162"/>
      <c r="CB14" s="163"/>
      <c r="CC14" s="163"/>
      <c r="CD14" s="164"/>
      <c r="CE14" s="165"/>
      <c r="CF14" s="166"/>
      <c r="CG14" s="166"/>
    </row>
    <row r="15" spans="1:85">
      <c r="A15" s="107"/>
      <c r="B15" s="108"/>
      <c r="C15" s="109"/>
      <c r="D15" s="110"/>
      <c r="E15" s="110"/>
      <c r="F15" s="111"/>
      <c r="G15" s="112"/>
      <c r="H15" s="113"/>
      <c r="I15" s="114"/>
      <c r="J15" s="115"/>
      <c r="K15" s="116"/>
      <c r="L15" s="116"/>
      <c r="M15" s="116"/>
      <c r="N15" s="117"/>
      <c r="O15" s="117"/>
      <c r="P15" s="117"/>
      <c r="Q15" s="118"/>
      <c r="R15" s="119"/>
      <c r="S15" s="119"/>
      <c r="T15" s="120"/>
      <c r="U15" s="121"/>
      <c r="V15" s="122"/>
      <c r="W15" s="123"/>
      <c r="X15" s="124"/>
      <c r="Y15" s="125"/>
      <c r="Z15" s="125"/>
      <c r="AA15" s="125"/>
      <c r="AB15" s="126"/>
      <c r="AC15" s="127"/>
      <c r="AD15" s="128"/>
      <c r="AE15" s="129"/>
      <c r="AF15" s="130"/>
      <c r="AG15" s="130"/>
      <c r="AH15" s="130"/>
      <c r="AI15" s="131"/>
      <c r="AJ15" s="129"/>
      <c r="AK15" s="131"/>
      <c r="AL15" s="131"/>
      <c r="AM15" s="131"/>
      <c r="AN15" s="132"/>
      <c r="AO15" s="132"/>
      <c r="AP15" s="133"/>
      <c r="AQ15" s="133"/>
      <c r="AR15" s="134"/>
      <c r="AS15" s="135"/>
      <c r="AT15" s="136"/>
      <c r="AU15" s="137"/>
      <c r="AV15" s="138"/>
      <c r="AW15" s="139"/>
      <c r="AX15" s="140"/>
      <c r="AY15" s="141"/>
      <c r="AZ15" s="142"/>
      <c r="BA15" s="143"/>
      <c r="BB15" s="143"/>
      <c r="BC15" s="144"/>
      <c r="BD15" s="145"/>
      <c r="BE15" s="146"/>
      <c r="BF15" s="147"/>
      <c r="BG15" s="147"/>
      <c r="BH15" s="148"/>
      <c r="BI15" s="149"/>
      <c r="BJ15" s="150"/>
      <c r="BK15" s="151"/>
      <c r="BL15" s="151"/>
      <c r="BM15" s="152"/>
      <c r="BN15" s="153"/>
      <c r="BO15" s="154"/>
      <c r="BP15" s="155"/>
      <c r="BQ15" s="155"/>
      <c r="BR15" s="156"/>
      <c r="BS15" s="157"/>
      <c r="BT15" s="158"/>
      <c r="BU15" s="158"/>
      <c r="BV15" s="159"/>
      <c r="BW15" s="159"/>
      <c r="BX15" s="160"/>
      <c r="BY15" s="161"/>
      <c r="BZ15" s="162"/>
      <c r="CA15" s="162"/>
      <c r="CB15" s="163"/>
      <c r="CC15" s="163"/>
      <c r="CD15" s="164"/>
      <c r="CE15" s="165"/>
      <c r="CF15" s="166"/>
      <c r="CG15" s="166"/>
    </row>
    <row r="16" spans="1:85">
      <c r="A16" s="107"/>
      <c r="B16" s="108"/>
      <c r="C16" s="109"/>
      <c r="D16" s="110"/>
      <c r="E16" s="110"/>
      <c r="F16" s="111"/>
      <c r="G16" s="112"/>
      <c r="H16" s="113"/>
      <c r="I16" s="114"/>
      <c r="J16" s="115"/>
      <c r="K16" s="116"/>
      <c r="L16" s="116"/>
      <c r="M16" s="116"/>
      <c r="N16" s="117"/>
      <c r="O16" s="117"/>
      <c r="P16" s="117"/>
      <c r="Q16" s="118"/>
      <c r="R16" s="119"/>
      <c r="S16" s="119"/>
      <c r="T16" s="120"/>
      <c r="U16" s="121"/>
      <c r="V16" s="122"/>
      <c r="W16" s="123"/>
      <c r="X16" s="124"/>
      <c r="Y16" s="125"/>
      <c r="Z16" s="125"/>
      <c r="AA16" s="125"/>
      <c r="AB16" s="126"/>
      <c r="AC16" s="127"/>
      <c r="AD16" s="128"/>
      <c r="AE16" s="129"/>
      <c r="AF16" s="130"/>
      <c r="AG16" s="130"/>
      <c r="AH16" s="130"/>
      <c r="AI16" s="131"/>
      <c r="AJ16" s="129"/>
      <c r="AK16" s="131"/>
      <c r="AL16" s="131"/>
      <c r="AM16" s="131"/>
      <c r="AN16" s="132"/>
      <c r="AO16" s="132"/>
      <c r="AP16" s="133"/>
      <c r="AQ16" s="133"/>
      <c r="AR16" s="134"/>
      <c r="AS16" s="135"/>
      <c r="AT16" s="136"/>
      <c r="AU16" s="137"/>
      <c r="AV16" s="138"/>
      <c r="AW16" s="139"/>
      <c r="AX16" s="140"/>
      <c r="AY16" s="141"/>
      <c r="AZ16" s="142"/>
      <c r="BA16" s="143"/>
      <c r="BB16" s="143"/>
      <c r="BC16" s="144"/>
      <c r="BD16" s="145"/>
      <c r="BE16" s="146"/>
      <c r="BF16" s="147"/>
      <c r="BG16" s="147"/>
      <c r="BH16" s="148"/>
      <c r="BI16" s="149"/>
      <c r="BJ16" s="150"/>
      <c r="BK16" s="151"/>
      <c r="BL16" s="151"/>
      <c r="BM16" s="152"/>
      <c r="BN16" s="153"/>
      <c r="BO16" s="154"/>
      <c r="BP16" s="155"/>
      <c r="BQ16" s="155"/>
      <c r="BR16" s="156"/>
      <c r="BS16" s="157"/>
      <c r="BT16" s="158"/>
      <c r="BU16" s="158"/>
      <c r="BV16" s="159"/>
      <c r="BW16" s="159"/>
      <c r="BX16" s="160"/>
      <c r="BY16" s="161"/>
      <c r="BZ16" s="162"/>
      <c r="CA16" s="162"/>
      <c r="CB16" s="163"/>
      <c r="CC16" s="163"/>
      <c r="CD16" s="164"/>
      <c r="CE16" s="165"/>
      <c r="CF16" s="166"/>
      <c r="CG16" s="166"/>
    </row>
    <row r="17" spans="1:85">
      <c r="A17" s="107"/>
      <c r="B17" s="108"/>
      <c r="C17" s="109"/>
      <c r="D17" s="110"/>
      <c r="E17" s="110"/>
      <c r="F17" s="111"/>
      <c r="G17" s="112"/>
      <c r="H17" s="113"/>
      <c r="I17" s="114"/>
      <c r="J17" s="115"/>
      <c r="K17" s="116"/>
      <c r="L17" s="116"/>
      <c r="M17" s="116"/>
      <c r="N17" s="117"/>
      <c r="O17" s="117"/>
      <c r="P17" s="117"/>
      <c r="Q17" s="118"/>
      <c r="R17" s="119"/>
      <c r="S17" s="119"/>
      <c r="T17" s="120"/>
      <c r="U17" s="121"/>
      <c r="V17" s="122"/>
      <c r="W17" s="123"/>
      <c r="X17" s="124"/>
      <c r="Y17" s="125"/>
      <c r="Z17" s="125"/>
      <c r="AA17" s="125"/>
      <c r="AB17" s="126"/>
      <c r="AC17" s="127"/>
      <c r="AD17" s="128"/>
      <c r="AE17" s="129"/>
      <c r="AF17" s="130"/>
      <c r="AG17" s="130"/>
      <c r="AH17" s="130"/>
      <c r="AI17" s="131"/>
      <c r="AJ17" s="129"/>
      <c r="AK17" s="131"/>
      <c r="AL17" s="131"/>
      <c r="AM17" s="131"/>
      <c r="AN17" s="132"/>
      <c r="AO17" s="132"/>
      <c r="AP17" s="133"/>
      <c r="AQ17" s="133"/>
      <c r="AR17" s="134"/>
      <c r="AS17" s="135"/>
      <c r="AT17" s="136"/>
      <c r="AU17" s="137"/>
      <c r="AV17" s="138"/>
      <c r="AW17" s="139"/>
      <c r="AX17" s="140"/>
      <c r="AY17" s="141"/>
      <c r="AZ17" s="142"/>
      <c r="BA17" s="143"/>
      <c r="BB17" s="143"/>
      <c r="BC17" s="144"/>
      <c r="BD17" s="145"/>
      <c r="BE17" s="146"/>
      <c r="BF17" s="147"/>
      <c r="BG17" s="147"/>
      <c r="BH17" s="148"/>
      <c r="BI17" s="149"/>
      <c r="BJ17" s="150"/>
      <c r="BK17" s="151"/>
      <c r="BL17" s="151"/>
      <c r="BM17" s="152"/>
      <c r="BN17" s="153"/>
      <c r="BO17" s="154"/>
      <c r="BP17" s="155"/>
      <c r="BQ17" s="155"/>
      <c r="BR17" s="156"/>
      <c r="BS17" s="157"/>
      <c r="BT17" s="158"/>
      <c r="BU17" s="158"/>
      <c r="BV17" s="159"/>
      <c r="BW17" s="159"/>
      <c r="BX17" s="160"/>
      <c r="BY17" s="161"/>
      <c r="BZ17" s="162"/>
      <c r="CA17" s="162"/>
      <c r="CB17" s="163"/>
      <c r="CC17" s="163"/>
      <c r="CD17" s="164"/>
      <c r="CE17" s="165"/>
      <c r="CF17" s="166"/>
      <c r="CG17" s="166"/>
    </row>
    <row r="18" spans="1:85">
      <c r="A18" s="107"/>
      <c r="B18" s="108"/>
      <c r="C18" s="109"/>
      <c r="D18" s="110"/>
      <c r="E18" s="110"/>
      <c r="F18" s="111"/>
      <c r="G18" s="112"/>
      <c r="H18" s="113"/>
      <c r="I18" s="114"/>
      <c r="J18" s="115"/>
      <c r="K18" s="116"/>
      <c r="L18" s="116"/>
      <c r="M18" s="116"/>
      <c r="N18" s="117"/>
      <c r="O18" s="117"/>
      <c r="P18" s="117"/>
      <c r="Q18" s="118"/>
      <c r="R18" s="119"/>
      <c r="S18" s="119"/>
      <c r="T18" s="120"/>
      <c r="U18" s="121"/>
      <c r="V18" s="122"/>
      <c r="W18" s="123"/>
      <c r="X18" s="124"/>
      <c r="Y18" s="125"/>
      <c r="Z18" s="125"/>
      <c r="AA18" s="125"/>
      <c r="AB18" s="126"/>
      <c r="AC18" s="127"/>
      <c r="AD18" s="128"/>
      <c r="AE18" s="129"/>
      <c r="AF18" s="130"/>
      <c r="AG18" s="130"/>
      <c r="AH18" s="130"/>
      <c r="AI18" s="131"/>
      <c r="AJ18" s="129"/>
      <c r="AK18" s="131"/>
      <c r="AL18" s="131"/>
      <c r="AM18" s="131"/>
      <c r="AN18" s="132"/>
      <c r="AO18" s="132"/>
      <c r="AP18" s="133"/>
      <c r="AQ18" s="133"/>
      <c r="AR18" s="134"/>
      <c r="AS18" s="135"/>
      <c r="AT18" s="136"/>
      <c r="AU18" s="137"/>
      <c r="AV18" s="138"/>
      <c r="AW18" s="139"/>
      <c r="AX18" s="140"/>
      <c r="AY18" s="141"/>
      <c r="AZ18" s="142"/>
      <c r="BA18" s="143"/>
      <c r="BB18" s="143"/>
      <c r="BC18" s="144"/>
      <c r="BD18" s="145"/>
      <c r="BE18" s="146"/>
      <c r="BF18" s="147"/>
      <c r="BG18" s="147"/>
      <c r="BH18" s="148"/>
      <c r="BI18" s="149"/>
      <c r="BJ18" s="150"/>
      <c r="BK18" s="151"/>
      <c r="BL18" s="151"/>
      <c r="BM18" s="152"/>
      <c r="BN18" s="153"/>
      <c r="BO18" s="154"/>
      <c r="BP18" s="155"/>
      <c r="BQ18" s="155"/>
      <c r="BR18" s="156"/>
      <c r="BS18" s="157"/>
      <c r="BT18" s="158"/>
      <c r="BU18" s="158"/>
      <c r="BV18" s="159"/>
      <c r="BW18" s="159"/>
      <c r="BX18" s="160"/>
      <c r="BY18" s="161"/>
      <c r="BZ18" s="162"/>
      <c r="CA18" s="162"/>
      <c r="CB18" s="163"/>
      <c r="CC18" s="163"/>
      <c r="CD18" s="164"/>
      <c r="CE18" s="165"/>
      <c r="CF18" s="166"/>
      <c r="CG18" s="166"/>
    </row>
    <row r="19" spans="1:85">
      <c r="A19" s="107"/>
      <c r="B19" s="108"/>
      <c r="C19" s="109"/>
      <c r="D19" s="110"/>
      <c r="E19" s="110"/>
      <c r="F19" s="111"/>
      <c r="G19" s="112"/>
      <c r="H19" s="113"/>
      <c r="I19" s="114"/>
      <c r="J19" s="115"/>
      <c r="K19" s="116"/>
      <c r="L19" s="116"/>
      <c r="M19" s="116"/>
      <c r="N19" s="117"/>
      <c r="O19" s="117"/>
      <c r="P19" s="117"/>
      <c r="Q19" s="118"/>
      <c r="R19" s="119"/>
      <c r="S19" s="119"/>
      <c r="T19" s="120"/>
      <c r="U19" s="121"/>
      <c r="V19" s="122"/>
      <c r="W19" s="123"/>
      <c r="X19" s="124"/>
      <c r="Y19" s="125"/>
      <c r="Z19" s="125"/>
      <c r="AA19" s="125"/>
      <c r="AB19" s="126"/>
      <c r="AC19" s="127"/>
      <c r="AD19" s="128"/>
      <c r="AE19" s="129"/>
      <c r="AF19" s="130"/>
      <c r="AG19" s="130"/>
      <c r="AH19" s="130"/>
      <c r="AI19" s="131"/>
      <c r="AJ19" s="129"/>
      <c r="AK19" s="131"/>
      <c r="AL19" s="131"/>
      <c r="AM19" s="131"/>
      <c r="AN19" s="132"/>
      <c r="AO19" s="132"/>
      <c r="AP19" s="133"/>
      <c r="AQ19" s="133"/>
      <c r="AR19" s="134"/>
      <c r="AS19" s="135"/>
      <c r="AT19" s="136"/>
      <c r="AU19" s="137"/>
      <c r="AV19" s="138"/>
      <c r="AW19" s="139"/>
      <c r="AX19" s="140"/>
      <c r="AY19" s="141"/>
      <c r="AZ19" s="142"/>
      <c r="BA19" s="143"/>
      <c r="BB19" s="143"/>
      <c r="BC19" s="144"/>
      <c r="BD19" s="145"/>
      <c r="BE19" s="146"/>
      <c r="BF19" s="147"/>
      <c r="BG19" s="147"/>
      <c r="BH19" s="148"/>
      <c r="BI19" s="149"/>
      <c r="BJ19" s="150"/>
      <c r="BK19" s="151"/>
      <c r="BL19" s="151"/>
      <c r="BM19" s="152"/>
      <c r="BN19" s="153"/>
      <c r="BO19" s="154"/>
      <c r="BP19" s="155"/>
      <c r="BQ19" s="155"/>
      <c r="BR19" s="156"/>
      <c r="BS19" s="157"/>
      <c r="BT19" s="158"/>
      <c r="BU19" s="158"/>
      <c r="BV19" s="159"/>
      <c r="BW19" s="159"/>
      <c r="BX19" s="160"/>
      <c r="BY19" s="161"/>
      <c r="BZ19" s="162"/>
      <c r="CA19" s="162"/>
      <c r="CB19" s="163"/>
      <c r="CC19" s="163"/>
      <c r="CD19" s="164"/>
      <c r="CE19" s="165"/>
      <c r="CF19" s="166"/>
      <c r="CG19" s="166"/>
    </row>
    <row r="20" spans="1:85">
      <c r="A20" s="107"/>
      <c r="B20" s="108"/>
      <c r="C20" s="109"/>
      <c r="D20" s="110"/>
      <c r="E20" s="110"/>
      <c r="F20" s="111"/>
      <c r="G20" s="112"/>
      <c r="H20" s="113"/>
      <c r="I20" s="114"/>
      <c r="J20" s="115"/>
      <c r="K20" s="116"/>
      <c r="L20" s="116"/>
      <c r="M20" s="116"/>
      <c r="N20" s="117"/>
      <c r="O20" s="117"/>
      <c r="P20" s="117"/>
      <c r="Q20" s="118"/>
      <c r="R20" s="119"/>
      <c r="S20" s="119"/>
      <c r="T20" s="120"/>
      <c r="U20" s="121"/>
      <c r="V20" s="122"/>
      <c r="W20" s="123"/>
      <c r="X20" s="124"/>
      <c r="Y20" s="125"/>
      <c r="Z20" s="125"/>
      <c r="AA20" s="125"/>
      <c r="AB20" s="126"/>
      <c r="AC20" s="127"/>
      <c r="AD20" s="128"/>
      <c r="AE20" s="129"/>
      <c r="AF20" s="130"/>
      <c r="AG20" s="130"/>
      <c r="AH20" s="130"/>
      <c r="AI20" s="131"/>
      <c r="AJ20" s="129"/>
      <c r="AK20" s="131"/>
      <c r="AL20" s="131"/>
      <c r="AM20" s="131"/>
      <c r="AN20" s="132"/>
      <c r="AO20" s="132"/>
      <c r="AP20" s="133"/>
      <c r="AQ20" s="133"/>
      <c r="AR20" s="134"/>
      <c r="AS20" s="135"/>
      <c r="AT20" s="136"/>
      <c r="AU20" s="137"/>
      <c r="AV20" s="138"/>
      <c r="AW20" s="139"/>
      <c r="AX20" s="140"/>
      <c r="AY20" s="141"/>
      <c r="AZ20" s="142"/>
      <c r="BA20" s="143"/>
      <c r="BB20" s="143"/>
      <c r="BC20" s="144"/>
      <c r="BD20" s="145"/>
      <c r="BE20" s="146"/>
      <c r="BF20" s="147"/>
      <c r="BG20" s="147"/>
      <c r="BH20" s="148"/>
      <c r="BI20" s="149"/>
      <c r="BJ20" s="150"/>
      <c r="BK20" s="151"/>
      <c r="BL20" s="151"/>
      <c r="BM20" s="152"/>
      <c r="BN20" s="153"/>
      <c r="BO20" s="154"/>
      <c r="BP20" s="155"/>
      <c r="BQ20" s="155"/>
      <c r="BR20" s="156"/>
      <c r="BS20" s="157"/>
      <c r="BT20" s="158"/>
      <c r="BU20" s="158"/>
      <c r="BV20" s="159"/>
      <c r="BW20" s="159"/>
      <c r="BX20" s="160"/>
      <c r="BY20" s="161"/>
      <c r="BZ20" s="162"/>
      <c r="CA20" s="162"/>
      <c r="CB20" s="163"/>
      <c r="CC20" s="163"/>
      <c r="CD20" s="164"/>
      <c r="CE20" s="165"/>
      <c r="CF20" s="166"/>
      <c r="CG20" s="166"/>
    </row>
    <row r="21" spans="1:85">
      <c r="A21" s="107"/>
      <c r="B21" s="108"/>
      <c r="C21" s="109"/>
      <c r="D21" s="110"/>
      <c r="E21" s="110"/>
      <c r="F21" s="111"/>
      <c r="G21" s="112"/>
      <c r="H21" s="113"/>
      <c r="I21" s="114"/>
      <c r="J21" s="115"/>
      <c r="K21" s="116"/>
      <c r="L21" s="116"/>
      <c r="M21" s="116"/>
      <c r="N21" s="117"/>
      <c r="O21" s="117"/>
      <c r="P21" s="117"/>
      <c r="Q21" s="118"/>
      <c r="R21" s="119"/>
      <c r="S21" s="119"/>
      <c r="T21" s="120"/>
      <c r="U21" s="121"/>
      <c r="V21" s="122"/>
      <c r="W21" s="123"/>
      <c r="X21" s="124"/>
      <c r="Y21" s="125"/>
      <c r="Z21" s="125"/>
      <c r="AA21" s="125"/>
      <c r="AB21" s="126"/>
      <c r="AC21" s="127"/>
      <c r="AD21" s="128"/>
      <c r="AE21" s="129"/>
      <c r="AF21" s="130"/>
      <c r="AG21" s="130"/>
      <c r="AH21" s="130"/>
      <c r="AI21" s="131"/>
      <c r="AJ21" s="129"/>
      <c r="AK21" s="131"/>
      <c r="AL21" s="131"/>
      <c r="AM21" s="131"/>
      <c r="AN21" s="132"/>
      <c r="AO21" s="132"/>
      <c r="AP21" s="133"/>
      <c r="AQ21" s="133"/>
      <c r="AR21" s="134"/>
      <c r="AS21" s="135"/>
      <c r="AT21" s="136"/>
      <c r="AU21" s="137"/>
      <c r="AV21" s="138"/>
      <c r="AW21" s="139"/>
      <c r="AX21" s="140"/>
      <c r="AY21" s="141"/>
      <c r="AZ21" s="142"/>
      <c r="BA21" s="143"/>
      <c r="BB21" s="143"/>
      <c r="BC21" s="144"/>
      <c r="BD21" s="145"/>
      <c r="BE21" s="146"/>
      <c r="BF21" s="147"/>
      <c r="BG21" s="147"/>
      <c r="BH21" s="148"/>
      <c r="BI21" s="149"/>
      <c r="BJ21" s="150"/>
      <c r="BK21" s="151"/>
      <c r="BL21" s="151"/>
      <c r="BM21" s="152"/>
      <c r="BN21" s="153"/>
      <c r="BO21" s="154"/>
      <c r="BP21" s="155"/>
      <c r="BQ21" s="155"/>
      <c r="BR21" s="156"/>
      <c r="BS21" s="157"/>
      <c r="BT21" s="158"/>
      <c r="BU21" s="158"/>
      <c r="BV21" s="159"/>
      <c r="BW21" s="159"/>
      <c r="BX21" s="160"/>
      <c r="BY21" s="161"/>
      <c r="BZ21" s="162"/>
      <c r="CA21" s="162"/>
      <c r="CB21" s="163"/>
      <c r="CC21" s="163"/>
      <c r="CD21" s="164"/>
      <c r="CE21" s="165"/>
      <c r="CF21" s="166"/>
      <c r="CG21" s="166"/>
    </row>
    <row r="22" spans="1:85">
      <c r="A22" s="107"/>
      <c r="B22" s="108"/>
      <c r="C22" s="109"/>
      <c r="D22" s="110"/>
      <c r="E22" s="110"/>
      <c r="F22" s="111"/>
      <c r="G22" s="112"/>
      <c r="H22" s="113"/>
      <c r="I22" s="114"/>
      <c r="J22" s="115"/>
      <c r="K22" s="116"/>
      <c r="L22" s="116"/>
      <c r="M22" s="116"/>
      <c r="N22" s="117"/>
      <c r="O22" s="117"/>
      <c r="P22" s="117"/>
      <c r="Q22" s="118"/>
      <c r="R22" s="119"/>
      <c r="S22" s="119"/>
      <c r="T22" s="120"/>
      <c r="U22" s="121"/>
      <c r="V22" s="122"/>
      <c r="W22" s="123"/>
      <c r="X22" s="124"/>
      <c r="Y22" s="125"/>
      <c r="Z22" s="125"/>
      <c r="AA22" s="125"/>
      <c r="AB22" s="126"/>
      <c r="AC22" s="127"/>
      <c r="AD22" s="128"/>
      <c r="AE22" s="129"/>
      <c r="AF22" s="130"/>
      <c r="AG22" s="130"/>
      <c r="AH22" s="130"/>
      <c r="AI22" s="131"/>
      <c r="AJ22" s="129"/>
      <c r="AK22" s="131"/>
      <c r="AL22" s="131"/>
      <c r="AM22" s="131"/>
      <c r="AN22" s="132"/>
      <c r="AO22" s="132"/>
      <c r="AP22" s="133"/>
      <c r="AQ22" s="133"/>
      <c r="AR22" s="134"/>
      <c r="AS22" s="135"/>
      <c r="AT22" s="136"/>
      <c r="AU22" s="137"/>
      <c r="AV22" s="138"/>
      <c r="AW22" s="139"/>
      <c r="AX22" s="140"/>
      <c r="AY22" s="141"/>
      <c r="AZ22" s="142"/>
      <c r="BA22" s="143"/>
      <c r="BB22" s="143"/>
      <c r="BC22" s="144"/>
      <c r="BD22" s="145"/>
      <c r="BE22" s="146"/>
      <c r="BF22" s="147"/>
      <c r="BG22" s="147"/>
      <c r="BH22" s="148"/>
      <c r="BI22" s="149"/>
      <c r="BJ22" s="150"/>
      <c r="BK22" s="151"/>
      <c r="BL22" s="151"/>
      <c r="BM22" s="152"/>
      <c r="BN22" s="153"/>
      <c r="BO22" s="154"/>
      <c r="BP22" s="155"/>
      <c r="BQ22" s="155"/>
      <c r="BR22" s="156"/>
      <c r="BS22" s="157"/>
      <c r="BT22" s="158"/>
      <c r="BU22" s="158"/>
      <c r="BV22" s="159"/>
      <c r="BW22" s="159"/>
      <c r="BX22" s="160"/>
      <c r="BY22" s="161"/>
      <c r="BZ22" s="162"/>
      <c r="CA22" s="162"/>
      <c r="CB22" s="163"/>
      <c r="CC22" s="163"/>
      <c r="CD22" s="164"/>
      <c r="CE22" s="165"/>
      <c r="CF22" s="166"/>
      <c r="CG22" s="166"/>
    </row>
    <row r="23" spans="1:85">
      <c r="A23" s="107"/>
      <c r="B23" s="108"/>
      <c r="C23" s="109"/>
      <c r="D23" s="110"/>
      <c r="E23" s="110"/>
      <c r="F23" s="111"/>
      <c r="G23" s="112"/>
      <c r="H23" s="113"/>
      <c r="I23" s="114"/>
      <c r="J23" s="115"/>
      <c r="K23" s="116"/>
      <c r="L23" s="116"/>
      <c r="M23" s="116"/>
      <c r="N23" s="117"/>
      <c r="O23" s="117"/>
      <c r="P23" s="117"/>
      <c r="Q23" s="118"/>
      <c r="R23" s="119"/>
      <c r="S23" s="119"/>
      <c r="T23" s="120"/>
      <c r="U23" s="121"/>
      <c r="V23" s="122"/>
      <c r="W23" s="123"/>
      <c r="X23" s="124"/>
      <c r="Y23" s="125"/>
      <c r="Z23" s="125"/>
      <c r="AA23" s="125"/>
      <c r="AB23" s="126"/>
      <c r="AC23" s="127"/>
      <c r="AD23" s="128"/>
      <c r="AE23" s="129"/>
      <c r="AF23" s="130"/>
      <c r="AG23" s="130"/>
      <c r="AH23" s="130"/>
      <c r="AI23" s="131"/>
      <c r="AJ23" s="129"/>
      <c r="AK23" s="131"/>
      <c r="AL23" s="131"/>
      <c r="AM23" s="131"/>
      <c r="AN23" s="132"/>
      <c r="AO23" s="132"/>
      <c r="AP23" s="133"/>
      <c r="AQ23" s="133"/>
      <c r="AR23" s="134"/>
      <c r="AS23" s="135"/>
      <c r="AT23" s="136"/>
      <c r="AU23" s="137"/>
      <c r="AV23" s="138"/>
      <c r="AW23" s="139"/>
      <c r="AX23" s="140"/>
      <c r="AY23" s="141"/>
      <c r="AZ23" s="142"/>
      <c r="BA23" s="143"/>
      <c r="BB23" s="143"/>
      <c r="BC23" s="144"/>
      <c r="BD23" s="145"/>
      <c r="BE23" s="146"/>
      <c r="BF23" s="147"/>
      <c r="BG23" s="147"/>
      <c r="BH23" s="148"/>
      <c r="BI23" s="149"/>
      <c r="BJ23" s="150"/>
      <c r="BK23" s="151"/>
      <c r="BL23" s="151"/>
      <c r="BM23" s="152"/>
      <c r="BN23" s="153"/>
      <c r="BO23" s="154"/>
      <c r="BP23" s="155"/>
      <c r="BQ23" s="155"/>
      <c r="BR23" s="156"/>
      <c r="BS23" s="157"/>
      <c r="BT23" s="158"/>
      <c r="BU23" s="158"/>
      <c r="BV23" s="159"/>
      <c r="BW23" s="159"/>
      <c r="BX23" s="160"/>
      <c r="BY23" s="161"/>
      <c r="BZ23" s="162"/>
      <c r="CA23" s="162"/>
      <c r="CB23" s="163"/>
      <c r="CC23" s="163"/>
      <c r="CD23" s="164"/>
      <c r="CE23" s="165"/>
      <c r="CF23" s="166"/>
      <c r="CG23" s="166"/>
    </row>
    <row r="24" spans="1:85">
      <c r="A24" s="107"/>
      <c r="B24" s="108"/>
      <c r="C24" s="109"/>
      <c r="D24" s="110"/>
      <c r="E24" s="110"/>
      <c r="F24" s="111"/>
      <c r="G24" s="112"/>
      <c r="H24" s="113"/>
      <c r="I24" s="114"/>
      <c r="J24" s="115"/>
      <c r="K24" s="116"/>
      <c r="L24" s="116"/>
      <c r="M24" s="116"/>
      <c r="N24" s="117"/>
      <c r="O24" s="117"/>
      <c r="P24" s="117"/>
      <c r="Q24" s="118"/>
      <c r="R24" s="119"/>
      <c r="S24" s="119"/>
      <c r="T24" s="120"/>
      <c r="U24" s="121"/>
      <c r="V24" s="122"/>
      <c r="W24" s="123"/>
      <c r="X24" s="124"/>
      <c r="Y24" s="125"/>
      <c r="Z24" s="125"/>
      <c r="AA24" s="125"/>
      <c r="AB24" s="126"/>
      <c r="AC24" s="127"/>
      <c r="AD24" s="128"/>
      <c r="AE24" s="129"/>
      <c r="AF24" s="130"/>
      <c r="AG24" s="130"/>
      <c r="AH24" s="130"/>
      <c r="AI24" s="131"/>
      <c r="AJ24" s="129"/>
      <c r="AK24" s="131"/>
      <c r="AL24" s="131"/>
      <c r="AM24" s="131"/>
      <c r="AN24" s="132"/>
      <c r="AO24" s="132"/>
      <c r="AP24" s="133"/>
      <c r="AQ24" s="133"/>
      <c r="AR24" s="134"/>
      <c r="AS24" s="135"/>
      <c r="AT24" s="136"/>
      <c r="AU24" s="137"/>
      <c r="AV24" s="138"/>
      <c r="AW24" s="139"/>
      <c r="AX24" s="140"/>
      <c r="AY24" s="141"/>
      <c r="AZ24" s="142"/>
      <c r="BA24" s="143"/>
      <c r="BB24" s="143"/>
      <c r="BC24" s="144"/>
      <c r="BD24" s="145"/>
      <c r="BE24" s="146"/>
      <c r="BF24" s="147"/>
      <c r="BG24" s="147"/>
      <c r="BH24" s="148"/>
      <c r="BI24" s="149"/>
      <c r="BJ24" s="150"/>
      <c r="BK24" s="151"/>
      <c r="BL24" s="151"/>
      <c r="BM24" s="152"/>
      <c r="BN24" s="153"/>
      <c r="BO24" s="154"/>
      <c r="BP24" s="155"/>
      <c r="BQ24" s="155"/>
      <c r="BR24" s="156"/>
      <c r="BS24" s="157"/>
      <c r="BT24" s="158"/>
      <c r="BU24" s="158"/>
      <c r="BV24" s="159"/>
      <c r="BW24" s="159"/>
      <c r="BX24" s="160"/>
      <c r="BY24" s="161"/>
      <c r="BZ24" s="162"/>
      <c r="CA24" s="162"/>
      <c r="CB24" s="163"/>
      <c r="CC24" s="163"/>
      <c r="CD24" s="164"/>
      <c r="CE24" s="165"/>
      <c r="CF24" s="166"/>
      <c r="CG24" s="166"/>
    </row>
    <row r="25" spans="1:85">
      <c r="A25" s="107"/>
      <c r="B25" s="108"/>
      <c r="C25" s="109"/>
      <c r="D25" s="110"/>
      <c r="E25" s="110"/>
      <c r="F25" s="111"/>
      <c r="G25" s="112"/>
      <c r="H25" s="113"/>
      <c r="I25" s="114"/>
      <c r="J25" s="115"/>
      <c r="K25" s="116"/>
      <c r="L25" s="116"/>
      <c r="M25" s="116"/>
      <c r="N25" s="117"/>
      <c r="O25" s="117"/>
      <c r="P25" s="117"/>
      <c r="Q25" s="118"/>
      <c r="R25" s="119"/>
      <c r="S25" s="119"/>
      <c r="T25" s="120"/>
      <c r="U25" s="121"/>
      <c r="V25" s="122"/>
      <c r="W25" s="123"/>
      <c r="X25" s="124"/>
      <c r="Y25" s="125"/>
      <c r="Z25" s="125"/>
      <c r="AA25" s="125"/>
      <c r="AB25" s="126"/>
      <c r="AC25" s="127"/>
      <c r="AD25" s="128"/>
      <c r="AE25" s="129"/>
      <c r="AF25" s="130"/>
      <c r="AG25" s="130"/>
      <c r="AH25" s="130"/>
      <c r="AI25" s="131"/>
      <c r="AJ25" s="129"/>
      <c r="AK25" s="131"/>
      <c r="AL25" s="131"/>
      <c r="AM25" s="131"/>
      <c r="AN25" s="132"/>
      <c r="AO25" s="132"/>
      <c r="AP25" s="133"/>
      <c r="AQ25" s="133"/>
      <c r="AR25" s="134"/>
      <c r="AS25" s="135"/>
      <c r="AT25" s="136"/>
      <c r="AU25" s="137"/>
      <c r="AV25" s="138"/>
      <c r="AW25" s="139"/>
      <c r="AX25" s="140"/>
      <c r="AY25" s="141"/>
      <c r="AZ25" s="142"/>
      <c r="BA25" s="143"/>
      <c r="BB25" s="143"/>
      <c r="BC25" s="144"/>
      <c r="BD25" s="145"/>
      <c r="BE25" s="146"/>
      <c r="BF25" s="147"/>
      <c r="BG25" s="147"/>
      <c r="BH25" s="148"/>
      <c r="BI25" s="149"/>
      <c r="BJ25" s="150"/>
      <c r="BK25" s="151"/>
      <c r="BL25" s="151"/>
      <c r="BM25" s="152"/>
      <c r="BN25" s="153"/>
      <c r="BO25" s="154"/>
      <c r="BP25" s="155"/>
      <c r="BQ25" s="155"/>
      <c r="BR25" s="156"/>
      <c r="BS25" s="157"/>
      <c r="BT25" s="158"/>
      <c r="BU25" s="158"/>
      <c r="BV25" s="159"/>
      <c r="BW25" s="159"/>
      <c r="BX25" s="160"/>
      <c r="BY25" s="161"/>
      <c r="BZ25" s="162"/>
      <c r="CA25" s="162"/>
      <c r="CB25" s="163"/>
      <c r="CC25" s="163"/>
      <c r="CD25" s="164"/>
      <c r="CE25" s="165"/>
      <c r="CF25" s="166"/>
      <c r="CG25" s="166"/>
    </row>
    <row r="26" spans="1:85">
      <c r="A26" s="107"/>
      <c r="B26" s="108"/>
      <c r="C26" s="109"/>
      <c r="D26" s="110"/>
      <c r="E26" s="110"/>
      <c r="F26" s="111"/>
      <c r="G26" s="112"/>
      <c r="H26" s="113"/>
      <c r="I26" s="114"/>
      <c r="J26" s="115"/>
      <c r="K26" s="116"/>
      <c r="L26" s="116"/>
      <c r="M26" s="116"/>
      <c r="N26" s="117"/>
      <c r="O26" s="117"/>
      <c r="P26" s="117"/>
      <c r="Q26" s="118"/>
      <c r="R26" s="119"/>
      <c r="S26" s="119"/>
      <c r="T26" s="120"/>
      <c r="U26" s="121"/>
      <c r="V26" s="122"/>
      <c r="W26" s="123"/>
      <c r="X26" s="124"/>
      <c r="Y26" s="125"/>
      <c r="Z26" s="125"/>
      <c r="AA26" s="125"/>
      <c r="AB26" s="126"/>
      <c r="AC26" s="127"/>
      <c r="AD26" s="128"/>
      <c r="AE26" s="129"/>
      <c r="AF26" s="130"/>
      <c r="AG26" s="130"/>
      <c r="AH26" s="130"/>
      <c r="AI26" s="131"/>
      <c r="AJ26" s="129"/>
      <c r="AK26" s="131"/>
      <c r="AL26" s="131"/>
      <c r="AM26" s="131"/>
      <c r="AN26" s="132"/>
      <c r="AO26" s="132"/>
      <c r="AP26" s="133"/>
      <c r="AQ26" s="133"/>
      <c r="AR26" s="134"/>
      <c r="AS26" s="135"/>
      <c r="AT26" s="136"/>
      <c r="AU26" s="137"/>
      <c r="AV26" s="138"/>
      <c r="AW26" s="139"/>
      <c r="AX26" s="140"/>
      <c r="AY26" s="141"/>
      <c r="AZ26" s="142"/>
      <c r="BA26" s="143"/>
      <c r="BB26" s="143"/>
      <c r="BC26" s="144"/>
      <c r="BD26" s="145"/>
      <c r="BE26" s="146"/>
      <c r="BF26" s="147"/>
      <c r="BG26" s="147"/>
      <c r="BH26" s="148"/>
      <c r="BI26" s="149"/>
      <c r="BJ26" s="150"/>
      <c r="BK26" s="151"/>
      <c r="BL26" s="151"/>
      <c r="BM26" s="152"/>
      <c r="BN26" s="153"/>
      <c r="BO26" s="154"/>
      <c r="BP26" s="155"/>
      <c r="BQ26" s="155"/>
      <c r="BR26" s="156"/>
      <c r="BS26" s="157"/>
      <c r="BT26" s="158"/>
      <c r="BU26" s="158"/>
      <c r="BV26" s="159"/>
      <c r="BW26" s="159"/>
      <c r="BX26" s="160"/>
      <c r="BY26" s="161"/>
      <c r="BZ26" s="162"/>
      <c r="CA26" s="162"/>
      <c r="CB26" s="163"/>
      <c r="CC26" s="163"/>
      <c r="CD26" s="164"/>
      <c r="CE26" s="165"/>
      <c r="CF26" s="166"/>
      <c r="CG26" s="166"/>
    </row>
    <row r="27" spans="1:85">
      <c r="A27" s="107"/>
      <c r="B27" s="108"/>
      <c r="C27" s="109"/>
      <c r="D27" s="110"/>
      <c r="E27" s="110"/>
      <c r="F27" s="111"/>
      <c r="G27" s="112"/>
      <c r="H27" s="113"/>
      <c r="I27" s="114"/>
      <c r="J27" s="115"/>
      <c r="K27" s="116"/>
      <c r="L27" s="116"/>
      <c r="M27" s="116"/>
      <c r="N27" s="117"/>
      <c r="O27" s="117"/>
      <c r="P27" s="117"/>
      <c r="Q27" s="118"/>
      <c r="R27" s="119"/>
      <c r="S27" s="119"/>
      <c r="T27" s="120"/>
      <c r="U27" s="121"/>
      <c r="V27" s="122"/>
      <c r="W27" s="123"/>
      <c r="X27" s="124"/>
      <c r="Y27" s="125"/>
      <c r="Z27" s="125"/>
      <c r="AA27" s="125"/>
      <c r="AB27" s="126"/>
      <c r="AC27" s="127"/>
      <c r="AD27" s="128"/>
      <c r="AE27" s="129"/>
      <c r="AF27" s="130"/>
      <c r="AG27" s="130"/>
      <c r="AH27" s="130"/>
      <c r="AI27" s="131"/>
      <c r="AJ27" s="129"/>
      <c r="AK27" s="131"/>
      <c r="AL27" s="131"/>
      <c r="AM27" s="131"/>
      <c r="AN27" s="132"/>
      <c r="AO27" s="132"/>
      <c r="AP27" s="133"/>
      <c r="AQ27" s="133"/>
      <c r="AR27" s="134"/>
      <c r="AS27" s="135"/>
      <c r="AT27" s="136"/>
      <c r="AU27" s="137"/>
      <c r="AV27" s="138"/>
      <c r="AW27" s="139"/>
      <c r="AX27" s="140"/>
      <c r="AY27" s="141"/>
      <c r="AZ27" s="142"/>
      <c r="BA27" s="143"/>
      <c r="BB27" s="143"/>
      <c r="BC27" s="144"/>
      <c r="BD27" s="145"/>
      <c r="BE27" s="146"/>
      <c r="BF27" s="147"/>
      <c r="BG27" s="147"/>
      <c r="BH27" s="148"/>
      <c r="BI27" s="149"/>
      <c r="BJ27" s="150"/>
      <c r="BK27" s="151"/>
      <c r="BL27" s="151"/>
      <c r="BM27" s="152"/>
      <c r="BN27" s="153"/>
      <c r="BO27" s="154"/>
      <c r="BP27" s="155"/>
      <c r="BQ27" s="155"/>
      <c r="BR27" s="156"/>
      <c r="BS27" s="157"/>
      <c r="BT27" s="158"/>
      <c r="BU27" s="158"/>
      <c r="BV27" s="159"/>
      <c r="BW27" s="159"/>
      <c r="BX27" s="160"/>
      <c r="BY27" s="161"/>
      <c r="BZ27" s="162"/>
      <c r="CA27" s="162"/>
      <c r="CB27" s="163"/>
      <c r="CC27" s="163"/>
      <c r="CD27" s="164"/>
      <c r="CE27" s="165"/>
      <c r="CF27" s="166"/>
      <c r="CG27" s="166"/>
    </row>
    <row r="28" spans="1:85">
      <c r="A28" s="107"/>
      <c r="B28" s="108"/>
      <c r="C28" s="109"/>
      <c r="D28" s="110"/>
      <c r="E28" s="110"/>
      <c r="F28" s="111"/>
      <c r="G28" s="112"/>
      <c r="H28" s="113"/>
      <c r="I28" s="114"/>
      <c r="J28" s="115"/>
      <c r="K28" s="116"/>
      <c r="L28" s="116"/>
      <c r="M28" s="116"/>
      <c r="N28" s="117"/>
      <c r="O28" s="117"/>
      <c r="P28" s="117"/>
      <c r="Q28" s="118"/>
      <c r="R28" s="119"/>
      <c r="S28" s="119"/>
      <c r="T28" s="120"/>
      <c r="U28" s="121"/>
      <c r="V28" s="122"/>
      <c r="W28" s="123"/>
      <c r="X28" s="124"/>
      <c r="Y28" s="125"/>
      <c r="Z28" s="125"/>
      <c r="AA28" s="125"/>
      <c r="AB28" s="126"/>
      <c r="AC28" s="127"/>
      <c r="AD28" s="128"/>
      <c r="AE28" s="129"/>
      <c r="AF28" s="130"/>
      <c r="AG28" s="130"/>
      <c r="AH28" s="130"/>
      <c r="AI28" s="131"/>
      <c r="AJ28" s="129"/>
      <c r="AK28" s="131"/>
      <c r="AL28" s="131"/>
      <c r="AM28" s="131"/>
      <c r="AN28" s="132"/>
      <c r="AO28" s="132"/>
      <c r="AP28" s="133"/>
      <c r="AQ28" s="133"/>
      <c r="AR28" s="134"/>
      <c r="AS28" s="135"/>
      <c r="AT28" s="136"/>
      <c r="AU28" s="137"/>
      <c r="AV28" s="138"/>
      <c r="AW28" s="139"/>
      <c r="AX28" s="140"/>
      <c r="AY28" s="141"/>
      <c r="AZ28" s="142"/>
      <c r="BA28" s="143"/>
      <c r="BB28" s="143"/>
      <c r="BC28" s="144"/>
      <c r="BD28" s="145"/>
      <c r="BE28" s="146"/>
      <c r="BF28" s="147"/>
      <c r="BG28" s="147"/>
      <c r="BH28" s="148"/>
      <c r="BI28" s="149"/>
      <c r="BJ28" s="150"/>
      <c r="BK28" s="151"/>
      <c r="BL28" s="151"/>
      <c r="BM28" s="152"/>
      <c r="BN28" s="153"/>
      <c r="BO28" s="154"/>
      <c r="BP28" s="155"/>
      <c r="BQ28" s="155"/>
      <c r="BR28" s="156"/>
      <c r="BS28" s="157"/>
      <c r="BT28" s="158"/>
      <c r="BU28" s="158"/>
      <c r="BV28" s="159"/>
      <c r="BW28" s="159"/>
      <c r="BX28" s="160"/>
      <c r="BY28" s="161"/>
      <c r="BZ28" s="162"/>
      <c r="CA28" s="162"/>
      <c r="CB28" s="163"/>
      <c r="CC28" s="163"/>
      <c r="CD28" s="164"/>
      <c r="CE28" s="165"/>
      <c r="CF28" s="166"/>
      <c r="CG28" s="166"/>
    </row>
    <row r="29" spans="1:85">
      <c r="A29" s="107"/>
      <c r="B29" s="108"/>
      <c r="C29" s="109"/>
      <c r="D29" s="110"/>
      <c r="E29" s="110"/>
      <c r="F29" s="111"/>
      <c r="G29" s="112"/>
      <c r="H29" s="113"/>
      <c r="I29" s="114"/>
      <c r="J29" s="115"/>
      <c r="K29" s="116"/>
      <c r="L29" s="116"/>
      <c r="M29" s="116"/>
      <c r="N29" s="117"/>
      <c r="O29" s="117"/>
      <c r="P29" s="117"/>
      <c r="Q29" s="118"/>
      <c r="R29" s="119"/>
      <c r="S29" s="119"/>
      <c r="T29" s="120"/>
      <c r="U29" s="121"/>
      <c r="V29" s="122"/>
      <c r="W29" s="123"/>
      <c r="X29" s="124"/>
      <c r="Y29" s="125"/>
      <c r="Z29" s="125"/>
      <c r="AA29" s="125"/>
      <c r="AB29" s="126"/>
      <c r="AC29" s="127"/>
      <c r="AD29" s="128"/>
      <c r="AE29" s="129"/>
      <c r="AF29" s="130"/>
      <c r="AG29" s="130"/>
      <c r="AH29" s="130"/>
      <c r="AI29" s="131"/>
      <c r="AJ29" s="129"/>
      <c r="AK29" s="131"/>
      <c r="AL29" s="131"/>
      <c r="AM29" s="131"/>
      <c r="AN29" s="132"/>
      <c r="AO29" s="132"/>
      <c r="AP29" s="133"/>
      <c r="AQ29" s="133"/>
      <c r="AR29" s="134"/>
      <c r="AS29" s="135"/>
      <c r="AT29" s="136"/>
      <c r="AU29" s="137"/>
      <c r="AV29" s="138"/>
      <c r="AW29" s="139"/>
      <c r="AX29" s="140"/>
      <c r="AY29" s="141"/>
      <c r="AZ29" s="142"/>
      <c r="BA29" s="143"/>
      <c r="BB29" s="143"/>
      <c r="BC29" s="144"/>
      <c r="BD29" s="145"/>
      <c r="BE29" s="146"/>
      <c r="BF29" s="147"/>
      <c r="BG29" s="147"/>
      <c r="BH29" s="148"/>
      <c r="BI29" s="149"/>
      <c r="BJ29" s="150"/>
      <c r="BK29" s="151"/>
      <c r="BL29" s="151"/>
      <c r="BM29" s="152"/>
      <c r="BN29" s="153"/>
      <c r="BO29" s="154"/>
      <c r="BP29" s="155"/>
      <c r="BQ29" s="155"/>
      <c r="BR29" s="156"/>
      <c r="BS29" s="157"/>
      <c r="BT29" s="158"/>
      <c r="BU29" s="158"/>
      <c r="BV29" s="159"/>
      <c r="BW29" s="159"/>
      <c r="BX29" s="160"/>
      <c r="BY29" s="161"/>
      <c r="BZ29" s="162"/>
      <c r="CA29" s="162"/>
      <c r="CB29" s="163"/>
      <c r="CC29" s="163"/>
      <c r="CD29" s="164"/>
      <c r="CE29" s="165"/>
      <c r="CF29" s="166"/>
      <c r="CG29" s="166"/>
    </row>
    <row r="30" spans="1:85">
      <c r="A30" s="107"/>
      <c r="B30" s="108"/>
      <c r="C30" s="109"/>
      <c r="D30" s="110"/>
      <c r="E30" s="110"/>
      <c r="F30" s="111"/>
      <c r="G30" s="112"/>
      <c r="H30" s="113"/>
      <c r="I30" s="114"/>
      <c r="J30" s="115"/>
      <c r="K30" s="116"/>
      <c r="L30" s="116"/>
      <c r="M30" s="116"/>
      <c r="N30" s="117"/>
      <c r="O30" s="117"/>
      <c r="P30" s="117"/>
      <c r="Q30" s="118"/>
      <c r="R30" s="119"/>
      <c r="S30" s="119"/>
      <c r="T30" s="120"/>
      <c r="U30" s="121"/>
      <c r="V30" s="122"/>
      <c r="W30" s="123"/>
      <c r="X30" s="124"/>
      <c r="Y30" s="125"/>
      <c r="Z30" s="125"/>
      <c r="AA30" s="125"/>
      <c r="AB30" s="126"/>
      <c r="AC30" s="127"/>
      <c r="AD30" s="128"/>
      <c r="AE30" s="129"/>
      <c r="AF30" s="130"/>
      <c r="AG30" s="130"/>
      <c r="AH30" s="130"/>
      <c r="AI30" s="131"/>
      <c r="AJ30" s="129"/>
      <c r="AK30" s="131"/>
      <c r="AL30" s="131"/>
      <c r="AM30" s="131"/>
      <c r="AN30" s="132"/>
      <c r="AO30" s="132"/>
      <c r="AP30" s="133"/>
      <c r="AQ30" s="133"/>
      <c r="AR30" s="134"/>
      <c r="AS30" s="135"/>
      <c r="AT30" s="136"/>
      <c r="AU30" s="137"/>
      <c r="AV30" s="138"/>
      <c r="AW30" s="139"/>
      <c r="AX30" s="140"/>
      <c r="AY30" s="141"/>
      <c r="AZ30" s="142"/>
      <c r="BA30" s="143"/>
      <c r="BB30" s="143"/>
      <c r="BC30" s="144"/>
      <c r="BD30" s="145"/>
      <c r="BE30" s="146"/>
      <c r="BF30" s="147"/>
      <c r="BG30" s="147"/>
      <c r="BH30" s="148"/>
      <c r="BI30" s="149"/>
      <c r="BJ30" s="150"/>
      <c r="BK30" s="151"/>
      <c r="BL30" s="151"/>
      <c r="BM30" s="152"/>
      <c r="BN30" s="153"/>
      <c r="BO30" s="154"/>
      <c r="BP30" s="155"/>
      <c r="BQ30" s="155"/>
      <c r="BR30" s="156"/>
      <c r="BS30" s="157"/>
      <c r="BT30" s="158"/>
      <c r="BU30" s="158"/>
      <c r="BV30" s="159"/>
      <c r="BW30" s="159"/>
      <c r="BX30" s="160"/>
      <c r="BY30" s="161"/>
      <c r="BZ30" s="162"/>
      <c r="CA30" s="162"/>
      <c r="CB30" s="163"/>
      <c r="CC30" s="163"/>
      <c r="CD30" s="164"/>
      <c r="CE30" s="165"/>
      <c r="CF30" s="166"/>
      <c r="CG30" s="166"/>
    </row>
    <row r="31" spans="1:85">
      <c r="A31" s="107"/>
      <c r="B31" s="108"/>
      <c r="C31" s="109"/>
      <c r="D31" s="110"/>
      <c r="E31" s="110"/>
      <c r="F31" s="111"/>
      <c r="G31" s="112"/>
      <c r="H31" s="113"/>
      <c r="I31" s="114"/>
      <c r="J31" s="115"/>
      <c r="K31" s="116"/>
      <c r="L31" s="116"/>
      <c r="M31" s="116"/>
      <c r="N31" s="117"/>
      <c r="O31" s="117"/>
      <c r="P31" s="117"/>
      <c r="Q31" s="118"/>
      <c r="R31" s="119"/>
      <c r="S31" s="119"/>
      <c r="T31" s="120"/>
      <c r="U31" s="121"/>
      <c r="V31" s="122"/>
      <c r="W31" s="123"/>
      <c r="X31" s="124"/>
      <c r="Y31" s="125"/>
      <c r="Z31" s="125"/>
      <c r="AA31" s="125"/>
      <c r="AB31" s="126"/>
      <c r="AC31" s="127"/>
      <c r="AD31" s="128"/>
      <c r="AE31" s="129"/>
      <c r="AF31" s="130"/>
      <c r="AG31" s="130"/>
      <c r="AH31" s="130"/>
      <c r="AI31" s="131"/>
      <c r="AJ31" s="129"/>
      <c r="AK31" s="131"/>
      <c r="AL31" s="131"/>
      <c r="AM31" s="131"/>
      <c r="AN31" s="132"/>
      <c r="AO31" s="132"/>
      <c r="AP31" s="133"/>
      <c r="AQ31" s="133"/>
      <c r="AR31" s="134"/>
      <c r="AS31" s="135"/>
      <c r="AT31" s="136"/>
      <c r="AU31" s="137"/>
      <c r="AV31" s="138"/>
      <c r="AW31" s="139"/>
      <c r="AX31" s="140"/>
      <c r="AY31" s="141"/>
      <c r="AZ31" s="142"/>
      <c r="BA31" s="143"/>
      <c r="BB31" s="143"/>
      <c r="BC31" s="144"/>
      <c r="BD31" s="145"/>
      <c r="BE31" s="146"/>
      <c r="BF31" s="147"/>
      <c r="BG31" s="147"/>
      <c r="BH31" s="148"/>
      <c r="BI31" s="149"/>
      <c r="BJ31" s="150"/>
      <c r="BK31" s="151"/>
      <c r="BL31" s="151"/>
      <c r="BM31" s="152"/>
      <c r="BN31" s="153"/>
      <c r="BO31" s="154"/>
      <c r="BP31" s="155"/>
      <c r="BQ31" s="155"/>
      <c r="BR31" s="156"/>
      <c r="BS31" s="157"/>
      <c r="BT31" s="158"/>
      <c r="BU31" s="158"/>
      <c r="BV31" s="159"/>
      <c r="BW31" s="159"/>
      <c r="BX31" s="160"/>
      <c r="BY31" s="161"/>
      <c r="BZ31" s="162"/>
      <c r="CA31" s="162"/>
      <c r="CB31" s="163"/>
      <c r="CC31" s="163"/>
      <c r="CD31" s="164"/>
      <c r="CE31" s="165"/>
      <c r="CF31" s="166"/>
      <c r="CG31" s="166"/>
    </row>
    <row r="32" spans="1:85">
      <c r="A32" s="107"/>
      <c r="B32" s="108"/>
      <c r="C32" s="109"/>
      <c r="D32" s="110"/>
      <c r="E32" s="110"/>
      <c r="F32" s="111"/>
      <c r="G32" s="112"/>
      <c r="H32" s="113"/>
      <c r="I32" s="114"/>
      <c r="J32" s="115"/>
      <c r="K32" s="116"/>
      <c r="L32" s="116"/>
      <c r="M32" s="116"/>
      <c r="N32" s="117"/>
      <c r="O32" s="117"/>
      <c r="P32" s="117"/>
      <c r="Q32" s="118"/>
      <c r="R32" s="119"/>
      <c r="S32" s="119"/>
      <c r="T32" s="120"/>
      <c r="U32" s="121"/>
      <c r="V32" s="122"/>
      <c r="W32" s="123"/>
      <c r="X32" s="124"/>
      <c r="Y32" s="125"/>
      <c r="Z32" s="125"/>
      <c r="AA32" s="125"/>
      <c r="AB32" s="126"/>
      <c r="AC32" s="127"/>
      <c r="AD32" s="128"/>
      <c r="AE32" s="129"/>
      <c r="AF32" s="130"/>
      <c r="AG32" s="130"/>
      <c r="AH32" s="130"/>
      <c r="AI32" s="131"/>
      <c r="AJ32" s="129"/>
      <c r="AK32" s="131"/>
      <c r="AL32" s="131"/>
      <c r="AM32" s="131"/>
      <c r="AN32" s="132"/>
      <c r="AO32" s="132"/>
      <c r="AP32" s="133"/>
      <c r="AQ32" s="133"/>
      <c r="AR32" s="134"/>
      <c r="AS32" s="135"/>
      <c r="AT32" s="136"/>
      <c r="AU32" s="137"/>
      <c r="AV32" s="138"/>
      <c r="AW32" s="139"/>
      <c r="AX32" s="140"/>
      <c r="AY32" s="141"/>
      <c r="AZ32" s="142"/>
      <c r="BA32" s="143"/>
      <c r="BB32" s="143"/>
      <c r="BC32" s="144"/>
      <c r="BD32" s="145"/>
      <c r="BE32" s="146"/>
      <c r="BF32" s="147"/>
      <c r="BG32" s="147"/>
      <c r="BH32" s="148"/>
      <c r="BI32" s="149"/>
      <c r="BJ32" s="150"/>
      <c r="BK32" s="151"/>
      <c r="BL32" s="151"/>
      <c r="BM32" s="152"/>
      <c r="BN32" s="153"/>
      <c r="BO32" s="154"/>
      <c r="BP32" s="155"/>
      <c r="BQ32" s="155"/>
      <c r="BR32" s="156"/>
      <c r="BS32" s="157"/>
      <c r="BT32" s="158"/>
      <c r="BU32" s="158"/>
      <c r="BV32" s="159"/>
      <c r="BW32" s="159"/>
      <c r="BX32" s="160"/>
      <c r="BY32" s="161"/>
      <c r="BZ32" s="162"/>
      <c r="CA32" s="162"/>
      <c r="CB32" s="163"/>
      <c r="CC32" s="163"/>
      <c r="CD32" s="164"/>
      <c r="CE32" s="165"/>
      <c r="CF32" s="166"/>
      <c r="CG32" s="166"/>
    </row>
    <row r="33" spans="1:85">
      <c r="A33" s="107"/>
      <c r="B33" s="108"/>
      <c r="C33" s="109"/>
      <c r="D33" s="110"/>
      <c r="E33" s="110"/>
      <c r="F33" s="111"/>
      <c r="G33" s="112"/>
      <c r="H33" s="113"/>
      <c r="I33" s="114"/>
      <c r="J33" s="115"/>
      <c r="K33" s="116"/>
      <c r="L33" s="116"/>
      <c r="M33" s="116"/>
      <c r="N33" s="117"/>
      <c r="O33" s="117"/>
      <c r="P33" s="117"/>
      <c r="Q33" s="118"/>
      <c r="R33" s="119"/>
      <c r="S33" s="119"/>
      <c r="T33" s="120"/>
      <c r="U33" s="121"/>
      <c r="V33" s="122"/>
      <c r="W33" s="123"/>
      <c r="X33" s="124"/>
      <c r="Y33" s="125"/>
      <c r="Z33" s="125"/>
      <c r="AA33" s="125"/>
      <c r="AB33" s="126"/>
      <c r="AC33" s="127"/>
      <c r="AD33" s="128"/>
      <c r="AE33" s="129"/>
      <c r="AF33" s="130"/>
      <c r="AG33" s="130"/>
      <c r="AH33" s="130"/>
      <c r="AI33" s="131"/>
      <c r="AJ33" s="129"/>
      <c r="AK33" s="131"/>
      <c r="AL33" s="131"/>
      <c r="AM33" s="131"/>
      <c r="AN33" s="132"/>
      <c r="AO33" s="132"/>
      <c r="AP33" s="133"/>
      <c r="AQ33" s="133"/>
      <c r="AR33" s="134"/>
      <c r="AS33" s="135"/>
      <c r="AT33" s="136"/>
      <c r="AU33" s="137"/>
      <c r="AV33" s="138"/>
      <c r="AW33" s="139"/>
      <c r="AX33" s="140"/>
      <c r="AY33" s="141"/>
      <c r="AZ33" s="142"/>
      <c r="BA33" s="143"/>
      <c r="BB33" s="143"/>
      <c r="BC33" s="144"/>
      <c r="BD33" s="145"/>
      <c r="BE33" s="146"/>
      <c r="BF33" s="147"/>
      <c r="BG33" s="147"/>
      <c r="BH33" s="148"/>
      <c r="BI33" s="149"/>
      <c r="BJ33" s="150"/>
      <c r="BK33" s="151"/>
      <c r="BL33" s="151"/>
      <c r="BM33" s="152"/>
      <c r="BN33" s="153"/>
      <c r="BO33" s="154"/>
      <c r="BP33" s="155"/>
      <c r="BQ33" s="155"/>
      <c r="BR33" s="156"/>
      <c r="BS33" s="157"/>
      <c r="BT33" s="158"/>
      <c r="BU33" s="158"/>
      <c r="BV33" s="159"/>
      <c r="BW33" s="159"/>
      <c r="BX33" s="160"/>
      <c r="BY33" s="161"/>
      <c r="BZ33" s="162"/>
      <c r="CA33" s="162"/>
      <c r="CB33" s="163"/>
      <c r="CC33" s="163"/>
      <c r="CD33" s="164"/>
      <c r="CE33" s="165"/>
      <c r="CF33" s="166"/>
      <c r="CG33" s="166"/>
    </row>
    <row r="34" spans="1:85">
      <c r="A34" s="107"/>
      <c r="B34" s="108"/>
      <c r="C34" s="109"/>
      <c r="D34" s="110"/>
      <c r="E34" s="110"/>
      <c r="F34" s="111"/>
      <c r="G34" s="112"/>
      <c r="H34" s="113"/>
      <c r="I34" s="114"/>
      <c r="J34" s="115"/>
      <c r="K34" s="116"/>
      <c r="L34" s="116"/>
      <c r="M34" s="116"/>
      <c r="N34" s="117"/>
      <c r="O34" s="117"/>
      <c r="P34" s="117"/>
      <c r="Q34" s="118"/>
      <c r="R34" s="119"/>
      <c r="S34" s="119"/>
      <c r="T34" s="120"/>
      <c r="U34" s="121"/>
      <c r="V34" s="122"/>
      <c r="W34" s="123"/>
      <c r="X34" s="124"/>
      <c r="Y34" s="125"/>
      <c r="Z34" s="125"/>
      <c r="AA34" s="125"/>
      <c r="AB34" s="126"/>
      <c r="AC34" s="127"/>
      <c r="AD34" s="128"/>
      <c r="AE34" s="129"/>
      <c r="AF34" s="130"/>
      <c r="AG34" s="130"/>
      <c r="AH34" s="130"/>
      <c r="AI34" s="131"/>
      <c r="AJ34" s="129"/>
      <c r="AK34" s="131"/>
      <c r="AL34" s="131"/>
      <c r="AM34" s="131"/>
      <c r="AN34" s="132"/>
      <c r="AO34" s="132"/>
      <c r="AP34" s="133"/>
      <c r="AQ34" s="133"/>
      <c r="AR34" s="134"/>
      <c r="AS34" s="135"/>
      <c r="AT34" s="136"/>
      <c r="AU34" s="137"/>
      <c r="AV34" s="138"/>
      <c r="AW34" s="139"/>
      <c r="AX34" s="140"/>
      <c r="AY34" s="141"/>
      <c r="AZ34" s="142"/>
      <c r="BA34" s="143"/>
      <c r="BB34" s="143"/>
      <c r="BC34" s="144"/>
      <c r="BD34" s="145"/>
      <c r="BE34" s="146"/>
      <c r="BF34" s="147"/>
      <c r="BG34" s="147"/>
      <c r="BH34" s="148"/>
      <c r="BI34" s="149"/>
      <c r="BJ34" s="150"/>
      <c r="BK34" s="151"/>
      <c r="BL34" s="151"/>
      <c r="BM34" s="152"/>
      <c r="BN34" s="153"/>
      <c r="BO34" s="154"/>
      <c r="BP34" s="155"/>
      <c r="BQ34" s="155"/>
      <c r="BR34" s="156"/>
      <c r="BS34" s="157"/>
      <c r="BT34" s="158"/>
      <c r="BU34" s="158"/>
      <c r="BV34" s="159"/>
      <c r="BW34" s="159"/>
      <c r="BX34" s="160"/>
      <c r="BY34" s="161"/>
      <c r="BZ34" s="162"/>
      <c r="CA34" s="162"/>
      <c r="CB34" s="163"/>
      <c r="CC34" s="163"/>
      <c r="CD34" s="164"/>
      <c r="CE34" s="165"/>
      <c r="CF34" s="166"/>
      <c r="CG34" s="166"/>
    </row>
    <row r="35" spans="1:85">
      <c r="A35" s="107"/>
      <c r="B35" s="108"/>
      <c r="C35" s="109"/>
      <c r="D35" s="110"/>
      <c r="E35" s="110"/>
      <c r="F35" s="111"/>
      <c r="G35" s="112"/>
      <c r="H35" s="113"/>
      <c r="I35" s="114"/>
      <c r="J35" s="115"/>
      <c r="K35" s="116"/>
      <c r="L35" s="116"/>
      <c r="M35" s="116"/>
      <c r="N35" s="117"/>
      <c r="O35" s="117"/>
      <c r="P35" s="117"/>
      <c r="Q35" s="118"/>
      <c r="R35" s="119"/>
      <c r="S35" s="119"/>
      <c r="T35" s="120"/>
      <c r="U35" s="121"/>
      <c r="V35" s="122"/>
      <c r="W35" s="123"/>
      <c r="X35" s="124"/>
      <c r="Y35" s="125"/>
      <c r="Z35" s="125"/>
      <c r="AA35" s="125"/>
      <c r="AB35" s="126"/>
      <c r="AC35" s="127"/>
      <c r="AD35" s="128"/>
      <c r="AE35" s="129"/>
      <c r="AF35" s="130"/>
      <c r="AG35" s="130"/>
      <c r="AH35" s="130"/>
      <c r="AI35" s="131"/>
      <c r="AJ35" s="129"/>
      <c r="AK35" s="131"/>
      <c r="AL35" s="131"/>
      <c r="AM35" s="131"/>
      <c r="AN35" s="132"/>
      <c r="AO35" s="132"/>
      <c r="AP35" s="133"/>
      <c r="AQ35" s="133"/>
      <c r="AR35" s="134"/>
      <c r="AS35" s="135"/>
      <c r="AT35" s="136"/>
      <c r="AU35" s="137"/>
      <c r="AV35" s="138"/>
      <c r="AW35" s="139"/>
      <c r="AX35" s="140"/>
      <c r="AY35" s="141"/>
      <c r="AZ35" s="142"/>
      <c r="BA35" s="143"/>
      <c r="BB35" s="143"/>
      <c r="BC35" s="144"/>
      <c r="BD35" s="145"/>
      <c r="BE35" s="146"/>
      <c r="BF35" s="147"/>
      <c r="BG35" s="147"/>
      <c r="BH35" s="148"/>
      <c r="BI35" s="149"/>
      <c r="BJ35" s="150"/>
      <c r="BK35" s="151"/>
      <c r="BL35" s="151"/>
      <c r="BM35" s="152"/>
      <c r="BN35" s="153"/>
      <c r="BO35" s="154"/>
      <c r="BP35" s="155"/>
      <c r="BQ35" s="155"/>
      <c r="BR35" s="156"/>
      <c r="BS35" s="157"/>
      <c r="BT35" s="158"/>
      <c r="BU35" s="158"/>
      <c r="BV35" s="159"/>
      <c r="BW35" s="159"/>
      <c r="BX35" s="160"/>
      <c r="BY35" s="161"/>
      <c r="BZ35" s="162"/>
      <c r="CA35" s="162"/>
      <c r="CB35" s="163"/>
      <c r="CC35" s="163"/>
      <c r="CD35" s="164"/>
      <c r="CE35" s="165"/>
      <c r="CF35" s="166"/>
      <c r="CG35" s="166"/>
    </row>
    <row r="36" spans="1:85">
      <c r="A36" s="107"/>
      <c r="B36" s="108"/>
      <c r="C36" s="109"/>
      <c r="D36" s="110"/>
      <c r="E36" s="110"/>
      <c r="F36" s="111"/>
      <c r="G36" s="112"/>
      <c r="H36" s="113"/>
      <c r="I36" s="114"/>
      <c r="J36" s="115"/>
      <c r="K36" s="116"/>
      <c r="L36" s="116"/>
      <c r="M36" s="116"/>
      <c r="N36" s="117"/>
      <c r="O36" s="117"/>
      <c r="P36" s="117"/>
      <c r="Q36" s="118"/>
      <c r="R36" s="119"/>
      <c r="S36" s="119"/>
      <c r="T36" s="120"/>
      <c r="U36" s="121"/>
      <c r="V36" s="122"/>
      <c r="W36" s="123"/>
      <c r="X36" s="124"/>
      <c r="Y36" s="125"/>
      <c r="Z36" s="125"/>
      <c r="AA36" s="125"/>
      <c r="AB36" s="126"/>
      <c r="AC36" s="127"/>
      <c r="AD36" s="128"/>
      <c r="AE36" s="129"/>
      <c r="AF36" s="130"/>
      <c r="AG36" s="130"/>
      <c r="AH36" s="130"/>
      <c r="AI36" s="131"/>
      <c r="AJ36" s="129"/>
      <c r="AK36" s="131"/>
      <c r="AL36" s="131"/>
      <c r="AM36" s="131"/>
      <c r="AN36" s="132"/>
      <c r="AO36" s="132"/>
      <c r="AP36" s="133"/>
      <c r="AQ36" s="133"/>
      <c r="AR36" s="134"/>
      <c r="AS36" s="135"/>
      <c r="AT36" s="136"/>
      <c r="AU36" s="137"/>
      <c r="AV36" s="138"/>
      <c r="AW36" s="139"/>
      <c r="AX36" s="140"/>
      <c r="AY36" s="141"/>
      <c r="AZ36" s="142"/>
      <c r="BA36" s="143"/>
      <c r="BB36" s="143"/>
      <c r="BC36" s="144"/>
      <c r="BD36" s="145"/>
      <c r="BE36" s="146"/>
      <c r="BF36" s="147"/>
      <c r="BG36" s="147"/>
      <c r="BH36" s="148"/>
      <c r="BI36" s="149"/>
      <c r="BJ36" s="150"/>
      <c r="BK36" s="151"/>
      <c r="BL36" s="151"/>
      <c r="BM36" s="152"/>
      <c r="BN36" s="153"/>
      <c r="BO36" s="154"/>
      <c r="BP36" s="155"/>
      <c r="BQ36" s="155"/>
      <c r="BR36" s="156"/>
      <c r="BS36" s="157"/>
      <c r="BT36" s="158"/>
      <c r="BU36" s="158"/>
      <c r="BV36" s="159"/>
      <c r="BW36" s="159"/>
      <c r="BX36" s="160"/>
      <c r="BY36" s="161"/>
      <c r="BZ36" s="162"/>
      <c r="CA36" s="162"/>
      <c r="CB36" s="163"/>
      <c r="CC36" s="163"/>
      <c r="CD36" s="164"/>
      <c r="CE36" s="165"/>
      <c r="CF36" s="166"/>
      <c r="CG36" s="166"/>
    </row>
    <row r="37" spans="1:85">
      <c r="A37" s="107"/>
      <c r="B37" s="108"/>
      <c r="C37" s="109"/>
      <c r="D37" s="110"/>
      <c r="E37" s="110"/>
      <c r="F37" s="111"/>
      <c r="G37" s="112"/>
      <c r="H37" s="113"/>
      <c r="I37" s="114"/>
      <c r="J37" s="115"/>
      <c r="K37" s="116"/>
      <c r="L37" s="116"/>
      <c r="M37" s="116"/>
      <c r="N37" s="117"/>
      <c r="O37" s="117"/>
      <c r="P37" s="117"/>
      <c r="Q37" s="118"/>
      <c r="R37" s="119"/>
      <c r="S37" s="119"/>
      <c r="T37" s="120"/>
      <c r="U37" s="121"/>
      <c r="V37" s="122"/>
      <c r="W37" s="123"/>
      <c r="X37" s="124"/>
      <c r="Y37" s="125"/>
      <c r="Z37" s="125"/>
      <c r="AA37" s="125"/>
      <c r="AB37" s="126"/>
      <c r="AC37" s="127"/>
      <c r="AD37" s="128"/>
      <c r="AE37" s="129"/>
      <c r="AF37" s="130"/>
      <c r="AG37" s="130"/>
      <c r="AH37" s="130"/>
      <c r="AI37" s="131"/>
      <c r="AJ37" s="129"/>
      <c r="AK37" s="131"/>
      <c r="AL37" s="131"/>
      <c r="AM37" s="131"/>
      <c r="AN37" s="132"/>
      <c r="AO37" s="132"/>
      <c r="AP37" s="133"/>
      <c r="AQ37" s="133"/>
      <c r="AR37" s="134"/>
      <c r="AS37" s="135"/>
      <c r="AT37" s="136"/>
      <c r="AU37" s="137"/>
      <c r="AV37" s="138"/>
      <c r="AW37" s="139"/>
      <c r="AX37" s="140"/>
      <c r="AY37" s="141"/>
      <c r="AZ37" s="142"/>
      <c r="BA37" s="143"/>
      <c r="BB37" s="143"/>
      <c r="BC37" s="144"/>
      <c r="BD37" s="145"/>
      <c r="BE37" s="146"/>
      <c r="BF37" s="147"/>
      <c r="BG37" s="147"/>
      <c r="BH37" s="148"/>
      <c r="BI37" s="149"/>
      <c r="BJ37" s="150"/>
      <c r="BK37" s="151"/>
      <c r="BL37" s="151"/>
      <c r="BM37" s="152"/>
      <c r="BN37" s="153"/>
      <c r="BO37" s="154"/>
      <c r="BP37" s="155"/>
      <c r="BQ37" s="155"/>
      <c r="BR37" s="156"/>
      <c r="BS37" s="157"/>
      <c r="BT37" s="158"/>
      <c r="BU37" s="158"/>
      <c r="BV37" s="159"/>
      <c r="BW37" s="159"/>
      <c r="BX37" s="160"/>
      <c r="BY37" s="161"/>
      <c r="BZ37" s="162"/>
      <c r="CA37" s="162"/>
      <c r="CB37" s="163"/>
      <c r="CC37" s="163"/>
      <c r="CD37" s="164"/>
      <c r="CE37" s="165"/>
      <c r="CF37" s="166"/>
      <c r="CG37" s="166"/>
    </row>
    <row r="38" spans="1:85">
      <c r="A38" s="107"/>
      <c r="B38" s="108"/>
      <c r="C38" s="109"/>
      <c r="D38" s="110"/>
      <c r="E38" s="110"/>
      <c r="F38" s="111"/>
      <c r="G38" s="112"/>
      <c r="H38" s="113"/>
      <c r="I38" s="114"/>
      <c r="J38" s="115"/>
      <c r="K38" s="116"/>
      <c r="L38" s="116"/>
      <c r="M38" s="116"/>
      <c r="N38" s="117"/>
      <c r="O38" s="117"/>
      <c r="P38" s="117"/>
      <c r="Q38" s="118"/>
      <c r="R38" s="119"/>
      <c r="S38" s="119"/>
      <c r="T38" s="120"/>
      <c r="U38" s="121"/>
      <c r="V38" s="122"/>
      <c r="W38" s="123"/>
      <c r="X38" s="124"/>
      <c r="Y38" s="125"/>
      <c r="Z38" s="125"/>
      <c r="AA38" s="125"/>
      <c r="AB38" s="126"/>
      <c r="AC38" s="127"/>
      <c r="AD38" s="128"/>
      <c r="AE38" s="129"/>
      <c r="AF38" s="130"/>
      <c r="AG38" s="130"/>
      <c r="AH38" s="130"/>
      <c r="AI38" s="131"/>
      <c r="AJ38" s="129"/>
      <c r="AK38" s="131"/>
      <c r="AL38" s="131"/>
      <c r="AM38" s="131"/>
      <c r="AN38" s="132"/>
      <c r="AO38" s="132"/>
      <c r="AP38" s="133"/>
      <c r="AQ38" s="133"/>
      <c r="AR38" s="134"/>
      <c r="AS38" s="135"/>
      <c r="AT38" s="136"/>
      <c r="AU38" s="137"/>
      <c r="AV38" s="138"/>
      <c r="AW38" s="139"/>
      <c r="AX38" s="140"/>
      <c r="AY38" s="141"/>
      <c r="AZ38" s="142"/>
      <c r="BA38" s="143"/>
      <c r="BB38" s="143"/>
      <c r="BC38" s="144"/>
      <c r="BD38" s="145"/>
      <c r="BE38" s="146"/>
      <c r="BF38" s="147"/>
      <c r="BG38" s="147"/>
      <c r="BH38" s="148"/>
      <c r="BI38" s="149"/>
      <c r="BJ38" s="150"/>
      <c r="BK38" s="151"/>
      <c r="BL38" s="151"/>
      <c r="BM38" s="152"/>
      <c r="BN38" s="153"/>
      <c r="BO38" s="154"/>
      <c r="BP38" s="155"/>
      <c r="BQ38" s="155"/>
      <c r="BR38" s="156"/>
      <c r="BS38" s="157"/>
      <c r="BT38" s="158"/>
      <c r="BU38" s="158"/>
      <c r="BV38" s="159"/>
      <c r="BW38" s="159"/>
      <c r="BX38" s="160"/>
      <c r="BY38" s="161"/>
      <c r="BZ38" s="162"/>
      <c r="CA38" s="162"/>
      <c r="CB38" s="163"/>
      <c r="CC38" s="163"/>
      <c r="CD38" s="164"/>
      <c r="CE38" s="165"/>
      <c r="CF38" s="166"/>
      <c r="CG38" s="166"/>
    </row>
    <row r="39" spans="1:85">
      <c r="A39" s="107"/>
      <c r="B39" s="108"/>
      <c r="C39" s="109"/>
      <c r="D39" s="110"/>
      <c r="E39" s="110"/>
      <c r="F39" s="111"/>
      <c r="G39" s="112"/>
      <c r="H39" s="113"/>
      <c r="I39" s="114"/>
      <c r="J39" s="115"/>
      <c r="K39" s="116"/>
      <c r="L39" s="116"/>
      <c r="M39" s="116"/>
      <c r="N39" s="117"/>
      <c r="O39" s="117"/>
      <c r="P39" s="117"/>
      <c r="Q39" s="118"/>
      <c r="R39" s="119"/>
      <c r="S39" s="119"/>
      <c r="T39" s="120"/>
      <c r="U39" s="121"/>
      <c r="V39" s="122"/>
      <c r="W39" s="123"/>
      <c r="X39" s="124"/>
      <c r="Y39" s="125"/>
      <c r="Z39" s="125"/>
      <c r="AA39" s="125"/>
      <c r="AB39" s="126"/>
      <c r="AC39" s="127"/>
      <c r="AD39" s="128"/>
      <c r="AE39" s="129"/>
      <c r="AF39" s="130"/>
      <c r="AG39" s="130"/>
      <c r="AH39" s="130"/>
      <c r="AI39" s="131"/>
      <c r="AJ39" s="129"/>
      <c r="AK39" s="131"/>
      <c r="AL39" s="131"/>
      <c r="AM39" s="131"/>
      <c r="AN39" s="132"/>
      <c r="AO39" s="132"/>
      <c r="AP39" s="133"/>
      <c r="AQ39" s="133"/>
      <c r="AR39" s="134"/>
      <c r="AS39" s="135"/>
      <c r="AT39" s="136"/>
      <c r="AU39" s="137"/>
      <c r="AV39" s="138"/>
      <c r="AW39" s="139"/>
      <c r="AX39" s="140"/>
      <c r="AY39" s="141"/>
      <c r="AZ39" s="142"/>
      <c r="BA39" s="143"/>
      <c r="BB39" s="143"/>
      <c r="BC39" s="144"/>
      <c r="BD39" s="145"/>
      <c r="BE39" s="146"/>
      <c r="BF39" s="147"/>
      <c r="BG39" s="147"/>
      <c r="BH39" s="148"/>
      <c r="BI39" s="149"/>
      <c r="BJ39" s="150"/>
      <c r="BK39" s="151"/>
      <c r="BL39" s="151"/>
      <c r="BM39" s="152"/>
      <c r="BN39" s="153"/>
      <c r="BO39" s="154"/>
      <c r="BP39" s="155"/>
      <c r="BQ39" s="155"/>
      <c r="BR39" s="156"/>
      <c r="BS39" s="157"/>
      <c r="BT39" s="158"/>
      <c r="BU39" s="158"/>
      <c r="BV39" s="159"/>
      <c r="BW39" s="159"/>
      <c r="BX39" s="160"/>
      <c r="BY39" s="161"/>
      <c r="BZ39" s="162"/>
      <c r="CA39" s="162"/>
      <c r="CB39" s="163"/>
      <c r="CC39" s="163"/>
      <c r="CD39" s="164"/>
      <c r="CE39" s="165"/>
      <c r="CF39" s="166"/>
      <c r="CG39" s="166"/>
    </row>
    <row r="40" spans="1:85">
      <c r="A40" s="107"/>
      <c r="B40" s="108"/>
      <c r="C40" s="109"/>
      <c r="D40" s="110"/>
      <c r="E40" s="110"/>
      <c r="F40" s="111"/>
      <c r="G40" s="112"/>
      <c r="H40" s="113"/>
      <c r="I40" s="114"/>
      <c r="J40" s="115"/>
      <c r="K40" s="116"/>
      <c r="L40" s="116"/>
      <c r="M40" s="116"/>
      <c r="N40" s="117"/>
      <c r="O40" s="117"/>
      <c r="P40" s="117"/>
      <c r="Q40" s="118"/>
      <c r="R40" s="119"/>
      <c r="S40" s="119"/>
      <c r="T40" s="120"/>
      <c r="U40" s="121"/>
      <c r="V40" s="122"/>
      <c r="W40" s="123"/>
      <c r="X40" s="124"/>
      <c r="Y40" s="125"/>
      <c r="Z40" s="125"/>
      <c r="AA40" s="125"/>
      <c r="AB40" s="126"/>
      <c r="AC40" s="127"/>
      <c r="AD40" s="128"/>
      <c r="AE40" s="129"/>
      <c r="AF40" s="130"/>
      <c r="AG40" s="130"/>
      <c r="AH40" s="130"/>
      <c r="AI40" s="131"/>
      <c r="AJ40" s="129"/>
      <c r="AK40" s="131"/>
      <c r="AL40" s="131"/>
      <c r="AM40" s="131"/>
      <c r="AN40" s="132"/>
      <c r="AO40" s="132"/>
      <c r="AP40" s="133"/>
      <c r="AQ40" s="133"/>
      <c r="AR40" s="134"/>
      <c r="AS40" s="135"/>
      <c r="AT40" s="136"/>
      <c r="AU40" s="137"/>
      <c r="AV40" s="138"/>
      <c r="AW40" s="139"/>
      <c r="AX40" s="140"/>
      <c r="AY40" s="141"/>
      <c r="AZ40" s="142"/>
      <c r="BA40" s="143"/>
      <c r="BB40" s="143"/>
      <c r="BC40" s="144"/>
      <c r="BD40" s="145"/>
      <c r="BE40" s="146"/>
      <c r="BF40" s="147"/>
      <c r="BG40" s="147"/>
      <c r="BH40" s="148"/>
      <c r="BI40" s="149"/>
      <c r="BJ40" s="150"/>
      <c r="BK40" s="151"/>
      <c r="BL40" s="151"/>
      <c r="BM40" s="152"/>
      <c r="BN40" s="153"/>
      <c r="BO40" s="154"/>
      <c r="BP40" s="155"/>
      <c r="BQ40" s="155"/>
      <c r="BR40" s="156"/>
      <c r="BS40" s="157"/>
      <c r="BT40" s="158"/>
      <c r="BU40" s="158"/>
      <c r="BV40" s="159"/>
      <c r="BW40" s="159"/>
      <c r="BX40" s="160"/>
      <c r="BY40" s="161"/>
      <c r="BZ40" s="162"/>
      <c r="CA40" s="162"/>
      <c r="CB40" s="163"/>
      <c r="CC40" s="163"/>
      <c r="CD40" s="164"/>
      <c r="CE40" s="165"/>
      <c r="CF40" s="166"/>
      <c r="CG40" s="166"/>
    </row>
    <row r="41" spans="1:85">
      <c r="A41" s="107"/>
      <c r="B41" s="108"/>
      <c r="C41" s="109"/>
      <c r="D41" s="110"/>
      <c r="E41" s="110"/>
      <c r="F41" s="111"/>
      <c r="G41" s="112"/>
      <c r="H41" s="113"/>
      <c r="I41" s="114"/>
      <c r="J41" s="115"/>
      <c r="K41" s="116"/>
      <c r="L41" s="116"/>
      <c r="M41" s="116"/>
      <c r="N41" s="117"/>
      <c r="O41" s="117"/>
      <c r="P41" s="117"/>
      <c r="Q41" s="118"/>
      <c r="R41" s="119"/>
      <c r="S41" s="119"/>
      <c r="T41" s="120"/>
      <c r="U41" s="121"/>
      <c r="V41" s="122"/>
      <c r="W41" s="123"/>
      <c r="X41" s="124"/>
      <c r="Y41" s="125"/>
      <c r="Z41" s="125"/>
      <c r="AA41" s="125"/>
      <c r="AB41" s="126"/>
      <c r="AC41" s="127"/>
      <c r="AD41" s="128"/>
      <c r="AE41" s="129"/>
      <c r="AF41" s="130"/>
      <c r="AG41" s="130"/>
      <c r="AH41" s="130"/>
      <c r="AI41" s="131"/>
      <c r="AJ41" s="129"/>
      <c r="AK41" s="131"/>
      <c r="AL41" s="131"/>
      <c r="AM41" s="131"/>
      <c r="AN41" s="132"/>
      <c r="AO41" s="132"/>
      <c r="AP41" s="133"/>
      <c r="AQ41" s="133"/>
      <c r="AR41" s="134"/>
      <c r="AS41" s="135"/>
      <c r="AT41" s="136"/>
      <c r="AU41" s="137"/>
      <c r="AV41" s="138"/>
      <c r="AW41" s="139"/>
      <c r="AX41" s="140"/>
      <c r="AY41" s="141"/>
      <c r="AZ41" s="142"/>
      <c r="BA41" s="143"/>
      <c r="BB41" s="143"/>
      <c r="BC41" s="144"/>
      <c r="BD41" s="145"/>
      <c r="BE41" s="146"/>
      <c r="BF41" s="147"/>
      <c r="BG41" s="147"/>
      <c r="BH41" s="148"/>
      <c r="BI41" s="149"/>
      <c r="BJ41" s="150"/>
      <c r="BK41" s="151"/>
      <c r="BL41" s="151"/>
      <c r="BM41" s="152"/>
      <c r="BN41" s="153"/>
      <c r="BO41" s="154"/>
      <c r="BP41" s="155"/>
      <c r="BQ41" s="155"/>
      <c r="BR41" s="156"/>
      <c r="BS41" s="157"/>
      <c r="BT41" s="158"/>
      <c r="BU41" s="158"/>
      <c r="BV41" s="159"/>
      <c r="BW41" s="159"/>
      <c r="BX41" s="160"/>
      <c r="BY41" s="161"/>
      <c r="BZ41" s="162"/>
      <c r="CA41" s="162"/>
      <c r="CB41" s="163"/>
      <c r="CC41" s="163"/>
      <c r="CD41" s="164"/>
      <c r="CE41" s="165"/>
      <c r="CF41" s="166"/>
      <c r="CG41" s="166"/>
    </row>
    <row r="42" spans="1:85">
      <c r="A42" s="107"/>
      <c r="B42" s="108"/>
      <c r="C42" s="109"/>
      <c r="D42" s="110"/>
      <c r="E42" s="110"/>
      <c r="F42" s="111"/>
      <c r="G42" s="112"/>
      <c r="H42" s="113"/>
      <c r="I42" s="114"/>
      <c r="J42" s="115"/>
      <c r="K42" s="116"/>
      <c r="L42" s="116"/>
      <c r="M42" s="116"/>
      <c r="N42" s="117"/>
      <c r="O42" s="117"/>
      <c r="P42" s="117"/>
      <c r="Q42" s="118"/>
      <c r="R42" s="119"/>
      <c r="S42" s="119"/>
      <c r="T42" s="120"/>
      <c r="U42" s="121"/>
      <c r="V42" s="122"/>
      <c r="W42" s="123"/>
      <c r="X42" s="124"/>
      <c r="Y42" s="125"/>
      <c r="Z42" s="125"/>
      <c r="AA42" s="125"/>
      <c r="AB42" s="126"/>
      <c r="AC42" s="127"/>
      <c r="AD42" s="128"/>
      <c r="AE42" s="129"/>
      <c r="AF42" s="130"/>
      <c r="AG42" s="130"/>
      <c r="AH42" s="130"/>
      <c r="AI42" s="131"/>
      <c r="AJ42" s="129"/>
      <c r="AK42" s="131"/>
      <c r="AL42" s="131"/>
      <c r="AM42" s="131"/>
      <c r="AN42" s="132"/>
      <c r="AO42" s="132"/>
      <c r="AP42" s="133"/>
      <c r="AQ42" s="133"/>
      <c r="AR42" s="134"/>
      <c r="AS42" s="135"/>
      <c r="AT42" s="136"/>
      <c r="AU42" s="137"/>
      <c r="AV42" s="138"/>
      <c r="AW42" s="139"/>
      <c r="AX42" s="140"/>
      <c r="AY42" s="141"/>
      <c r="AZ42" s="142"/>
      <c r="BA42" s="143"/>
      <c r="BB42" s="143"/>
      <c r="BC42" s="144"/>
      <c r="BD42" s="145"/>
      <c r="BE42" s="146"/>
      <c r="BF42" s="147"/>
      <c r="BG42" s="147"/>
      <c r="BH42" s="148"/>
      <c r="BI42" s="149"/>
      <c r="BJ42" s="150"/>
      <c r="BK42" s="151"/>
      <c r="BL42" s="151"/>
      <c r="BM42" s="152"/>
      <c r="BN42" s="153"/>
      <c r="BO42" s="154"/>
      <c r="BP42" s="155"/>
      <c r="BQ42" s="155"/>
      <c r="BR42" s="156"/>
      <c r="BS42" s="157"/>
      <c r="BT42" s="158"/>
      <c r="BU42" s="158"/>
      <c r="BV42" s="159"/>
      <c r="BW42" s="159"/>
      <c r="BX42" s="160"/>
      <c r="BY42" s="161"/>
      <c r="BZ42" s="162"/>
      <c r="CA42" s="162"/>
      <c r="CB42" s="163"/>
      <c r="CC42" s="163"/>
      <c r="CD42" s="164"/>
      <c r="CE42" s="165"/>
      <c r="CF42" s="166"/>
      <c r="CG42" s="166"/>
    </row>
    <row r="43" spans="1:85">
      <c r="A43" s="107"/>
      <c r="B43" s="108"/>
      <c r="C43" s="109"/>
      <c r="D43" s="110"/>
      <c r="E43" s="110"/>
      <c r="F43" s="111"/>
      <c r="G43" s="112"/>
      <c r="H43" s="113"/>
      <c r="I43" s="114"/>
      <c r="J43" s="115"/>
      <c r="K43" s="116"/>
      <c r="L43" s="116"/>
      <c r="M43" s="116"/>
      <c r="N43" s="117"/>
      <c r="O43" s="117"/>
      <c r="P43" s="117"/>
      <c r="Q43" s="118"/>
      <c r="R43" s="119"/>
      <c r="S43" s="119"/>
      <c r="T43" s="120"/>
      <c r="U43" s="121"/>
      <c r="V43" s="122"/>
      <c r="W43" s="123"/>
      <c r="X43" s="124"/>
      <c r="Y43" s="125"/>
      <c r="Z43" s="125"/>
      <c r="AA43" s="125"/>
      <c r="AB43" s="126"/>
      <c r="AC43" s="127"/>
      <c r="AD43" s="128"/>
      <c r="AE43" s="129"/>
      <c r="AF43" s="130"/>
      <c r="AG43" s="130"/>
      <c r="AH43" s="130"/>
      <c r="AI43" s="131"/>
      <c r="AJ43" s="129"/>
      <c r="AK43" s="131"/>
      <c r="AL43" s="131"/>
      <c r="AM43" s="131"/>
      <c r="AN43" s="132"/>
      <c r="AO43" s="132"/>
      <c r="AP43" s="133"/>
      <c r="AQ43" s="133"/>
      <c r="AR43" s="134"/>
      <c r="AS43" s="135"/>
      <c r="AT43" s="136"/>
      <c r="AU43" s="137"/>
      <c r="AV43" s="138"/>
      <c r="AW43" s="139"/>
      <c r="AX43" s="140"/>
      <c r="AY43" s="141"/>
      <c r="AZ43" s="142"/>
      <c r="BA43" s="143"/>
      <c r="BB43" s="143"/>
      <c r="BC43" s="144"/>
      <c r="BD43" s="145"/>
      <c r="BE43" s="146"/>
      <c r="BF43" s="147"/>
      <c r="BG43" s="147"/>
      <c r="BH43" s="148"/>
      <c r="BI43" s="149"/>
      <c r="BJ43" s="150"/>
      <c r="BK43" s="151"/>
      <c r="BL43" s="151"/>
      <c r="BM43" s="152"/>
      <c r="BN43" s="153"/>
      <c r="BO43" s="154"/>
      <c r="BP43" s="155"/>
      <c r="BQ43" s="155"/>
      <c r="BR43" s="156"/>
      <c r="BS43" s="157"/>
      <c r="BT43" s="158"/>
      <c r="BU43" s="158"/>
      <c r="BV43" s="159"/>
      <c r="BW43" s="159"/>
      <c r="BX43" s="160"/>
      <c r="BY43" s="161"/>
      <c r="BZ43" s="162"/>
      <c r="CA43" s="162"/>
      <c r="CB43" s="163"/>
      <c r="CC43" s="163"/>
      <c r="CD43" s="164"/>
      <c r="CE43" s="165"/>
      <c r="CF43" s="166"/>
      <c r="CG43" s="166"/>
    </row>
    <row r="44" spans="1:85">
      <c r="A44" s="107"/>
      <c r="B44" s="108"/>
      <c r="C44" s="109"/>
      <c r="D44" s="110"/>
      <c r="E44" s="110"/>
      <c r="F44" s="111"/>
      <c r="G44" s="112"/>
      <c r="H44" s="113"/>
      <c r="I44" s="114"/>
      <c r="J44" s="115"/>
      <c r="K44" s="116"/>
      <c r="L44" s="116"/>
      <c r="M44" s="116"/>
      <c r="N44" s="117"/>
      <c r="O44" s="117"/>
      <c r="P44" s="117"/>
      <c r="Q44" s="118"/>
      <c r="R44" s="119"/>
      <c r="S44" s="119"/>
      <c r="T44" s="120"/>
      <c r="U44" s="121"/>
      <c r="V44" s="122"/>
      <c r="W44" s="123"/>
      <c r="X44" s="124"/>
      <c r="Y44" s="125"/>
      <c r="Z44" s="125"/>
      <c r="AA44" s="125"/>
      <c r="AB44" s="126"/>
      <c r="AC44" s="127"/>
      <c r="AD44" s="128"/>
      <c r="AE44" s="129"/>
      <c r="AF44" s="130"/>
      <c r="AG44" s="130"/>
      <c r="AH44" s="130"/>
      <c r="AI44" s="131"/>
      <c r="AJ44" s="129"/>
      <c r="AK44" s="131"/>
      <c r="AL44" s="131"/>
      <c r="AM44" s="131"/>
      <c r="AN44" s="132"/>
      <c r="AO44" s="132"/>
      <c r="AP44" s="133"/>
      <c r="AQ44" s="133"/>
      <c r="AR44" s="134"/>
      <c r="AS44" s="135"/>
      <c r="AT44" s="136"/>
      <c r="AU44" s="137"/>
      <c r="AV44" s="138"/>
      <c r="AW44" s="139"/>
      <c r="AX44" s="140"/>
      <c r="AY44" s="141"/>
      <c r="AZ44" s="142"/>
      <c r="BA44" s="143"/>
      <c r="BB44" s="143"/>
      <c r="BC44" s="144"/>
      <c r="BD44" s="145"/>
      <c r="BE44" s="146"/>
      <c r="BF44" s="147"/>
      <c r="BG44" s="147"/>
      <c r="BH44" s="148"/>
      <c r="BI44" s="149"/>
      <c r="BJ44" s="150"/>
      <c r="BK44" s="151"/>
      <c r="BL44" s="151"/>
      <c r="BM44" s="152"/>
      <c r="BN44" s="153"/>
      <c r="BO44" s="154"/>
      <c r="BP44" s="155"/>
      <c r="BQ44" s="155"/>
      <c r="BR44" s="156"/>
      <c r="BS44" s="157"/>
      <c r="BT44" s="158"/>
      <c r="BU44" s="158"/>
      <c r="BV44" s="159"/>
      <c r="BW44" s="159"/>
      <c r="BX44" s="160"/>
      <c r="BY44" s="161"/>
      <c r="BZ44" s="162"/>
      <c r="CA44" s="162"/>
      <c r="CB44" s="163"/>
      <c r="CC44" s="163"/>
      <c r="CD44" s="164"/>
      <c r="CE44" s="165"/>
      <c r="CF44" s="166"/>
      <c r="CG44" s="166"/>
    </row>
    <row r="45" spans="1:85">
      <c r="A45" s="107"/>
      <c r="B45" s="108"/>
      <c r="C45" s="109"/>
      <c r="D45" s="110"/>
      <c r="E45" s="110"/>
      <c r="F45" s="111"/>
      <c r="G45" s="112"/>
      <c r="H45" s="113"/>
      <c r="I45" s="114"/>
      <c r="J45" s="115"/>
      <c r="K45" s="116"/>
      <c r="L45" s="116"/>
      <c r="M45" s="116"/>
      <c r="N45" s="117"/>
      <c r="O45" s="117"/>
      <c r="P45" s="117"/>
      <c r="Q45" s="118"/>
      <c r="R45" s="119"/>
      <c r="S45" s="119"/>
      <c r="T45" s="120"/>
      <c r="U45" s="121"/>
      <c r="V45" s="122"/>
      <c r="W45" s="123"/>
      <c r="X45" s="124"/>
      <c r="Y45" s="125"/>
      <c r="Z45" s="125"/>
      <c r="AA45" s="125"/>
      <c r="AB45" s="126"/>
      <c r="AC45" s="127"/>
      <c r="AD45" s="128"/>
      <c r="AE45" s="129"/>
      <c r="AF45" s="130"/>
      <c r="AG45" s="130"/>
      <c r="AH45" s="130"/>
      <c r="AI45" s="131"/>
      <c r="AJ45" s="129"/>
      <c r="AK45" s="131"/>
      <c r="AL45" s="131"/>
      <c r="AM45" s="131"/>
      <c r="AN45" s="132"/>
      <c r="AO45" s="132"/>
      <c r="AP45" s="133"/>
      <c r="AQ45" s="133"/>
      <c r="AR45" s="134"/>
      <c r="AS45" s="135"/>
      <c r="AT45" s="136"/>
      <c r="AU45" s="137"/>
      <c r="AV45" s="138"/>
      <c r="AW45" s="139"/>
      <c r="AX45" s="140"/>
      <c r="AY45" s="141"/>
      <c r="AZ45" s="142"/>
      <c r="BA45" s="143"/>
      <c r="BB45" s="143"/>
      <c r="BC45" s="144"/>
      <c r="BD45" s="145"/>
      <c r="BE45" s="146"/>
      <c r="BF45" s="147"/>
      <c r="BG45" s="147"/>
      <c r="BH45" s="148"/>
      <c r="BI45" s="149"/>
      <c r="BJ45" s="150"/>
      <c r="BK45" s="151"/>
      <c r="BL45" s="151"/>
      <c r="BM45" s="152"/>
      <c r="BN45" s="153"/>
      <c r="BO45" s="154"/>
      <c r="BP45" s="155"/>
      <c r="BQ45" s="155"/>
      <c r="BR45" s="156"/>
      <c r="BS45" s="157"/>
      <c r="BT45" s="158"/>
      <c r="BU45" s="158"/>
      <c r="BV45" s="159"/>
      <c r="BW45" s="159"/>
      <c r="BX45" s="160"/>
      <c r="BY45" s="161"/>
      <c r="BZ45" s="162"/>
      <c r="CA45" s="162"/>
      <c r="CB45" s="163"/>
      <c r="CC45" s="163"/>
      <c r="CD45" s="164"/>
      <c r="CE45" s="165"/>
      <c r="CF45" s="166"/>
      <c r="CG45" s="166"/>
    </row>
    <row r="46" spans="1:85">
      <c r="A46" s="107"/>
      <c r="B46" s="108"/>
      <c r="C46" s="109"/>
      <c r="D46" s="110"/>
      <c r="E46" s="110"/>
      <c r="F46" s="111"/>
      <c r="G46" s="112"/>
      <c r="H46" s="113"/>
      <c r="I46" s="114"/>
      <c r="J46" s="115"/>
      <c r="K46" s="116"/>
      <c r="L46" s="116"/>
      <c r="M46" s="116"/>
      <c r="N46" s="117"/>
      <c r="O46" s="117"/>
      <c r="P46" s="117"/>
      <c r="Q46" s="118"/>
      <c r="R46" s="119"/>
      <c r="S46" s="119"/>
      <c r="T46" s="120"/>
      <c r="U46" s="121"/>
      <c r="V46" s="122"/>
      <c r="W46" s="123"/>
      <c r="X46" s="124"/>
      <c r="Y46" s="125"/>
      <c r="Z46" s="125"/>
      <c r="AA46" s="125"/>
      <c r="AB46" s="126"/>
      <c r="AC46" s="127"/>
      <c r="AD46" s="128"/>
      <c r="AE46" s="129"/>
      <c r="AF46" s="130"/>
      <c r="AG46" s="130"/>
      <c r="AH46" s="130"/>
      <c r="AI46" s="131"/>
      <c r="AJ46" s="129"/>
      <c r="AK46" s="131"/>
      <c r="AL46" s="131"/>
      <c r="AM46" s="131"/>
      <c r="AN46" s="132"/>
      <c r="AO46" s="132"/>
      <c r="AP46" s="133"/>
      <c r="AQ46" s="133"/>
      <c r="AR46" s="134"/>
      <c r="AS46" s="135"/>
      <c r="AT46" s="136"/>
      <c r="AU46" s="137"/>
      <c r="AV46" s="138"/>
      <c r="AW46" s="139"/>
      <c r="AX46" s="140"/>
      <c r="AY46" s="141"/>
      <c r="AZ46" s="142"/>
      <c r="BA46" s="143"/>
      <c r="BB46" s="143"/>
      <c r="BC46" s="144"/>
      <c r="BD46" s="145"/>
      <c r="BE46" s="146"/>
      <c r="BF46" s="147"/>
      <c r="BG46" s="147"/>
      <c r="BH46" s="148"/>
      <c r="BI46" s="149"/>
      <c r="BJ46" s="150"/>
      <c r="BK46" s="151"/>
      <c r="BL46" s="151"/>
      <c r="BM46" s="152"/>
      <c r="BN46" s="153"/>
      <c r="BO46" s="154"/>
      <c r="BP46" s="155"/>
      <c r="BQ46" s="155"/>
      <c r="BR46" s="156"/>
      <c r="BS46" s="157"/>
      <c r="BT46" s="158"/>
      <c r="BU46" s="158"/>
      <c r="BV46" s="159"/>
      <c r="BW46" s="159"/>
      <c r="BX46" s="160"/>
      <c r="BY46" s="161"/>
      <c r="BZ46" s="162"/>
      <c r="CA46" s="162"/>
      <c r="CB46" s="163"/>
      <c r="CC46" s="163"/>
      <c r="CD46" s="164"/>
      <c r="CE46" s="165"/>
      <c r="CF46" s="166"/>
      <c r="CG46" s="166"/>
    </row>
    <row r="47" spans="1:85">
      <c r="A47" s="107"/>
      <c r="B47" s="108"/>
      <c r="C47" s="109"/>
      <c r="D47" s="110"/>
      <c r="E47" s="110"/>
      <c r="F47" s="111"/>
      <c r="G47" s="112"/>
      <c r="H47" s="113"/>
      <c r="I47" s="114"/>
      <c r="J47" s="115"/>
      <c r="K47" s="116"/>
      <c r="L47" s="116"/>
      <c r="M47" s="116"/>
      <c r="N47" s="117"/>
      <c r="O47" s="117"/>
      <c r="P47" s="117"/>
      <c r="Q47" s="118"/>
      <c r="R47" s="119"/>
      <c r="S47" s="119"/>
      <c r="T47" s="120"/>
      <c r="U47" s="121"/>
      <c r="V47" s="122"/>
      <c r="W47" s="123"/>
      <c r="X47" s="124"/>
      <c r="Y47" s="125"/>
      <c r="Z47" s="125"/>
      <c r="AA47" s="125"/>
      <c r="AB47" s="126"/>
      <c r="AC47" s="127"/>
      <c r="AD47" s="128"/>
      <c r="AE47" s="129"/>
      <c r="AF47" s="130"/>
      <c r="AG47" s="130"/>
      <c r="AH47" s="130"/>
      <c r="AI47" s="131"/>
      <c r="AJ47" s="129"/>
      <c r="AK47" s="131"/>
      <c r="AL47" s="131"/>
      <c r="AM47" s="131"/>
      <c r="AN47" s="132"/>
      <c r="AO47" s="132"/>
      <c r="AP47" s="133"/>
      <c r="AQ47" s="133"/>
      <c r="AR47" s="134"/>
      <c r="AS47" s="135"/>
      <c r="AT47" s="136"/>
      <c r="AU47" s="137"/>
      <c r="AV47" s="138"/>
      <c r="AW47" s="139"/>
      <c r="AX47" s="140"/>
      <c r="AY47" s="141"/>
      <c r="AZ47" s="142"/>
      <c r="BA47" s="143"/>
      <c r="BB47" s="143"/>
      <c r="BC47" s="144"/>
      <c r="BD47" s="145"/>
      <c r="BE47" s="146"/>
      <c r="BF47" s="147"/>
      <c r="BG47" s="147"/>
      <c r="BH47" s="148"/>
      <c r="BI47" s="149"/>
      <c r="BJ47" s="150"/>
      <c r="BK47" s="151"/>
      <c r="BL47" s="151"/>
      <c r="BM47" s="152"/>
      <c r="BN47" s="153"/>
      <c r="BO47" s="154"/>
      <c r="BP47" s="155"/>
      <c r="BQ47" s="155"/>
      <c r="BR47" s="156"/>
      <c r="BS47" s="157"/>
      <c r="BT47" s="158"/>
      <c r="BU47" s="158"/>
      <c r="BV47" s="159"/>
      <c r="BW47" s="159"/>
      <c r="BX47" s="160"/>
      <c r="BY47" s="161"/>
      <c r="BZ47" s="162"/>
      <c r="CA47" s="162"/>
      <c r="CB47" s="163"/>
      <c r="CC47" s="163"/>
      <c r="CD47" s="164"/>
      <c r="CE47" s="165"/>
      <c r="CF47" s="166"/>
      <c r="CG47" s="166"/>
    </row>
    <row r="48" spans="1:85">
      <c r="A48" s="107"/>
      <c r="B48" s="108"/>
      <c r="C48" s="109"/>
      <c r="D48" s="110"/>
      <c r="E48" s="110"/>
      <c r="F48" s="111"/>
      <c r="G48" s="112"/>
      <c r="H48" s="113"/>
      <c r="I48" s="114"/>
      <c r="J48" s="115"/>
      <c r="K48" s="116"/>
      <c r="L48" s="116"/>
      <c r="M48" s="116"/>
      <c r="N48" s="117"/>
      <c r="O48" s="117"/>
      <c r="P48" s="117"/>
      <c r="Q48" s="118"/>
      <c r="R48" s="119"/>
      <c r="S48" s="119"/>
      <c r="T48" s="120"/>
      <c r="U48" s="121"/>
      <c r="V48" s="122"/>
      <c r="W48" s="123"/>
      <c r="X48" s="124"/>
      <c r="Y48" s="125"/>
      <c r="Z48" s="125"/>
      <c r="AA48" s="125"/>
      <c r="AB48" s="126"/>
      <c r="AC48" s="127"/>
      <c r="AD48" s="128"/>
      <c r="AE48" s="129"/>
      <c r="AF48" s="130"/>
      <c r="AG48" s="130"/>
      <c r="AH48" s="130"/>
      <c r="AI48" s="131"/>
      <c r="AJ48" s="129"/>
      <c r="AK48" s="131"/>
      <c r="AL48" s="131"/>
      <c r="AM48" s="131"/>
      <c r="AN48" s="132"/>
      <c r="AO48" s="132"/>
      <c r="AP48" s="133"/>
      <c r="AQ48" s="133"/>
      <c r="AR48" s="134"/>
      <c r="AS48" s="135"/>
      <c r="AT48" s="136"/>
      <c r="AU48" s="137"/>
      <c r="AV48" s="138"/>
      <c r="AW48" s="139"/>
      <c r="AX48" s="140"/>
      <c r="AY48" s="141"/>
      <c r="AZ48" s="142"/>
      <c r="BA48" s="143"/>
      <c r="BB48" s="143"/>
      <c r="BC48" s="144"/>
      <c r="BD48" s="145"/>
      <c r="BE48" s="146"/>
      <c r="BF48" s="147"/>
      <c r="BG48" s="147"/>
      <c r="BH48" s="148"/>
      <c r="BI48" s="149"/>
      <c r="BJ48" s="150"/>
      <c r="BK48" s="151"/>
      <c r="BL48" s="151"/>
      <c r="BM48" s="152"/>
      <c r="BN48" s="153"/>
      <c r="BO48" s="154"/>
      <c r="BP48" s="155"/>
      <c r="BQ48" s="155"/>
      <c r="BR48" s="156"/>
      <c r="BS48" s="157"/>
      <c r="BT48" s="158"/>
      <c r="BU48" s="158"/>
      <c r="BV48" s="159"/>
      <c r="BW48" s="159"/>
      <c r="BX48" s="160"/>
      <c r="BY48" s="161"/>
      <c r="BZ48" s="162"/>
      <c r="CA48" s="162"/>
      <c r="CB48" s="163"/>
      <c r="CC48" s="163"/>
      <c r="CD48" s="164"/>
      <c r="CE48" s="165"/>
      <c r="CF48" s="166"/>
      <c r="CG48" s="166"/>
    </row>
    <row r="49" spans="1:85">
      <c r="A49" s="107"/>
      <c r="B49" s="108"/>
      <c r="C49" s="109"/>
      <c r="D49" s="110"/>
      <c r="E49" s="110"/>
      <c r="F49" s="111"/>
      <c r="G49" s="112"/>
      <c r="H49" s="113"/>
      <c r="I49" s="114"/>
      <c r="J49" s="115"/>
      <c r="K49" s="116"/>
      <c r="L49" s="116"/>
      <c r="M49" s="116"/>
      <c r="N49" s="117"/>
      <c r="O49" s="117"/>
      <c r="P49" s="117"/>
      <c r="Q49" s="118"/>
      <c r="R49" s="119"/>
      <c r="S49" s="119"/>
      <c r="T49" s="120"/>
      <c r="U49" s="121"/>
      <c r="V49" s="122"/>
      <c r="W49" s="123"/>
      <c r="X49" s="124"/>
      <c r="Y49" s="125"/>
      <c r="Z49" s="125"/>
      <c r="AA49" s="125"/>
      <c r="AB49" s="126"/>
      <c r="AC49" s="127"/>
      <c r="AD49" s="128"/>
      <c r="AE49" s="129"/>
      <c r="AF49" s="130"/>
      <c r="AG49" s="130"/>
      <c r="AH49" s="130"/>
      <c r="AI49" s="131"/>
      <c r="AJ49" s="129"/>
      <c r="AK49" s="131"/>
      <c r="AL49" s="131"/>
      <c r="AM49" s="131"/>
      <c r="AN49" s="132"/>
      <c r="AO49" s="132"/>
      <c r="AP49" s="133"/>
      <c r="AQ49" s="133"/>
      <c r="AR49" s="134"/>
      <c r="AS49" s="135"/>
      <c r="AT49" s="136"/>
      <c r="AU49" s="137"/>
      <c r="AV49" s="138"/>
      <c r="AW49" s="139"/>
      <c r="AX49" s="140"/>
      <c r="AY49" s="141"/>
      <c r="AZ49" s="142"/>
      <c r="BA49" s="143"/>
      <c r="BB49" s="143"/>
      <c r="BC49" s="144"/>
      <c r="BD49" s="145"/>
      <c r="BE49" s="146"/>
      <c r="BF49" s="147"/>
      <c r="BG49" s="147"/>
      <c r="BH49" s="148"/>
      <c r="BI49" s="149"/>
      <c r="BJ49" s="150"/>
      <c r="BK49" s="151"/>
      <c r="BL49" s="151"/>
      <c r="BM49" s="152"/>
      <c r="BN49" s="153"/>
      <c r="BO49" s="154"/>
      <c r="BP49" s="155"/>
      <c r="BQ49" s="155"/>
      <c r="BR49" s="156"/>
      <c r="BS49" s="157"/>
      <c r="BT49" s="158"/>
      <c r="BU49" s="158"/>
      <c r="BV49" s="159"/>
      <c r="BW49" s="159"/>
      <c r="BX49" s="160"/>
      <c r="BY49" s="161"/>
      <c r="BZ49" s="162"/>
      <c r="CA49" s="162"/>
      <c r="CB49" s="163"/>
      <c r="CC49" s="163"/>
      <c r="CD49" s="164"/>
      <c r="CE49" s="165"/>
      <c r="CF49" s="166"/>
      <c r="CG49" s="166"/>
    </row>
    <row r="50" spans="1:85">
      <c r="A50" s="107"/>
      <c r="B50" s="108"/>
      <c r="C50" s="109"/>
      <c r="D50" s="110"/>
      <c r="E50" s="110"/>
      <c r="F50" s="111"/>
      <c r="G50" s="112"/>
      <c r="H50" s="113"/>
      <c r="I50" s="114"/>
      <c r="J50" s="115"/>
      <c r="K50" s="116"/>
      <c r="L50" s="116"/>
      <c r="M50" s="116"/>
      <c r="N50" s="117"/>
      <c r="O50" s="117"/>
      <c r="P50" s="117"/>
      <c r="Q50" s="118"/>
      <c r="R50" s="119"/>
      <c r="S50" s="119"/>
      <c r="T50" s="120"/>
      <c r="U50" s="121"/>
      <c r="V50" s="122"/>
      <c r="W50" s="123"/>
      <c r="X50" s="124"/>
      <c r="Y50" s="125"/>
      <c r="Z50" s="125"/>
      <c r="AA50" s="125"/>
      <c r="AB50" s="126"/>
      <c r="AC50" s="127"/>
      <c r="AD50" s="128"/>
      <c r="AE50" s="129"/>
      <c r="AF50" s="130"/>
      <c r="AG50" s="130"/>
      <c r="AH50" s="130"/>
      <c r="AI50" s="131"/>
      <c r="AJ50" s="129"/>
      <c r="AK50" s="131"/>
      <c r="AL50" s="131"/>
      <c r="AM50" s="131"/>
      <c r="AN50" s="132"/>
      <c r="AO50" s="132"/>
      <c r="AP50" s="133"/>
      <c r="AQ50" s="133"/>
      <c r="AR50" s="134"/>
      <c r="AS50" s="135"/>
      <c r="AT50" s="136"/>
      <c r="AU50" s="137"/>
      <c r="AV50" s="138"/>
      <c r="AW50" s="139"/>
      <c r="AX50" s="140"/>
      <c r="AY50" s="141"/>
      <c r="AZ50" s="142"/>
      <c r="BA50" s="143"/>
      <c r="BB50" s="143"/>
      <c r="BC50" s="144"/>
      <c r="BD50" s="145"/>
      <c r="BE50" s="146"/>
      <c r="BF50" s="147"/>
      <c r="BG50" s="147"/>
      <c r="BH50" s="148"/>
      <c r="BI50" s="149"/>
      <c r="BJ50" s="150"/>
      <c r="BK50" s="151"/>
      <c r="BL50" s="151"/>
      <c r="BM50" s="152"/>
      <c r="BN50" s="153"/>
      <c r="BO50" s="154"/>
      <c r="BP50" s="155"/>
      <c r="BQ50" s="155"/>
      <c r="BR50" s="156"/>
      <c r="BS50" s="157"/>
      <c r="BT50" s="158"/>
      <c r="BU50" s="158"/>
      <c r="BV50" s="159"/>
      <c r="BW50" s="159"/>
      <c r="BX50" s="160"/>
      <c r="BY50" s="161"/>
      <c r="BZ50" s="162"/>
      <c r="CA50" s="162"/>
      <c r="CB50" s="163"/>
      <c r="CC50" s="163"/>
      <c r="CD50" s="164"/>
      <c r="CE50" s="165"/>
      <c r="CF50" s="166"/>
      <c r="CG50" s="166"/>
    </row>
    <row r="51" spans="1:85">
      <c r="A51" s="107"/>
      <c r="B51" s="108"/>
      <c r="C51" s="109"/>
      <c r="D51" s="110"/>
      <c r="E51" s="110"/>
      <c r="F51" s="111"/>
      <c r="G51" s="112"/>
      <c r="H51" s="113"/>
      <c r="I51" s="114"/>
      <c r="J51" s="115"/>
      <c r="K51" s="116"/>
      <c r="L51" s="116"/>
      <c r="M51" s="116"/>
      <c r="N51" s="117"/>
      <c r="O51" s="117"/>
      <c r="P51" s="117"/>
      <c r="Q51" s="118"/>
      <c r="R51" s="119"/>
      <c r="S51" s="119"/>
      <c r="T51" s="120"/>
      <c r="U51" s="121"/>
      <c r="V51" s="122"/>
      <c r="W51" s="123"/>
      <c r="X51" s="124"/>
      <c r="Y51" s="125"/>
      <c r="Z51" s="125"/>
      <c r="AA51" s="125"/>
      <c r="AB51" s="126"/>
      <c r="AC51" s="127"/>
      <c r="AD51" s="128"/>
      <c r="AE51" s="129"/>
      <c r="AF51" s="130"/>
      <c r="AG51" s="130"/>
      <c r="AH51" s="130"/>
      <c r="AI51" s="131"/>
      <c r="AJ51" s="129"/>
      <c r="AK51" s="131"/>
      <c r="AL51" s="131"/>
      <c r="AM51" s="131"/>
      <c r="AN51" s="132"/>
      <c r="AO51" s="132"/>
      <c r="AP51" s="133"/>
      <c r="AQ51" s="133"/>
      <c r="AR51" s="134"/>
      <c r="AS51" s="135"/>
      <c r="AT51" s="136"/>
      <c r="AU51" s="137"/>
      <c r="AV51" s="138"/>
      <c r="AW51" s="139"/>
      <c r="AX51" s="140"/>
      <c r="AY51" s="141"/>
      <c r="AZ51" s="142"/>
      <c r="BA51" s="143"/>
      <c r="BB51" s="143"/>
      <c r="BC51" s="144"/>
      <c r="BD51" s="145"/>
      <c r="BE51" s="146"/>
      <c r="BF51" s="147"/>
      <c r="BG51" s="147"/>
      <c r="BH51" s="148"/>
      <c r="BI51" s="149"/>
      <c r="BJ51" s="150"/>
      <c r="BK51" s="151"/>
      <c r="BL51" s="151"/>
      <c r="BM51" s="152"/>
      <c r="BN51" s="153"/>
      <c r="BO51" s="154"/>
      <c r="BP51" s="155"/>
      <c r="BQ51" s="155"/>
      <c r="BR51" s="156"/>
      <c r="BS51" s="157"/>
      <c r="BT51" s="158"/>
      <c r="BU51" s="158"/>
      <c r="BV51" s="159"/>
      <c r="BW51" s="159"/>
      <c r="BX51" s="160"/>
      <c r="BY51" s="161"/>
      <c r="BZ51" s="162"/>
      <c r="CA51" s="162"/>
      <c r="CB51" s="163"/>
      <c r="CC51" s="163"/>
      <c r="CD51" s="164"/>
      <c r="CE51" s="165"/>
      <c r="CF51" s="166"/>
      <c r="CG51" s="166"/>
    </row>
    <row r="52" spans="1:85">
      <c r="A52" s="107"/>
      <c r="B52" s="108"/>
      <c r="C52" s="109"/>
      <c r="D52" s="110"/>
      <c r="E52" s="110"/>
      <c r="F52" s="111"/>
      <c r="G52" s="112"/>
      <c r="H52" s="113"/>
      <c r="I52" s="114"/>
      <c r="J52" s="115"/>
      <c r="K52" s="116"/>
      <c r="L52" s="116"/>
      <c r="M52" s="116"/>
      <c r="N52" s="117"/>
      <c r="O52" s="117"/>
      <c r="P52" s="117"/>
      <c r="Q52" s="118"/>
      <c r="R52" s="119"/>
      <c r="S52" s="119"/>
      <c r="T52" s="120"/>
      <c r="U52" s="121"/>
      <c r="V52" s="122"/>
      <c r="W52" s="123"/>
      <c r="X52" s="124"/>
      <c r="Y52" s="125"/>
      <c r="Z52" s="125"/>
      <c r="AA52" s="125"/>
      <c r="AB52" s="126"/>
      <c r="AC52" s="127"/>
      <c r="AD52" s="128"/>
      <c r="AE52" s="129"/>
      <c r="AF52" s="130"/>
      <c r="AG52" s="130"/>
      <c r="AH52" s="130"/>
      <c r="AI52" s="131"/>
      <c r="AJ52" s="129"/>
      <c r="AK52" s="131"/>
      <c r="AL52" s="131"/>
      <c r="AM52" s="131"/>
      <c r="AN52" s="132"/>
      <c r="AO52" s="132"/>
      <c r="AP52" s="133"/>
      <c r="AQ52" s="133"/>
      <c r="AR52" s="134"/>
      <c r="AS52" s="135"/>
      <c r="AT52" s="136"/>
      <c r="AU52" s="137"/>
      <c r="AV52" s="138"/>
      <c r="AW52" s="139"/>
      <c r="AX52" s="140"/>
      <c r="AY52" s="141"/>
      <c r="AZ52" s="142"/>
      <c r="BA52" s="143"/>
      <c r="BB52" s="143"/>
      <c r="BC52" s="144"/>
      <c r="BD52" s="145"/>
      <c r="BE52" s="146"/>
      <c r="BF52" s="147"/>
      <c r="BG52" s="147"/>
      <c r="BH52" s="148"/>
      <c r="BI52" s="149"/>
      <c r="BJ52" s="150"/>
      <c r="BK52" s="151"/>
      <c r="BL52" s="151"/>
      <c r="BM52" s="152"/>
      <c r="BN52" s="153"/>
      <c r="BO52" s="154"/>
      <c r="BP52" s="155"/>
      <c r="BQ52" s="155"/>
      <c r="BR52" s="156"/>
      <c r="BS52" s="157"/>
      <c r="BT52" s="158"/>
      <c r="BU52" s="158"/>
      <c r="BV52" s="159"/>
      <c r="BW52" s="159"/>
      <c r="BX52" s="160"/>
      <c r="BY52" s="161"/>
      <c r="BZ52" s="162"/>
      <c r="CA52" s="162"/>
      <c r="CB52" s="163"/>
      <c r="CC52" s="163"/>
      <c r="CD52" s="164"/>
      <c r="CE52" s="165"/>
      <c r="CF52" s="166"/>
      <c r="CG52" s="166"/>
    </row>
    <row r="53" spans="1:85">
      <c r="A53" s="107"/>
      <c r="B53" s="108"/>
      <c r="C53" s="109"/>
      <c r="D53" s="110"/>
      <c r="E53" s="110"/>
      <c r="F53" s="111"/>
      <c r="G53" s="112"/>
      <c r="H53" s="113"/>
      <c r="I53" s="114"/>
      <c r="J53" s="115"/>
      <c r="K53" s="116"/>
      <c r="L53" s="116"/>
      <c r="M53" s="116"/>
      <c r="N53" s="117"/>
      <c r="O53" s="117"/>
      <c r="P53" s="117"/>
      <c r="Q53" s="118"/>
      <c r="R53" s="119"/>
      <c r="S53" s="119"/>
      <c r="T53" s="120"/>
      <c r="U53" s="121"/>
      <c r="V53" s="122"/>
      <c r="W53" s="123"/>
      <c r="X53" s="124"/>
      <c r="Y53" s="125"/>
      <c r="Z53" s="125"/>
      <c r="AA53" s="125"/>
      <c r="AB53" s="126"/>
      <c r="AC53" s="127"/>
      <c r="AD53" s="128"/>
      <c r="AE53" s="129"/>
      <c r="AF53" s="130"/>
      <c r="AG53" s="130"/>
      <c r="AH53" s="130"/>
      <c r="AI53" s="131"/>
      <c r="AJ53" s="129"/>
      <c r="AK53" s="131"/>
      <c r="AL53" s="131"/>
      <c r="AM53" s="131"/>
      <c r="AN53" s="132"/>
      <c r="AO53" s="132"/>
      <c r="AP53" s="133"/>
      <c r="AQ53" s="133"/>
      <c r="AR53" s="134"/>
      <c r="AS53" s="135"/>
      <c r="AT53" s="136"/>
      <c r="AU53" s="137"/>
      <c r="AV53" s="138"/>
      <c r="AW53" s="139"/>
      <c r="AX53" s="140"/>
      <c r="AY53" s="141"/>
      <c r="AZ53" s="142"/>
      <c r="BA53" s="143"/>
      <c r="BB53" s="143"/>
      <c r="BC53" s="144"/>
      <c r="BD53" s="145"/>
      <c r="BE53" s="146"/>
      <c r="BF53" s="147"/>
      <c r="BG53" s="147"/>
      <c r="BH53" s="148"/>
      <c r="BI53" s="149"/>
      <c r="BJ53" s="150"/>
      <c r="BK53" s="151"/>
      <c r="BL53" s="151"/>
      <c r="BM53" s="152"/>
      <c r="BN53" s="153"/>
      <c r="BO53" s="154"/>
      <c r="BP53" s="155"/>
      <c r="BQ53" s="155"/>
      <c r="BR53" s="156"/>
      <c r="BS53" s="157"/>
      <c r="BT53" s="158"/>
      <c r="BU53" s="158"/>
      <c r="BV53" s="159"/>
      <c r="BW53" s="159"/>
      <c r="BX53" s="160"/>
      <c r="BY53" s="161"/>
      <c r="BZ53" s="162"/>
      <c r="CA53" s="162"/>
      <c r="CB53" s="163"/>
      <c r="CC53" s="163"/>
      <c r="CD53" s="164"/>
      <c r="CE53" s="165"/>
      <c r="CF53" s="166"/>
      <c r="CG53" s="166"/>
    </row>
    <row r="54" spans="1:85">
      <c r="A54" s="107"/>
      <c r="B54" s="108"/>
      <c r="C54" s="109"/>
      <c r="D54" s="110"/>
      <c r="E54" s="110"/>
      <c r="F54" s="111"/>
      <c r="G54" s="112"/>
      <c r="H54" s="113"/>
      <c r="I54" s="114"/>
      <c r="J54" s="115"/>
      <c r="K54" s="116"/>
      <c r="L54" s="116"/>
      <c r="M54" s="116"/>
      <c r="N54" s="117"/>
      <c r="O54" s="117"/>
      <c r="P54" s="117"/>
      <c r="Q54" s="118"/>
      <c r="R54" s="119"/>
      <c r="S54" s="119"/>
      <c r="T54" s="120"/>
      <c r="U54" s="121"/>
      <c r="V54" s="122"/>
      <c r="W54" s="123"/>
      <c r="X54" s="124"/>
      <c r="Y54" s="125"/>
      <c r="Z54" s="125"/>
      <c r="AA54" s="125"/>
      <c r="AB54" s="126"/>
      <c r="AC54" s="127"/>
      <c r="AD54" s="128"/>
      <c r="AE54" s="129"/>
      <c r="AF54" s="130"/>
      <c r="AG54" s="130"/>
      <c r="AH54" s="130"/>
      <c r="AI54" s="131"/>
      <c r="AJ54" s="129"/>
      <c r="AK54" s="131"/>
      <c r="AL54" s="131"/>
      <c r="AM54" s="131"/>
      <c r="AN54" s="132"/>
      <c r="AO54" s="132"/>
      <c r="AP54" s="133"/>
      <c r="AQ54" s="133"/>
      <c r="AR54" s="134"/>
      <c r="AS54" s="135"/>
      <c r="AT54" s="136"/>
      <c r="AU54" s="137"/>
      <c r="AV54" s="138"/>
      <c r="AW54" s="139"/>
      <c r="AX54" s="140"/>
      <c r="AY54" s="141"/>
      <c r="AZ54" s="142"/>
      <c r="BA54" s="143"/>
      <c r="BB54" s="143"/>
      <c r="BC54" s="144"/>
      <c r="BD54" s="145"/>
      <c r="BE54" s="146"/>
      <c r="BF54" s="147"/>
      <c r="BG54" s="147"/>
      <c r="BH54" s="148"/>
      <c r="BI54" s="149"/>
      <c r="BJ54" s="150"/>
      <c r="BK54" s="151"/>
      <c r="BL54" s="151"/>
      <c r="BM54" s="152"/>
      <c r="BN54" s="153"/>
      <c r="BO54" s="154"/>
      <c r="BP54" s="155"/>
      <c r="BQ54" s="155"/>
      <c r="BR54" s="156"/>
      <c r="BS54" s="157"/>
      <c r="BT54" s="158"/>
      <c r="BU54" s="158"/>
      <c r="BV54" s="159"/>
      <c r="BW54" s="159"/>
      <c r="BX54" s="160"/>
      <c r="BY54" s="161"/>
      <c r="BZ54" s="162"/>
      <c r="CA54" s="162"/>
      <c r="CB54" s="163"/>
      <c r="CC54" s="163"/>
      <c r="CD54" s="164"/>
      <c r="CE54" s="165"/>
      <c r="CF54" s="166"/>
      <c r="CG54" s="166"/>
    </row>
    <row r="55" spans="1:85">
      <c r="A55" s="107"/>
      <c r="B55" s="108"/>
      <c r="C55" s="109"/>
      <c r="D55" s="110"/>
      <c r="E55" s="110"/>
      <c r="F55" s="111"/>
      <c r="G55" s="112"/>
      <c r="H55" s="113"/>
      <c r="I55" s="114"/>
      <c r="J55" s="115"/>
      <c r="K55" s="116"/>
      <c r="L55" s="116"/>
      <c r="M55" s="116"/>
      <c r="N55" s="117"/>
      <c r="O55" s="117"/>
      <c r="P55" s="117"/>
      <c r="Q55" s="118"/>
      <c r="R55" s="119"/>
      <c r="S55" s="119"/>
      <c r="T55" s="120"/>
      <c r="U55" s="121"/>
      <c r="V55" s="122"/>
      <c r="W55" s="123"/>
      <c r="X55" s="124"/>
      <c r="Y55" s="125"/>
      <c r="Z55" s="125"/>
      <c r="AA55" s="125"/>
      <c r="AB55" s="126"/>
      <c r="AC55" s="127"/>
      <c r="AD55" s="128"/>
      <c r="AE55" s="129"/>
      <c r="AF55" s="130"/>
      <c r="AG55" s="130"/>
      <c r="AH55" s="130"/>
      <c r="AI55" s="131"/>
      <c r="AJ55" s="129"/>
      <c r="AK55" s="131"/>
      <c r="AL55" s="131"/>
      <c r="AM55" s="131"/>
      <c r="AN55" s="132"/>
      <c r="AO55" s="132"/>
      <c r="AP55" s="133"/>
      <c r="AQ55" s="133"/>
      <c r="AR55" s="134"/>
      <c r="AS55" s="135"/>
      <c r="AT55" s="136"/>
      <c r="AU55" s="137"/>
      <c r="AV55" s="138"/>
      <c r="AW55" s="139"/>
      <c r="AX55" s="140"/>
      <c r="AY55" s="141"/>
      <c r="AZ55" s="142"/>
      <c r="BA55" s="143"/>
      <c r="BB55" s="143"/>
      <c r="BC55" s="144"/>
      <c r="BD55" s="145"/>
      <c r="BE55" s="146"/>
      <c r="BF55" s="147"/>
      <c r="BG55" s="147"/>
      <c r="BH55" s="148"/>
      <c r="BI55" s="149"/>
      <c r="BJ55" s="150"/>
      <c r="BK55" s="151"/>
      <c r="BL55" s="151"/>
      <c r="BM55" s="152"/>
      <c r="BN55" s="153"/>
      <c r="BO55" s="154"/>
      <c r="BP55" s="155"/>
      <c r="BQ55" s="155"/>
      <c r="BR55" s="156"/>
      <c r="BS55" s="157"/>
      <c r="BT55" s="158"/>
      <c r="BU55" s="158"/>
      <c r="BV55" s="159"/>
      <c r="BW55" s="159"/>
      <c r="BX55" s="160"/>
      <c r="BY55" s="161"/>
      <c r="BZ55" s="162"/>
      <c r="CA55" s="162"/>
      <c r="CB55" s="163"/>
      <c r="CC55" s="163"/>
      <c r="CD55" s="164"/>
      <c r="CE55" s="165"/>
      <c r="CF55" s="166"/>
      <c r="CG55" s="166"/>
    </row>
    <row r="56" spans="1:85">
      <c r="A56" s="107"/>
      <c r="B56" s="108"/>
      <c r="C56" s="109"/>
      <c r="D56" s="110"/>
      <c r="E56" s="110"/>
      <c r="F56" s="111"/>
      <c r="G56" s="112"/>
      <c r="H56" s="113"/>
      <c r="I56" s="114"/>
      <c r="J56" s="115"/>
      <c r="K56" s="116"/>
      <c r="L56" s="116"/>
      <c r="M56" s="116"/>
      <c r="N56" s="117"/>
      <c r="O56" s="117"/>
      <c r="P56" s="117"/>
      <c r="Q56" s="118"/>
      <c r="R56" s="119"/>
      <c r="S56" s="119"/>
      <c r="T56" s="120"/>
      <c r="U56" s="121"/>
      <c r="V56" s="122"/>
      <c r="W56" s="123"/>
      <c r="X56" s="124"/>
      <c r="Y56" s="125"/>
      <c r="Z56" s="125"/>
      <c r="AA56" s="125"/>
      <c r="AB56" s="126"/>
      <c r="AC56" s="127"/>
      <c r="AD56" s="128"/>
      <c r="AE56" s="129"/>
      <c r="AF56" s="130"/>
      <c r="AG56" s="130"/>
      <c r="AH56" s="130"/>
      <c r="AI56" s="131"/>
      <c r="AJ56" s="129"/>
      <c r="AK56" s="131"/>
      <c r="AL56" s="131"/>
      <c r="AM56" s="131"/>
      <c r="AN56" s="132"/>
      <c r="AO56" s="132"/>
      <c r="AP56" s="133"/>
      <c r="AQ56" s="133"/>
      <c r="AR56" s="134"/>
      <c r="AS56" s="135"/>
      <c r="AT56" s="136"/>
      <c r="AU56" s="137"/>
      <c r="AV56" s="138"/>
      <c r="AW56" s="139"/>
      <c r="AX56" s="140"/>
      <c r="AY56" s="141"/>
      <c r="AZ56" s="142"/>
      <c r="BA56" s="143"/>
      <c r="BB56" s="143"/>
      <c r="BC56" s="144"/>
      <c r="BD56" s="145"/>
      <c r="BE56" s="146"/>
      <c r="BF56" s="147"/>
      <c r="BG56" s="147"/>
      <c r="BH56" s="148"/>
      <c r="BI56" s="149"/>
      <c r="BJ56" s="150"/>
      <c r="BK56" s="151"/>
      <c r="BL56" s="151"/>
      <c r="BM56" s="152"/>
      <c r="BN56" s="153"/>
      <c r="BO56" s="154"/>
      <c r="BP56" s="155"/>
      <c r="BQ56" s="155"/>
      <c r="BR56" s="156"/>
      <c r="BS56" s="157"/>
      <c r="BT56" s="158"/>
      <c r="BU56" s="158"/>
      <c r="BV56" s="159"/>
      <c r="BW56" s="159"/>
      <c r="BX56" s="160"/>
      <c r="BY56" s="161"/>
      <c r="BZ56" s="162"/>
      <c r="CA56" s="162"/>
      <c r="CB56" s="163"/>
      <c r="CC56" s="163"/>
      <c r="CD56" s="164"/>
      <c r="CE56" s="165"/>
      <c r="CF56" s="166"/>
      <c r="CG56" s="166"/>
    </row>
    <row r="57" spans="1:85">
      <c r="A57" s="107"/>
      <c r="B57" s="108"/>
      <c r="C57" s="109"/>
      <c r="D57" s="110"/>
      <c r="E57" s="110"/>
      <c r="F57" s="111"/>
      <c r="G57" s="112"/>
      <c r="H57" s="113"/>
      <c r="I57" s="114"/>
      <c r="J57" s="115"/>
      <c r="K57" s="116"/>
      <c r="L57" s="116"/>
      <c r="M57" s="116"/>
      <c r="N57" s="117"/>
      <c r="O57" s="117"/>
      <c r="P57" s="117"/>
      <c r="Q57" s="118"/>
      <c r="R57" s="119"/>
      <c r="S57" s="119"/>
      <c r="T57" s="120"/>
      <c r="U57" s="121"/>
      <c r="V57" s="122"/>
      <c r="W57" s="123"/>
      <c r="X57" s="124"/>
      <c r="Y57" s="125"/>
      <c r="Z57" s="125"/>
      <c r="AA57" s="125"/>
      <c r="AB57" s="126"/>
      <c r="AC57" s="127"/>
      <c r="AD57" s="128"/>
      <c r="AE57" s="129"/>
      <c r="AF57" s="130"/>
      <c r="AG57" s="130"/>
      <c r="AH57" s="130"/>
      <c r="AI57" s="131"/>
      <c r="AJ57" s="129"/>
      <c r="AK57" s="131"/>
      <c r="AL57" s="131"/>
      <c r="AM57" s="131"/>
      <c r="AN57" s="132"/>
      <c r="AO57" s="132"/>
      <c r="AP57" s="133"/>
      <c r="AQ57" s="133"/>
      <c r="AR57" s="134"/>
      <c r="AS57" s="135"/>
      <c r="AT57" s="136"/>
      <c r="AU57" s="137"/>
      <c r="AV57" s="138"/>
      <c r="AW57" s="139"/>
      <c r="AX57" s="140"/>
      <c r="AY57" s="141"/>
      <c r="AZ57" s="142"/>
      <c r="BA57" s="143"/>
      <c r="BB57" s="143"/>
      <c r="BC57" s="144"/>
      <c r="BD57" s="145"/>
      <c r="BE57" s="146"/>
      <c r="BF57" s="147"/>
      <c r="BG57" s="147"/>
      <c r="BH57" s="148"/>
      <c r="BI57" s="149"/>
      <c r="BJ57" s="150"/>
      <c r="BK57" s="151"/>
      <c r="BL57" s="151"/>
      <c r="BM57" s="152"/>
      <c r="BN57" s="153"/>
      <c r="BO57" s="154"/>
      <c r="BP57" s="155"/>
      <c r="BQ57" s="155"/>
      <c r="BR57" s="156"/>
      <c r="BS57" s="157"/>
      <c r="BT57" s="158"/>
      <c r="BU57" s="158"/>
      <c r="BV57" s="159"/>
      <c r="BW57" s="159"/>
      <c r="BX57" s="160"/>
      <c r="BY57" s="161"/>
      <c r="BZ57" s="162"/>
      <c r="CA57" s="162"/>
      <c r="CB57" s="163"/>
      <c r="CC57" s="163"/>
      <c r="CD57" s="164"/>
      <c r="CE57" s="165"/>
      <c r="CF57" s="166"/>
      <c r="CG57" s="166"/>
    </row>
    <row r="58" spans="1:85">
      <c r="A58" s="107"/>
      <c r="B58" s="108"/>
      <c r="C58" s="109"/>
      <c r="D58" s="110"/>
      <c r="E58" s="110"/>
      <c r="F58" s="111"/>
      <c r="G58" s="112"/>
      <c r="H58" s="113"/>
      <c r="I58" s="114"/>
      <c r="J58" s="115"/>
      <c r="K58" s="116"/>
      <c r="L58" s="116"/>
      <c r="M58" s="116"/>
      <c r="N58" s="117"/>
      <c r="O58" s="117"/>
      <c r="P58" s="117"/>
      <c r="Q58" s="118"/>
      <c r="R58" s="119"/>
      <c r="S58" s="119"/>
      <c r="T58" s="120"/>
      <c r="U58" s="121"/>
      <c r="V58" s="122"/>
      <c r="W58" s="123"/>
      <c r="X58" s="124"/>
      <c r="Y58" s="125"/>
      <c r="Z58" s="125"/>
      <c r="AA58" s="125"/>
      <c r="AB58" s="126"/>
      <c r="AC58" s="127"/>
      <c r="AD58" s="128"/>
      <c r="AE58" s="129"/>
      <c r="AF58" s="130"/>
      <c r="AG58" s="130"/>
      <c r="AH58" s="130"/>
      <c r="AI58" s="131"/>
      <c r="AJ58" s="129"/>
      <c r="AK58" s="131"/>
      <c r="AL58" s="131"/>
      <c r="AM58" s="131"/>
      <c r="AN58" s="132"/>
      <c r="AO58" s="132"/>
      <c r="AP58" s="133"/>
      <c r="AQ58" s="133"/>
      <c r="AR58" s="134"/>
      <c r="AS58" s="135"/>
      <c r="AT58" s="136"/>
      <c r="AU58" s="137"/>
      <c r="AV58" s="138"/>
      <c r="AW58" s="139"/>
      <c r="AX58" s="140"/>
      <c r="AY58" s="141"/>
      <c r="AZ58" s="142"/>
      <c r="BA58" s="143"/>
      <c r="BB58" s="143"/>
      <c r="BC58" s="144"/>
      <c r="BD58" s="145"/>
      <c r="BE58" s="146"/>
      <c r="BF58" s="147"/>
      <c r="BG58" s="147"/>
      <c r="BH58" s="148"/>
      <c r="BI58" s="149"/>
      <c r="BJ58" s="150"/>
      <c r="BK58" s="151"/>
      <c r="BL58" s="151"/>
      <c r="BM58" s="152"/>
      <c r="BN58" s="153"/>
      <c r="BO58" s="154"/>
      <c r="BP58" s="155"/>
      <c r="BQ58" s="155"/>
      <c r="BR58" s="156"/>
      <c r="BS58" s="157"/>
      <c r="BT58" s="158"/>
      <c r="BU58" s="158"/>
      <c r="BV58" s="159"/>
      <c r="BW58" s="159"/>
      <c r="BX58" s="160"/>
      <c r="BY58" s="161"/>
      <c r="BZ58" s="162"/>
      <c r="CA58" s="162"/>
      <c r="CB58" s="163"/>
      <c r="CC58" s="163"/>
      <c r="CD58" s="164"/>
      <c r="CE58" s="165"/>
      <c r="CF58" s="166"/>
      <c r="CG58" s="166"/>
    </row>
    <row r="59" spans="1:85">
      <c r="A59" s="107"/>
      <c r="B59" s="108"/>
      <c r="C59" s="109"/>
      <c r="D59" s="110"/>
      <c r="E59" s="110"/>
      <c r="F59" s="111"/>
      <c r="G59" s="112"/>
      <c r="H59" s="113"/>
      <c r="I59" s="114"/>
      <c r="J59" s="115"/>
      <c r="K59" s="116"/>
      <c r="L59" s="116"/>
      <c r="M59" s="116"/>
      <c r="N59" s="117"/>
      <c r="O59" s="117"/>
      <c r="P59" s="117"/>
      <c r="Q59" s="118"/>
      <c r="R59" s="119"/>
      <c r="S59" s="119"/>
      <c r="T59" s="120"/>
      <c r="U59" s="121"/>
      <c r="V59" s="122"/>
      <c r="W59" s="123"/>
      <c r="X59" s="124"/>
      <c r="Y59" s="125"/>
      <c r="Z59" s="125"/>
      <c r="AA59" s="125"/>
      <c r="AB59" s="126"/>
      <c r="AC59" s="127"/>
      <c r="AD59" s="128"/>
      <c r="AE59" s="129"/>
      <c r="AF59" s="130"/>
      <c r="AG59" s="130"/>
      <c r="AH59" s="130"/>
      <c r="AI59" s="131"/>
      <c r="AJ59" s="129"/>
      <c r="AK59" s="131"/>
      <c r="AL59" s="131"/>
      <c r="AM59" s="131"/>
      <c r="AN59" s="132"/>
      <c r="AO59" s="132"/>
      <c r="AP59" s="133"/>
      <c r="AQ59" s="133"/>
      <c r="AR59" s="134"/>
      <c r="AS59" s="135"/>
      <c r="AT59" s="136"/>
      <c r="AU59" s="137"/>
      <c r="AV59" s="138"/>
      <c r="AW59" s="139"/>
      <c r="AX59" s="140"/>
      <c r="AY59" s="141"/>
      <c r="AZ59" s="142"/>
      <c r="BA59" s="143"/>
      <c r="BB59" s="143"/>
      <c r="BC59" s="144"/>
      <c r="BD59" s="145"/>
      <c r="BE59" s="146"/>
      <c r="BF59" s="147"/>
      <c r="BG59" s="147"/>
      <c r="BH59" s="148"/>
      <c r="BI59" s="149"/>
      <c r="BJ59" s="150"/>
      <c r="BK59" s="151"/>
      <c r="BL59" s="151"/>
      <c r="BM59" s="152"/>
      <c r="BN59" s="153"/>
      <c r="BO59" s="154"/>
      <c r="BP59" s="155"/>
      <c r="BQ59" s="155"/>
      <c r="BR59" s="156"/>
      <c r="BS59" s="157"/>
      <c r="BT59" s="158"/>
      <c r="BU59" s="158"/>
      <c r="BV59" s="159"/>
      <c r="BW59" s="159"/>
      <c r="BX59" s="160"/>
      <c r="BY59" s="161"/>
      <c r="BZ59" s="162"/>
      <c r="CA59" s="162"/>
      <c r="CB59" s="163"/>
      <c r="CC59" s="163"/>
      <c r="CD59" s="164"/>
      <c r="CE59" s="165"/>
      <c r="CF59" s="166"/>
      <c r="CG59" s="166"/>
    </row>
    <row r="168" spans="16:16">
      <c r="P168" s="518">
        <v>0</v>
      </c>
    </row>
  </sheetData>
  <customSheetViews>
    <customSheetView guid="{A84F85B2-C0DC-4487-8FFB-45C6C6A5F584}" scale="65" state="hidden">
      <pane xSplit="6" ySplit="2" topLeftCell="G3" activePane="bottomRight" state="frozen"/>
      <selection pane="bottomRight" activeCell="C184" sqref="C184"/>
      <pageMargins left="0.7" right="0.7" top="0.75" bottom="0.75" header="0.3" footer="0.3"/>
    </customSheetView>
    <customSheetView guid="{96473EB1-9D69-48F7-9729-703E4B5CDFFF}" scale="65" state="hidden">
      <pane xSplit="6" ySplit="2" topLeftCell="G3" activePane="bottomRight" state="frozen"/>
      <selection pane="bottomRight" activeCell="C184" sqref="C184"/>
      <pageMargins left="0.7" right="0.7" top="0.75" bottom="0.75" header="0.3" footer="0.3"/>
    </customSheetView>
    <customSheetView guid="{5203F9BC-CAF7-4376-88CF-59DA74A79020}" scale="65" state="hidden">
      <pane xSplit="6" ySplit="2" topLeftCell="G3" activePane="bottomRight" state="frozen"/>
      <selection pane="bottomRight" activeCell="C184" sqref="C184"/>
      <pageMargins left="0.7" right="0.7" top="0.75" bottom="0.75" header="0.3" footer="0.3"/>
    </customSheetView>
    <customSheetView guid="{03BF9824-41CF-4B19-BD9F-569386E43AEE}" scale="65" state="hidden">
      <pane xSplit="6" ySplit="2" topLeftCell="G3" activePane="bottomRight" state="frozen"/>
      <selection pane="bottomRight" activeCell="C184" sqref="C184"/>
      <pageMargins left="0.7" right="0.7" top="0.75" bottom="0.75" header="0.3" footer="0.3"/>
    </customSheetView>
  </customSheetViews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  <outlinePr summaryBelow="0" summaryRight="0"/>
  </sheetPr>
  <dimension ref="A1:CG168"/>
  <sheetViews>
    <sheetView zoomScale="65" zoomScaleNormal="65" workbookViewId="0">
      <pane xSplit="6" ySplit="2" topLeftCell="CA3" activePane="bottomRight" state="frozen"/>
      <selection pane="topRight" activeCell="G1" sqref="G1"/>
      <selection pane="bottomLeft" activeCell="A3" sqref="A3"/>
      <selection pane="bottomRight" activeCell="C184" sqref="C184"/>
    </sheetView>
  </sheetViews>
  <sheetFormatPr defaultRowHeight="17" outlineLevelCol="2"/>
  <cols>
    <col min="1" max="1" width="6.453125" customWidth="1"/>
    <col min="2" max="2" width="12.453125" customWidth="1" outlineLevel="2"/>
    <col min="3" max="3" width="11.90625" customWidth="1" outlineLevel="2"/>
    <col min="4" max="4" width="16.1796875" customWidth="1"/>
    <col min="5" max="5" width="32" customWidth="1"/>
    <col min="6" max="6" width="7.08984375" customWidth="1"/>
    <col min="7" max="7" width="10.1796875" customWidth="1" outlineLevel="1"/>
    <col min="8" max="10" width="9" customWidth="1" outlineLevel="2"/>
    <col min="11" max="12" width="8.08984375" customWidth="1" outlineLevel="1"/>
    <col min="13" max="14" width="6.08984375" customWidth="1" outlineLevel="1"/>
    <col min="15" max="16" width="6.08984375" customWidth="1" outlineLevel="2"/>
    <col min="17" max="17" width="9" customWidth="1" outlineLevel="1"/>
    <col min="18" max="19" width="9" customWidth="1" outlineLevel="2"/>
    <col min="20" max="22" width="9" style="167" customWidth="1" outlineLevel="2"/>
    <col min="23" max="23" width="12.453125" customWidth="1" outlineLevel="1"/>
    <col min="24" max="24" width="9" customWidth="1" outlineLevel="1"/>
    <col min="25" max="27" width="9" customWidth="1" outlineLevel="2"/>
    <col min="28" max="28" width="9" customWidth="1" outlineLevel="1"/>
    <col min="29" max="29" width="7" customWidth="1" outlineLevel="2"/>
    <col min="30" max="30" width="9" style="167"/>
    <col min="31" max="31" width="9" style="167" customWidth="1" outlineLevel="1"/>
    <col min="32" max="33" width="9" customWidth="1" outlineLevel="2"/>
    <col min="34" max="34" width="28.81640625" customWidth="1" outlineLevel="2"/>
    <col min="35" max="35" width="9" customWidth="1" outlineLevel="2"/>
    <col min="36" max="36" width="9" style="167" customWidth="1" outlineLevel="2"/>
    <col min="37" max="39" width="9" customWidth="1" outlineLevel="2"/>
    <col min="40" max="40" width="9" customWidth="1" outlineLevel="1"/>
    <col min="41" max="43" width="9" style="167" customWidth="1" outlineLevel="2"/>
    <col min="44" max="44" width="9" customWidth="1" outlineLevel="2"/>
    <col min="45" max="45" width="9" style="167" customWidth="1" outlineLevel="2"/>
    <col min="46" max="46" width="9" customWidth="1" outlineLevel="2"/>
    <col min="48" max="48" width="9" style="167" customWidth="1" outlineLevel="1"/>
    <col min="49" max="50" width="9" style="167" customWidth="1" outlineLevel="2"/>
    <col min="51" max="51" width="9" customWidth="1" outlineLevel="2"/>
    <col min="52" max="52" width="9" customWidth="1" outlineLevel="1"/>
    <col min="53" max="55" width="9" style="167" customWidth="1" outlineLevel="2"/>
    <col min="56" max="56" width="9" customWidth="1" outlineLevel="2"/>
    <col min="57" max="57" width="9" customWidth="1" outlineLevel="1"/>
    <col min="58" max="60" width="9" style="167" customWidth="1" outlineLevel="2"/>
    <col min="61" max="61" width="9" customWidth="1" outlineLevel="2"/>
    <col min="62" max="62" width="9" customWidth="1" outlineLevel="1"/>
    <col min="63" max="65" width="9" style="167" customWidth="1" outlineLevel="2"/>
    <col min="66" max="66" width="9" customWidth="1" outlineLevel="2"/>
    <col min="67" max="67" width="9" customWidth="1" outlineLevel="1"/>
    <col min="68" max="70" width="9" style="167" customWidth="1" outlineLevel="2"/>
    <col min="71" max="71" width="9" customWidth="1" outlineLevel="2"/>
    <col min="72" max="72" width="9" customWidth="1" outlineLevel="1"/>
    <col min="73" max="73" width="9" customWidth="1" outlineLevel="2"/>
    <col min="74" max="76" width="9" style="167" customWidth="1" outlineLevel="2"/>
    <col min="77" max="77" width="9" customWidth="1" outlineLevel="2"/>
    <col min="78" max="78" width="9" customWidth="1" outlineLevel="1"/>
    <col min="79" max="82" width="9" style="167" customWidth="1" outlineLevel="2"/>
    <col min="83" max="83" width="9" customWidth="1" outlineLevel="2"/>
  </cols>
  <sheetData>
    <row r="1" spans="1:85" ht="21.5">
      <c r="A1" s="1"/>
      <c r="B1" s="2"/>
      <c r="C1" s="3"/>
      <c r="D1" s="4"/>
      <c r="E1" s="4"/>
      <c r="F1" s="1"/>
      <c r="G1" s="4"/>
      <c r="H1" s="4"/>
      <c r="I1" s="4"/>
      <c r="J1" s="5"/>
      <c r="K1" s="6" t="s">
        <v>0</v>
      </c>
      <c r="L1" s="7"/>
      <c r="M1" s="7"/>
      <c r="N1" s="7"/>
      <c r="O1" s="7"/>
      <c r="P1" s="8"/>
      <c r="Q1" s="9" t="s">
        <v>1</v>
      </c>
      <c r="R1" s="10"/>
      <c r="S1" s="10"/>
      <c r="T1" s="11"/>
      <c r="U1" s="11"/>
      <c r="V1" s="12"/>
      <c r="W1" s="1"/>
      <c r="X1" s="13" t="s">
        <v>2</v>
      </c>
      <c r="Y1" s="14"/>
      <c r="Z1" s="14"/>
      <c r="AA1" s="15"/>
      <c r="AB1" s="16" t="s">
        <v>3</v>
      </c>
      <c r="AC1" s="17"/>
      <c r="AD1" s="18" t="s">
        <v>4</v>
      </c>
      <c r="AE1" s="19"/>
      <c r="AF1" s="20"/>
      <c r="AG1" s="20"/>
      <c r="AH1" s="20"/>
      <c r="AI1" s="21"/>
      <c r="AJ1" s="19"/>
      <c r="AK1" s="21"/>
      <c r="AL1" s="22"/>
      <c r="AM1" s="21"/>
      <c r="AN1" s="23" t="s">
        <v>5</v>
      </c>
      <c r="AO1" s="24"/>
      <c r="AP1" s="24"/>
      <c r="AQ1" s="24"/>
      <c r="AR1" s="25"/>
      <c r="AS1" s="26"/>
      <c r="AT1" s="27"/>
      <c r="AU1" s="28" t="s">
        <v>6</v>
      </c>
      <c r="AV1" s="29"/>
      <c r="AW1" s="29"/>
      <c r="AX1" s="30"/>
      <c r="AY1" s="31"/>
      <c r="AZ1" s="32" t="s">
        <v>7</v>
      </c>
      <c r="BA1" s="33"/>
      <c r="BB1" s="33"/>
      <c r="BC1" s="34"/>
      <c r="BD1" s="35"/>
      <c r="BE1" s="36" t="s">
        <v>8</v>
      </c>
      <c r="BF1" s="37"/>
      <c r="BG1" s="37"/>
      <c r="BH1" s="38"/>
      <c r="BI1" s="39"/>
      <c r="BJ1" s="40" t="s">
        <v>9</v>
      </c>
      <c r="BK1" s="41"/>
      <c r="BL1" s="41"/>
      <c r="BM1" s="42"/>
      <c r="BN1" s="43"/>
      <c r="BO1" s="44" t="s">
        <v>10</v>
      </c>
      <c r="BP1" s="45"/>
      <c r="BQ1" s="45"/>
      <c r="BR1" s="46"/>
      <c r="BS1" s="47"/>
      <c r="BT1" s="48" t="s">
        <v>11</v>
      </c>
      <c r="BU1" s="49"/>
      <c r="BV1" s="50"/>
      <c r="BW1" s="50"/>
      <c r="BX1" s="51"/>
      <c r="BY1" s="52"/>
      <c r="BZ1" s="53" t="s">
        <v>12</v>
      </c>
      <c r="CA1" s="54"/>
      <c r="CB1" s="55"/>
      <c r="CC1" s="55"/>
      <c r="CD1" s="56"/>
      <c r="CE1" s="57"/>
      <c r="CF1" s="58"/>
      <c r="CG1" s="58"/>
    </row>
    <row r="2" spans="1:85" ht="39.5" thickBot="1">
      <c r="A2" s="59" t="s">
        <v>13</v>
      </c>
      <c r="B2" s="60" t="s">
        <v>64</v>
      </c>
      <c r="C2" s="61" t="s">
        <v>14</v>
      </c>
      <c r="D2" s="168" t="s">
        <v>62</v>
      </c>
      <c r="E2" s="62" t="s">
        <v>63</v>
      </c>
      <c r="F2" s="63" t="s">
        <v>15</v>
      </c>
      <c r="G2" s="64" t="s">
        <v>16</v>
      </c>
      <c r="H2" s="65" t="s">
        <v>17</v>
      </c>
      <c r="I2" s="66" t="s">
        <v>18</v>
      </c>
      <c r="J2" s="67" t="s">
        <v>19</v>
      </c>
      <c r="K2" s="68" t="s">
        <v>20</v>
      </c>
      <c r="L2" s="68" t="s">
        <v>21</v>
      </c>
      <c r="M2" s="68" t="s">
        <v>22</v>
      </c>
      <c r="N2" s="68" t="s">
        <v>23</v>
      </c>
      <c r="O2" s="69" t="s">
        <v>24</v>
      </c>
      <c r="P2" s="68" t="s">
        <v>908</v>
      </c>
      <c r="Q2" s="70" t="s">
        <v>26</v>
      </c>
      <c r="R2" s="71" t="s">
        <v>27</v>
      </c>
      <c r="S2" s="72" t="s">
        <v>28</v>
      </c>
      <c r="T2" s="73" t="s">
        <v>29</v>
      </c>
      <c r="U2" s="73" t="s">
        <v>30</v>
      </c>
      <c r="V2" s="73" t="s">
        <v>25</v>
      </c>
      <c r="W2" s="74" t="s">
        <v>31</v>
      </c>
      <c r="X2" s="75" t="s">
        <v>32</v>
      </c>
      <c r="Y2" s="76" t="s">
        <v>33</v>
      </c>
      <c r="Z2" s="77" t="s">
        <v>34</v>
      </c>
      <c r="AA2" s="76" t="s">
        <v>35</v>
      </c>
      <c r="AB2" s="78" t="s">
        <v>36</v>
      </c>
      <c r="AC2" s="78" t="s">
        <v>37</v>
      </c>
      <c r="AD2" s="79" t="s">
        <v>38</v>
      </c>
      <c r="AE2" s="79" t="s">
        <v>39</v>
      </c>
      <c r="AF2" s="80" t="s">
        <v>40</v>
      </c>
      <c r="AG2" s="81" t="s">
        <v>4</v>
      </c>
      <c r="AH2" s="81" t="s">
        <v>41</v>
      </c>
      <c r="AI2" s="81" t="s">
        <v>42</v>
      </c>
      <c r="AJ2" s="79" t="s">
        <v>43</v>
      </c>
      <c r="AK2" s="81" t="s">
        <v>44</v>
      </c>
      <c r="AL2" s="81" t="s">
        <v>25</v>
      </c>
      <c r="AM2" s="81" t="s">
        <v>45</v>
      </c>
      <c r="AN2" s="82" t="s">
        <v>46</v>
      </c>
      <c r="AO2" s="83" t="s">
        <v>47</v>
      </c>
      <c r="AP2" s="83" t="s">
        <v>48</v>
      </c>
      <c r="AQ2" s="83" t="s">
        <v>14</v>
      </c>
      <c r="AR2" s="84" t="s">
        <v>42</v>
      </c>
      <c r="AS2" s="83" t="s">
        <v>16</v>
      </c>
      <c r="AT2" s="85" t="s">
        <v>25</v>
      </c>
      <c r="AU2" s="86" t="s">
        <v>49</v>
      </c>
      <c r="AV2" s="87" t="s">
        <v>50</v>
      </c>
      <c r="AW2" s="87" t="s">
        <v>51</v>
      </c>
      <c r="AX2" s="86" t="s">
        <v>16</v>
      </c>
      <c r="AY2" s="88" t="s">
        <v>25</v>
      </c>
      <c r="AZ2" s="89" t="s">
        <v>49</v>
      </c>
      <c r="BA2" s="90" t="s">
        <v>50</v>
      </c>
      <c r="BB2" s="90" t="s">
        <v>51</v>
      </c>
      <c r="BC2" s="89" t="s">
        <v>16</v>
      </c>
      <c r="BD2" s="91" t="s">
        <v>52</v>
      </c>
      <c r="BE2" s="92" t="s">
        <v>46</v>
      </c>
      <c r="BF2" s="92" t="s">
        <v>50</v>
      </c>
      <c r="BG2" s="92" t="s">
        <v>51</v>
      </c>
      <c r="BH2" s="93" t="s">
        <v>16</v>
      </c>
      <c r="BI2" s="94" t="s">
        <v>52</v>
      </c>
      <c r="BJ2" s="95" t="s">
        <v>49</v>
      </c>
      <c r="BK2" s="96" t="s">
        <v>50</v>
      </c>
      <c r="BL2" s="96" t="s">
        <v>51</v>
      </c>
      <c r="BM2" s="95" t="s">
        <v>16</v>
      </c>
      <c r="BN2" s="97" t="s">
        <v>52</v>
      </c>
      <c r="BO2" s="98" t="s">
        <v>49</v>
      </c>
      <c r="BP2" s="99" t="s">
        <v>53</v>
      </c>
      <c r="BQ2" s="99" t="s">
        <v>54</v>
      </c>
      <c r="BR2" s="98" t="s">
        <v>16</v>
      </c>
      <c r="BS2" s="100" t="s">
        <v>52</v>
      </c>
      <c r="BT2" s="101" t="s">
        <v>55</v>
      </c>
      <c r="BU2" s="101" t="s">
        <v>56</v>
      </c>
      <c r="BV2" s="102" t="s">
        <v>50</v>
      </c>
      <c r="BW2" s="102" t="s">
        <v>51</v>
      </c>
      <c r="BX2" s="101" t="s">
        <v>16</v>
      </c>
      <c r="BY2" s="103" t="s">
        <v>52</v>
      </c>
      <c r="BZ2" s="104" t="s">
        <v>57</v>
      </c>
      <c r="CA2" s="104" t="s">
        <v>56</v>
      </c>
      <c r="CB2" s="104" t="s">
        <v>58</v>
      </c>
      <c r="CC2" s="104" t="s">
        <v>59</v>
      </c>
      <c r="CD2" s="104" t="s">
        <v>16</v>
      </c>
      <c r="CE2" s="105" t="s">
        <v>52</v>
      </c>
      <c r="CF2" s="106" t="s">
        <v>60</v>
      </c>
      <c r="CG2" s="106" t="s">
        <v>61</v>
      </c>
    </row>
    <row r="3" spans="1:85" ht="25" collapsed="1">
      <c r="A3" s="200"/>
      <c r="B3" s="263" t="s">
        <v>77</v>
      </c>
      <c r="C3" s="187"/>
      <c r="D3" s="257" t="s">
        <v>113</v>
      </c>
      <c r="E3" s="263" t="s">
        <v>88</v>
      </c>
      <c r="F3" s="201"/>
      <c r="G3" s="202"/>
      <c r="H3" s="203"/>
      <c r="I3" s="204"/>
      <c r="J3" s="205"/>
      <c r="K3" s="206"/>
      <c r="L3" s="206"/>
      <c r="M3" s="206"/>
      <c r="N3" s="207"/>
      <c r="O3" s="207"/>
      <c r="P3" s="207"/>
      <c r="Q3" s="208"/>
      <c r="R3" s="209"/>
      <c r="S3" s="209"/>
      <c r="T3" s="210"/>
      <c r="U3" s="211"/>
      <c r="V3" s="212"/>
      <c r="W3" s="213"/>
      <c r="X3" s="214"/>
      <c r="Y3" s="215"/>
      <c r="Z3" s="215"/>
      <c r="AA3" s="215"/>
      <c r="AB3" s="216"/>
      <c r="AC3" s="217"/>
      <c r="AD3" s="218"/>
      <c r="AE3" s="219"/>
      <c r="AF3" s="220"/>
      <c r="AG3" s="220"/>
      <c r="AH3" s="220"/>
      <c r="AI3" s="221"/>
      <c r="AJ3" s="219"/>
      <c r="AK3" s="221"/>
      <c r="AL3" s="221"/>
      <c r="AM3" s="221"/>
      <c r="AN3" s="222"/>
      <c r="AO3" s="222"/>
      <c r="AP3" s="223"/>
      <c r="AQ3" s="223"/>
      <c r="AR3" s="224"/>
      <c r="AS3" s="225"/>
      <c r="AT3" s="226"/>
      <c r="AU3" s="227"/>
      <c r="AV3" s="228"/>
      <c r="AW3" s="228"/>
      <c r="AX3" s="229"/>
      <c r="AY3" s="230"/>
      <c r="AZ3" s="231"/>
      <c r="BA3" s="232"/>
      <c r="BB3" s="232"/>
      <c r="BC3" s="233"/>
      <c r="BD3" s="234"/>
      <c r="BE3" s="235"/>
      <c r="BF3" s="236"/>
      <c r="BG3" s="236"/>
      <c r="BH3" s="237"/>
      <c r="BI3" s="238"/>
      <c r="BJ3" s="239"/>
      <c r="BK3" s="240"/>
      <c r="BL3" s="240"/>
      <c r="BM3" s="241"/>
      <c r="BN3" s="242"/>
      <c r="BO3" s="243"/>
      <c r="BP3" s="244"/>
      <c r="BQ3" s="244"/>
      <c r="BR3" s="245"/>
      <c r="BS3" s="246"/>
      <c r="BT3" s="247"/>
      <c r="BU3" s="247"/>
      <c r="BV3" s="248"/>
      <c r="BW3" s="248"/>
      <c r="BX3" s="249"/>
      <c r="BY3" s="250"/>
      <c r="BZ3" s="251"/>
      <c r="CA3" s="251"/>
      <c r="CB3" s="252"/>
      <c r="CC3" s="252"/>
      <c r="CD3" s="253"/>
      <c r="CE3" s="254"/>
      <c r="CF3" s="255"/>
      <c r="CG3" s="260"/>
    </row>
    <row r="4" spans="1:85" ht="51">
      <c r="A4" s="107" t="s">
        <v>332</v>
      </c>
      <c r="B4" s="108">
        <v>43999</v>
      </c>
      <c r="C4" s="335" t="s">
        <v>333</v>
      </c>
      <c r="D4" s="110" t="s">
        <v>334</v>
      </c>
      <c r="E4" s="110" t="s">
        <v>336</v>
      </c>
      <c r="F4" s="111">
        <v>1</v>
      </c>
      <c r="G4" s="112">
        <v>7900</v>
      </c>
      <c r="H4" s="113"/>
      <c r="I4" s="114" t="s">
        <v>71</v>
      </c>
      <c r="J4" s="306" t="s">
        <v>224</v>
      </c>
      <c r="K4" s="116"/>
      <c r="L4" s="116"/>
      <c r="M4" s="116"/>
      <c r="N4" s="381"/>
      <c r="O4" s="117"/>
      <c r="P4" s="117"/>
      <c r="Q4" s="118">
        <v>43999</v>
      </c>
      <c r="R4" s="464" t="s">
        <v>339</v>
      </c>
      <c r="S4" s="119" t="s">
        <v>338</v>
      </c>
      <c r="T4" s="120" t="s">
        <v>338</v>
      </c>
      <c r="U4" s="121" t="s">
        <v>338</v>
      </c>
      <c r="V4" s="122"/>
      <c r="W4" s="197" t="s">
        <v>411</v>
      </c>
      <c r="X4" s="124"/>
      <c r="Y4" s="125"/>
      <c r="Z4" s="125"/>
      <c r="AA4" s="125"/>
      <c r="AB4" s="126"/>
      <c r="AC4" s="127">
        <v>44027</v>
      </c>
      <c r="AD4" s="317" t="s">
        <v>340</v>
      </c>
      <c r="AE4" s="318" t="s">
        <v>439</v>
      </c>
      <c r="AF4" s="319" t="s">
        <v>443</v>
      </c>
      <c r="AG4" s="320" t="s">
        <v>368</v>
      </c>
      <c r="AH4" s="370" t="s">
        <v>444</v>
      </c>
      <c r="AI4" s="321">
        <v>1</v>
      </c>
      <c r="AJ4" s="318" t="s">
        <v>445</v>
      </c>
      <c r="AK4" s="321" t="s">
        <v>198</v>
      </c>
      <c r="AL4" s="321" t="s">
        <v>205</v>
      </c>
      <c r="AM4" s="131"/>
      <c r="AN4" s="132"/>
      <c r="AO4" s="132"/>
      <c r="AP4" s="133"/>
      <c r="AQ4" s="133"/>
      <c r="AR4" s="134"/>
      <c r="AS4" s="135"/>
      <c r="AT4" s="136"/>
      <c r="AU4" s="369" t="s">
        <v>107</v>
      </c>
      <c r="AV4" s="366">
        <v>44015</v>
      </c>
      <c r="AW4" s="367" t="s">
        <v>438</v>
      </c>
      <c r="AX4" s="462" t="s">
        <v>204</v>
      </c>
      <c r="AY4" s="368" t="s">
        <v>436</v>
      </c>
      <c r="AZ4" s="142"/>
      <c r="BA4" s="143"/>
      <c r="BB4" s="143"/>
      <c r="BC4" s="144"/>
      <c r="BD4" s="145"/>
      <c r="BE4" s="146"/>
      <c r="BF4" s="147"/>
      <c r="BG4" s="147"/>
      <c r="BH4" s="148"/>
      <c r="BI4" s="149"/>
      <c r="BJ4" s="150"/>
      <c r="BK4" s="151"/>
      <c r="BL4" s="151"/>
      <c r="BM4" s="152"/>
      <c r="BN4" s="153"/>
      <c r="BO4" s="154"/>
      <c r="BP4" s="155"/>
      <c r="BQ4" s="155"/>
      <c r="BR4" s="156"/>
      <c r="BS4" s="157"/>
      <c r="BT4" s="158"/>
      <c r="BU4" s="158"/>
      <c r="BV4" s="159"/>
      <c r="BW4" s="159"/>
      <c r="BX4" s="160"/>
      <c r="BY4" s="161"/>
      <c r="BZ4" s="162"/>
      <c r="CA4" s="162"/>
      <c r="CB4" s="163"/>
      <c r="CC4" s="163"/>
      <c r="CD4" s="164"/>
      <c r="CE4" s="165"/>
      <c r="CF4" s="166"/>
      <c r="CG4" s="261" t="s">
        <v>410</v>
      </c>
    </row>
    <row r="5" spans="1:85" ht="34">
      <c r="A5" s="107" t="s">
        <v>332</v>
      </c>
      <c r="B5" s="108">
        <v>43999</v>
      </c>
      <c r="C5" s="335" t="s">
        <v>333</v>
      </c>
      <c r="D5" s="110" t="s">
        <v>335</v>
      </c>
      <c r="E5" s="110" t="s">
        <v>337</v>
      </c>
      <c r="F5" s="111">
        <v>1</v>
      </c>
      <c r="G5" s="112">
        <v>7000</v>
      </c>
      <c r="H5" s="113"/>
      <c r="I5" s="114" t="s">
        <v>71</v>
      </c>
      <c r="J5" s="306" t="s">
        <v>224</v>
      </c>
      <c r="K5" s="116"/>
      <c r="L5" s="116"/>
      <c r="M5" s="116"/>
      <c r="N5" s="381"/>
      <c r="O5" s="117"/>
      <c r="P5" s="117"/>
      <c r="Q5" s="118">
        <v>43999</v>
      </c>
      <c r="R5" s="464" t="s">
        <v>339</v>
      </c>
      <c r="S5" s="119" t="s">
        <v>338</v>
      </c>
      <c r="T5" s="120" t="s">
        <v>338</v>
      </c>
      <c r="U5" s="121" t="s">
        <v>338</v>
      </c>
      <c r="V5" s="122"/>
      <c r="W5" s="197" t="s">
        <v>411</v>
      </c>
      <c r="X5" s="124"/>
      <c r="Y5" s="125"/>
      <c r="Z5" s="125"/>
      <c r="AA5" s="125"/>
      <c r="AB5" s="126"/>
      <c r="AC5" s="127">
        <v>44027</v>
      </c>
      <c r="AD5" s="317" t="s">
        <v>340</v>
      </c>
      <c r="AE5" s="318" t="s">
        <v>350</v>
      </c>
      <c r="AF5" s="319" t="s">
        <v>367</v>
      </c>
      <c r="AG5" s="320" t="s">
        <v>368</v>
      </c>
      <c r="AH5" s="370" t="s">
        <v>369</v>
      </c>
      <c r="AI5" s="321">
        <v>1</v>
      </c>
      <c r="AJ5" s="318" t="s">
        <v>353</v>
      </c>
      <c r="AK5" s="321" t="s">
        <v>198</v>
      </c>
      <c r="AL5" s="321" t="s">
        <v>370</v>
      </c>
      <c r="AM5" s="131"/>
      <c r="AN5" s="132"/>
      <c r="AO5" s="132"/>
      <c r="AP5" s="133"/>
      <c r="AQ5" s="133"/>
      <c r="AR5" s="134"/>
      <c r="AS5" s="135"/>
      <c r="AT5" s="136"/>
      <c r="AU5" s="369" t="s">
        <v>107</v>
      </c>
      <c r="AV5" s="366">
        <v>44014</v>
      </c>
      <c r="AW5" s="367" t="s">
        <v>422</v>
      </c>
      <c r="AX5" s="462" t="s">
        <v>437</v>
      </c>
      <c r="AY5" s="368" t="s">
        <v>436</v>
      </c>
      <c r="AZ5" s="142"/>
      <c r="BA5" s="143"/>
      <c r="BB5" s="143"/>
      <c r="BC5" s="144"/>
      <c r="BD5" s="145"/>
      <c r="BE5" s="146"/>
      <c r="BF5" s="147"/>
      <c r="BG5" s="147"/>
      <c r="BH5" s="148"/>
      <c r="BI5" s="149"/>
      <c r="BJ5" s="150"/>
      <c r="BK5" s="151"/>
      <c r="BL5" s="151"/>
      <c r="BM5" s="152"/>
      <c r="BN5" s="153"/>
      <c r="BO5" s="154"/>
      <c r="BP5" s="155"/>
      <c r="BQ5" s="155"/>
      <c r="BR5" s="156"/>
      <c r="BS5" s="157"/>
      <c r="BT5" s="158"/>
      <c r="BU5" s="158"/>
      <c r="BV5" s="159"/>
      <c r="BW5" s="159"/>
      <c r="BX5" s="160"/>
      <c r="BY5" s="161"/>
      <c r="BZ5" s="162"/>
      <c r="CA5" s="162"/>
      <c r="CB5" s="163"/>
      <c r="CC5" s="163"/>
      <c r="CD5" s="164"/>
      <c r="CE5" s="165"/>
      <c r="CF5" s="166"/>
      <c r="CG5" s="261" t="s">
        <v>410</v>
      </c>
    </row>
    <row r="6" spans="1:85" ht="18.75" customHeight="1">
      <c r="A6" s="107" t="s">
        <v>678</v>
      </c>
      <c r="B6" s="108">
        <v>44119</v>
      </c>
      <c r="C6" s="335" t="s">
        <v>666</v>
      </c>
      <c r="D6" s="110" t="s">
        <v>667</v>
      </c>
      <c r="E6" s="110" t="s">
        <v>668</v>
      </c>
      <c r="F6" s="111" t="s">
        <v>669</v>
      </c>
      <c r="G6" s="112">
        <v>380</v>
      </c>
      <c r="H6" s="113"/>
      <c r="I6" s="114" t="s">
        <v>71</v>
      </c>
      <c r="J6" s="288" t="s">
        <v>196</v>
      </c>
      <c r="K6" s="116"/>
      <c r="L6" s="116"/>
      <c r="M6" s="116"/>
      <c r="N6" s="381"/>
      <c r="O6" s="117"/>
      <c r="P6" s="117"/>
      <c r="Q6" s="118">
        <v>44119</v>
      </c>
      <c r="R6" s="464" t="s">
        <v>671</v>
      </c>
      <c r="S6" s="464" t="s">
        <v>671</v>
      </c>
      <c r="T6" s="120" t="s">
        <v>196</v>
      </c>
      <c r="U6" s="121" t="s">
        <v>670</v>
      </c>
      <c r="V6" s="122"/>
      <c r="W6" s="197" t="s">
        <v>676</v>
      </c>
      <c r="X6" s="124"/>
      <c r="Y6" s="125"/>
      <c r="Z6" s="125"/>
      <c r="AA6" s="125"/>
      <c r="AB6" s="126"/>
      <c r="AC6" s="127">
        <v>44181</v>
      </c>
      <c r="AD6" s="128"/>
      <c r="AE6" s="129"/>
      <c r="AF6" s="130"/>
      <c r="AG6" s="130"/>
      <c r="AH6" s="130"/>
      <c r="AI6" s="131"/>
      <c r="AJ6" s="129"/>
      <c r="AK6" s="131"/>
      <c r="AL6" s="131"/>
      <c r="AM6" s="131"/>
      <c r="AN6" s="352" t="s">
        <v>773</v>
      </c>
      <c r="AO6" s="352" t="s">
        <v>775</v>
      </c>
      <c r="AP6" s="353" t="s">
        <v>776</v>
      </c>
      <c r="AQ6" s="353" t="s">
        <v>774</v>
      </c>
      <c r="AR6" s="353" t="s">
        <v>777</v>
      </c>
      <c r="AS6" s="353" t="s">
        <v>778</v>
      </c>
      <c r="AT6" s="136"/>
      <c r="AU6" s="137"/>
      <c r="AV6" s="138"/>
      <c r="AW6" s="139"/>
      <c r="AX6" s="140"/>
      <c r="AY6" s="141"/>
      <c r="AZ6" s="142"/>
      <c r="BA6" s="143"/>
      <c r="BB6" s="143"/>
      <c r="BC6" s="144"/>
      <c r="BD6" s="145"/>
      <c r="BE6" s="146"/>
      <c r="BF6" s="147"/>
      <c r="BG6" s="147"/>
      <c r="BH6" s="148"/>
      <c r="BI6" s="149"/>
      <c r="BJ6" s="150"/>
      <c r="BK6" s="151"/>
      <c r="BL6" s="151"/>
      <c r="BM6" s="152"/>
      <c r="BN6" s="153"/>
      <c r="BO6" s="154"/>
      <c r="BP6" s="155"/>
      <c r="BQ6" s="155"/>
      <c r="BR6" s="156"/>
      <c r="BS6" s="157"/>
      <c r="BT6" s="158"/>
      <c r="BU6" s="158"/>
      <c r="BV6" s="159"/>
      <c r="BW6" s="159"/>
      <c r="BX6" s="160"/>
      <c r="BY6" s="161"/>
      <c r="BZ6" s="162"/>
      <c r="CA6" s="162"/>
      <c r="CB6" s="163"/>
      <c r="CC6" s="163"/>
      <c r="CD6" s="164"/>
      <c r="CE6" s="165"/>
      <c r="CF6" s="166"/>
      <c r="CG6" s="261" t="s">
        <v>870</v>
      </c>
    </row>
    <row r="7" spans="1:85">
      <c r="A7" s="107"/>
      <c r="B7" s="108"/>
      <c r="C7" s="109"/>
      <c r="D7" s="110"/>
      <c r="E7" s="110"/>
      <c r="F7" s="111"/>
      <c r="G7" s="112"/>
      <c r="H7" s="113"/>
      <c r="I7" s="114"/>
      <c r="J7" s="115"/>
      <c r="K7" s="116"/>
      <c r="L7" s="116"/>
      <c r="M7" s="116"/>
      <c r="N7" s="117"/>
      <c r="O7" s="117"/>
      <c r="P7" s="117"/>
      <c r="Q7" s="118"/>
      <c r="R7" s="119"/>
      <c r="S7" s="119"/>
      <c r="T7" s="120"/>
      <c r="U7" s="121"/>
      <c r="V7" s="122"/>
      <c r="W7" s="123"/>
      <c r="X7" s="124"/>
      <c r="Y7" s="125"/>
      <c r="Z7" s="125"/>
      <c r="AA7" s="125"/>
      <c r="AB7" s="126"/>
      <c r="AC7" s="127"/>
      <c r="AD7" s="128"/>
      <c r="AE7" s="129"/>
      <c r="AF7" s="130"/>
      <c r="AG7" s="130"/>
      <c r="AH7" s="130"/>
      <c r="AI7" s="131"/>
      <c r="AJ7" s="129"/>
      <c r="AK7" s="131"/>
      <c r="AL7" s="131"/>
      <c r="AM7" s="131"/>
      <c r="AN7" s="132"/>
      <c r="AO7" s="132"/>
      <c r="AP7" s="133"/>
      <c r="AQ7" s="133"/>
      <c r="AR7" s="134"/>
      <c r="AS7" s="135"/>
      <c r="AT7" s="136"/>
      <c r="AU7" s="137"/>
      <c r="AV7" s="138"/>
      <c r="AW7" s="139"/>
      <c r="AX7" s="140"/>
      <c r="AY7" s="141"/>
      <c r="AZ7" s="142"/>
      <c r="BA7" s="143"/>
      <c r="BB7" s="143"/>
      <c r="BC7" s="144"/>
      <c r="BD7" s="145"/>
      <c r="BE7" s="146"/>
      <c r="BF7" s="147"/>
      <c r="BG7" s="147"/>
      <c r="BH7" s="148"/>
      <c r="BI7" s="149"/>
      <c r="BJ7" s="150"/>
      <c r="BK7" s="151"/>
      <c r="BL7" s="151"/>
      <c r="BM7" s="152"/>
      <c r="BN7" s="153"/>
      <c r="BO7" s="154"/>
      <c r="BP7" s="155"/>
      <c r="BQ7" s="155"/>
      <c r="BR7" s="156"/>
      <c r="BS7" s="157"/>
      <c r="BT7" s="158"/>
      <c r="BU7" s="158"/>
      <c r="BV7" s="159"/>
      <c r="BW7" s="159"/>
      <c r="BX7" s="160"/>
      <c r="BY7" s="161"/>
      <c r="BZ7" s="162"/>
      <c r="CA7" s="162"/>
      <c r="CB7" s="163"/>
      <c r="CC7" s="163"/>
      <c r="CD7" s="164"/>
      <c r="CE7" s="165"/>
      <c r="CF7" s="166"/>
      <c r="CG7" s="166"/>
    </row>
    <row r="8" spans="1:85">
      <c r="A8" s="107"/>
      <c r="B8" s="108"/>
      <c r="C8" s="109"/>
      <c r="D8" s="110"/>
      <c r="E8" s="110"/>
      <c r="F8" s="111"/>
      <c r="G8" s="112"/>
      <c r="H8" s="113"/>
      <c r="I8" s="114"/>
      <c r="J8" s="115"/>
      <c r="K8" s="116"/>
      <c r="L8" s="116"/>
      <c r="M8" s="116"/>
      <c r="N8" s="117"/>
      <c r="O8" s="117"/>
      <c r="P8" s="117"/>
      <c r="Q8" s="118"/>
      <c r="R8" s="119"/>
      <c r="S8" s="119"/>
      <c r="T8" s="120"/>
      <c r="U8" s="121"/>
      <c r="V8" s="122"/>
      <c r="W8" s="123"/>
      <c r="X8" s="124"/>
      <c r="Y8" s="125"/>
      <c r="Z8" s="125"/>
      <c r="AA8" s="125"/>
      <c r="AB8" s="126"/>
      <c r="AC8" s="127"/>
      <c r="AD8" s="128"/>
      <c r="AE8" s="129"/>
      <c r="AF8" s="130"/>
      <c r="AG8" s="130"/>
      <c r="AH8" s="130"/>
      <c r="AI8" s="131"/>
      <c r="AJ8" s="129"/>
      <c r="AK8" s="131"/>
      <c r="AL8" s="131"/>
      <c r="AM8" s="131"/>
      <c r="AN8" s="132"/>
      <c r="AO8" s="132"/>
      <c r="AP8" s="133"/>
      <c r="AQ8" s="133"/>
      <c r="AR8" s="134"/>
      <c r="AS8" s="135"/>
      <c r="AT8" s="136"/>
      <c r="AU8" s="137"/>
      <c r="AV8" s="138"/>
      <c r="AW8" s="139"/>
      <c r="AX8" s="140"/>
      <c r="AY8" s="141"/>
      <c r="AZ8" s="142"/>
      <c r="BA8" s="143"/>
      <c r="BB8" s="143"/>
      <c r="BC8" s="144"/>
      <c r="BD8" s="145"/>
      <c r="BE8" s="146"/>
      <c r="BF8" s="147"/>
      <c r="BG8" s="147"/>
      <c r="BH8" s="148"/>
      <c r="BI8" s="149"/>
      <c r="BJ8" s="150"/>
      <c r="BK8" s="151"/>
      <c r="BL8" s="151"/>
      <c r="BM8" s="152"/>
      <c r="BN8" s="153"/>
      <c r="BO8" s="154"/>
      <c r="BP8" s="155"/>
      <c r="BQ8" s="155"/>
      <c r="BR8" s="156"/>
      <c r="BS8" s="157"/>
      <c r="BT8" s="158"/>
      <c r="BU8" s="158"/>
      <c r="BV8" s="159"/>
      <c r="BW8" s="159"/>
      <c r="BX8" s="160"/>
      <c r="BY8" s="161"/>
      <c r="BZ8" s="162"/>
      <c r="CA8" s="162"/>
      <c r="CB8" s="163"/>
      <c r="CC8" s="163"/>
      <c r="CD8" s="164"/>
      <c r="CE8" s="165"/>
      <c r="CF8" s="166"/>
      <c r="CG8" s="166"/>
    </row>
    <row r="9" spans="1:85">
      <c r="A9" s="107"/>
      <c r="B9" s="108"/>
      <c r="C9" s="109"/>
      <c r="D9" s="110"/>
      <c r="E9" s="110"/>
      <c r="F9" s="111"/>
      <c r="G9" s="112"/>
      <c r="H9" s="113"/>
      <c r="I9" s="114"/>
      <c r="J9" s="115"/>
      <c r="K9" s="116"/>
      <c r="L9" s="116"/>
      <c r="M9" s="116"/>
      <c r="N9" s="117"/>
      <c r="O9" s="117"/>
      <c r="P9" s="117"/>
      <c r="Q9" s="118"/>
      <c r="R9" s="119"/>
      <c r="S9" s="119"/>
      <c r="T9" s="120"/>
      <c r="U9" s="121"/>
      <c r="V9" s="122"/>
      <c r="W9" s="123"/>
      <c r="X9" s="124"/>
      <c r="Y9" s="125"/>
      <c r="Z9" s="125"/>
      <c r="AA9" s="125"/>
      <c r="AB9" s="126"/>
      <c r="AC9" s="127"/>
      <c r="AD9" s="128"/>
      <c r="AE9" s="129"/>
      <c r="AF9" s="130"/>
      <c r="AG9" s="130"/>
      <c r="AH9" s="130"/>
      <c r="AI9" s="131"/>
      <c r="AJ9" s="129"/>
      <c r="AK9" s="131"/>
      <c r="AL9" s="131"/>
      <c r="AM9" s="131"/>
      <c r="AN9" s="132"/>
      <c r="AO9" s="132"/>
      <c r="AP9" s="133"/>
      <c r="AQ9" s="133"/>
      <c r="AR9" s="134"/>
      <c r="AS9" s="135"/>
      <c r="AT9" s="136"/>
      <c r="AU9" s="137"/>
      <c r="AV9" s="138"/>
      <c r="AW9" s="139"/>
      <c r="AX9" s="140"/>
      <c r="AY9" s="141"/>
      <c r="AZ9" s="142"/>
      <c r="BA9" s="143"/>
      <c r="BB9" s="143"/>
      <c r="BC9" s="144"/>
      <c r="BD9" s="145"/>
      <c r="BE9" s="146"/>
      <c r="BF9" s="147"/>
      <c r="BG9" s="147"/>
      <c r="BH9" s="148"/>
      <c r="BI9" s="149"/>
      <c r="BJ9" s="150"/>
      <c r="BK9" s="151"/>
      <c r="BL9" s="151"/>
      <c r="BM9" s="152"/>
      <c r="BN9" s="153"/>
      <c r="BO9" s="154"/>
      <c r="BP9" s="155"/>
      <c r="BQ9" s="155"/>
      <c r="BR9" s="156"/>
      <c r="BS9" s="157"/>
      <c r="BT9" s="158"/>
      <c r="BU9" s="158"/>
      <c r="BV9" s="159"/>
      <c r="BW9" s="159"/>
      <c r="BX9" s="160"/>
      <c r="BY9" s="161"/>
      <c r="BZ9" s="162"/>
      <c r="CA9" s="162"/>
      <c r="CB9" s="163"/>
      <c r="CC9" s="163"/>
      <c r="CD9" s="164"/>
      <c r="CE9" s="165"/>
      <c r="CF9" s="166"/>
      <c r="CG9" s="166"/>
    </row>
    <row r="10" spans="1:85">
      <c r="A10" s="107"/>
      <c r="B10" s="108"/>
      <c r="C10" s="109"/>
      <c r="D10" s="110"/>
      <c r="E10" s="110"/>
      <c r="F10" s="111"/>
      <c r="G10" s="112"/>
      <c r="H10" s="113"/>
      <c r="I10" s="114"/>
      <c r="J10" s="115"/>
      <c r="K10" s="116"/>
      <c r="L10" s="116"/>
      <c r="M10" s="116"/>
      <c r="N10" s="117"/>
      <c r="O10" s="117"/>
      <c r="P10" s="117"/>
      <c r="Q10" s="118"/>
      <c r="R10" s="119"/>
      <c r="S10" s="119"/>
      <c r="T10" s="120"/>
      <c r="U10" s="121"/>
      <c r="V10" s="122"/>
      <c r="W10" s="123"/>
      <c r="X10" s="124"/>
      <c r="Y10" s="125"/>
      <c r="Z10" s="125"/>
      <c r="AA10" s="125"/>
      <c r="AB10" s="126"/>
      <c r="AC10" s="127"/>
      <c r="AD10" s="128"/>
      <c r="AE10" s="129"/>
      <c r="AF10" s="130"/>
      <c r="AG10" s="130"/>
      <c r="AH10" s="130"/>
      <c r="AI10" s="131"/>
      <c r="AJ10" s="129"/>
      <c r="AK10" s="131"/>
      <c r="AL10" s="131"/>
      <c r="AM10" s="131"/>
      <c r="AN10" s="132"/>
      <c r="AO10" s="132"/>
      <c r="AP10" s="133"/>
      <c r="AQ10" s="133"/>
      <c r="AR10" s="134"/>
      <c r="AS10" s="135"/>
      <c r="AT10" s="136"/>
      <c r="AU10" s="137"/>
      <c r="AV10" s="138"/>
      <c r="AW10" s="139"/>
      <c r="AX10" s="140"/>
      <c r="AY10" s="141"/>
      <c r="AZ10" s="142"/>
      <c r="BA10" s="143"/>
      <c r="BB10" s="143"/>
      <c r="BC10" s="144"/>
      <c r="BD10" s="145"/>
      <c r="BE10" s="146"/>
      <c r="BF10" s="147"/>
      <c r="BG10" s="147"/>
      <c r="BH10" s="148"/>
      <c r="BI10" s="149"/>
      <c r="BJ10" s="150"/>
      <c r="BK10" s="151"/>
      <c r="BL10" s="151"/>
      <c r="BM10" s="152"/>
      <c r="BN10" s="153"/>
      <c r="BO10" s="154"/>
      <c r="BP10" s="155"/>
      <c r="BQ10" s="155"/>
      <c r="BR10" s="156"/>
      <c r="BS10" s="157"/>
      <c r="BT10" s="158"/>
      <c r="BU10" s="158"/>
      <c r="BV10" s="159"/>
      <c r="BW10" s="159"/>
      <c r="BX10" s="160"/>
      <c r="BY10" s="161"/>
      <c r="BZ10" s="162"/>
      <c r="CA10" s="162"/>
      <c r="CB10" s="163"/>
      <c r="CC10" s="163"/>
      <c r="CD10" s="164"/>
      <c r="CE10" s="165"/>
      <c r="CF10" s="166"/>
      <c r="CG10" s="166"/>
    </row>
    <row r="11" spans="1:85">
      <c r="A11" s="107"/>
      <c r="B11" s="108"/>
      <c r="C11" s="109"/>
      <c r="D11" s="110"/>
      <c r="E11" s="110"/>
      <c r="F11" s="111"/>
      <c r="G11" s="112"/>
      <c r="H11" s="113"/>
      <c r="I11" s="114"/>
      <c r="J11" s="115"/>
      <c r="K11" s="116"/>
      <c r="L11" s="116"/>
      <c r="M11" s="116"/>
      <c r="N11" s="117"/>
      <c r="O11" s="117"/>
      <c r="P11" s="117"/>
      <c r="Q11" s="118"/>
      <c r="R11" s="119"/>
      <c r="S11" s="119"/>
      <c r="T11" s="120"/>
      <c r="U11" s="121"/>
      <c r="V11" s="122"/>
      <c r="W11" s="123"/>
      <c r="X11" s="124"/>
      <c r="Y11" s="125"/>
      <c r="Z11" s="125"/>
      <c r="AA11" s="125"/>
      <c r="AB11" s="126"/>
      <c r="AC11" s="127"/>
      <c r="AD11" s="128"/>
      <c r="AE11" s="129"/>
      <c r="AF11" s="130"/>
      <c r="AG11" s="130"/>
      <c r="AH11" s="130"/>
      <c r="AI11" s="131"/>
      <c r="AJ11" s="129"/>
      <c r="AK11" s="131"/>
      <c r="AL11" s="131"/>
      <c r="AM11" s="131"/>
      <c r="AN11" s="132"/>
      <c r="AO11" s="132"/>
      <c r="AP11" s="133"/>
      <c r="AQ11" s="133"/>
      <c r="AR11" s="134"/>
      <c r="AS11" s="135"/>
      <c r="AT11" s="136"/>
      <c r="AU11" s="137"/>
      <c r="AV11" s="138"/>
      <c r="AW11" s="139"/>
      <c r="AX11" s="140"/>
      <c r="AY11" s="141"/>
      <c r="AZ11" s="142"/>
      <c r="BA11" s="143"/>
      <c r="BB11" s="143"/>
      <c r="BC11" s="144"/>
      <c r="BD11" s="145"/>
      <c r="BE11" s="146"/>
      <c r="BF11" s="147"/>
      <c r="BG11" s="147"/>
      <c r="BH11" s="148"/>
      <c r="BI11" s="149"/>
      <c r="BJ11" s="150"/>
      <c r="BK11" s="151"/>
      <c r="BL11" s="151"/>
      <c r="BM11" s="152"/>
      <c r="BN11" s="153"/>
      <c r="BO11" s="154"/>
      <c r="BP11" s="155"/>
      <c r="BQ11" s="155"/>
      <c r="BR11" s="156"/>
      <c r="BS11" s="157"/>
      <c r="BT11" s="158"/>
      <c r="BU11" s="158"/>
      <c r="BV11" s="159"/>
      <c r="BW11" s="159"/>
      <c r="BX11" s="160"/>
      <c r="BY11" s="161"/>
      <c r="BZ11" s="162"/>
      <c r="CA11" s="162"/>
      <c r="CB11" s="163"/>
      <c r="CC11" s="163"/>
      <c r="CD11" s="164"/>
      <c r="CE11" s="165"/>
      <c r="CF11" s="166"/>
      <c r="CG11" s="166"/>
    </row>
    <row r="12" spans="1:85">
      <c r="A12" s="107"/>
      <c r="B12" s="108"/>
      <c r="C12" s="109"/>
      <c r="D12" s="110"/>
      <c r="E12" s="110"/>
      <c r="F12" s="111"/>
      <c r="G12" s="112"/>
      <c r="H12" s="113"/>
      <c r="I12" s="114"/>
      <c r="J12" s="115"/>
      <c r="K12" s="116"/>
      <c r="L12" s="116"/>
      <c r="M12" s="116"/>
      <c r="N12" s="117"/>
      <c r="O12" s="117"/>
      <c r="P12" s="117"/>
      <c r="Q12" s="118"/>
      <c r="R12" s="119"/>
      <c r="S12" s="119"/>
      <c r="T12" s="120"/>
      <c r="U12" s="121"/>
      <c r="V12" s="122"/>
      <c r="W12" s="123"/>
      <c r="X12" s="124"/>
      <c r="Y12" s="125"/>
      <c r="Z12" s="125"/>
      <c r="AA12" s="125"/>
      <c r="AB12" s="126"/>
      <c r="AC12" s="127"/>
      <c r="AD12" s="128"/>
      <c r="AE12" s="129"/>
      <c r="AF12" s="130"/>
      <c r="AG12" s="130"/>
      <c r="AH12" s="130"/>
      <c r="AI12" s="131"/>
      <c r="AJ12" s="129"/>
      <c r="AK12" s="131"/>
      <c r="AL12" s="131"/>
      <c r="AM12" s="131"/>
      <c r="AN12" s="132"/>
      <c r="AO12" s="132"/>
      <c r="AP12" s="133"/>
      <c r="AQ12" s="133"/>
      <c r="AR12" s="134"/>
      <c r="AS12" s="135"/>
      <c r="AT12" s="136"/>
      <c r="AU12" s="137"/>
      <c r="AV12" s="138"/>
      <c r="AW12" s="139"/>
      <c r="AX12" s="140"/>
      <c r="AY12" s="141"/>
      <c r="AZ12" s="142"/>
      <c r="BA12" s="143"/>
      <c r="BB12" s="143"/>
      <c r="BC12" s="144"/>
      <c r="BD12" s="145"/>
      <c r="BE12" s="146"/>
      <c r="BF12" s="147"/>
      <c r="BG12" s="147"/>
      <c r="BH12" s="148"/>
      <c r="BI12" s="149"/>
      <c r="BJ12" s="150"/>
      <c r="BK12" s="151"/>
      <c r="BL12" s="151"/>
      <c r="BM12" s="152"/>
      <c r="BN12" s="153"/>
      <c r="BO12" s="154"/>
      <c r="BP12" s="155"/>
      <c r="BQ12" s="155"/>
      <c r="BR12" s="156"/>
      <c r="BS12" s="157"/>
      <c r="BT12" s="158"/>
      <c r="BU12" s="158"/>
      <c r="BV12" s="159"/>
      <c r="BW12" s="159"/>
      <c r="BX12" s="160"/>
      <c r="BY12" s="161"/>
      <c r="BZ12" s="162"/>
      <c r="CA12" s="162"/>
      <c r="CB12" s="163"/>
      <c r="CC12" s="163"/>
      <c r="CD12" s="164"/>
      <c r="CE12" s="165"/>
      <c r="CF12" s="166"/>
      <c r="CG12" s="166"/>
    </row>
    <row r="13" spans="1:85">
      <c r="A13" s="107"/>
      <c r="B13" s="108"/>
      <c r="C13" s="109"/>
      <c r="D13" s="110"/>
      <c r="E13" s="110"/>
      <c r="F13" s="111"/>
      <c r="G13" s="112"/>
      <c r="H13" s="113"/>
      <c r="I13" s="114"/>
      <c r="J13" s="115"/>
      <c r="K13" s="116"/>
      <c r="L13" s="116"/>
      <c r="M13" s="116"/>
      <c r="N13" s="117"/>
      <c r="O13" s="117"/>
      <c r="P13" s="117"/>
      <c r="Q13" s="118"/>
      <c r="R13" s="119"/>
      <c r="S13" s="119"/>
      <c r="T13" s="120"/>
      <c r="U13" s="121"/>
      <c r="V13" s="122"/>
      <c r="W13" s="123"/>
      <c r="X13" s="124"/>
      <c r="Y13" s="125"/>
      <c r="Z13" s="125"/>
      <c r="AA13" s="125"/>
      <c r="AB13" s="126"/>
      <c r="AC13" s="127"/>
      <c r="AD13" s="128"/>
      <c r="AE13" s="129"/>
      <c r="AF13" s="130"/>
      <c r="AG13" s="130"/>
      <c r="AH13" s="130"/>
      <c r="AI13" s="131"/>
      <c r="AJ13" s="129"/>
      <c r="AK13" s="131"/>
      <c r="AL13" s="131"/>
      <c r="AM13" s="131"/>
      <c r="AN13" s="132"/>
      <c r="AO13" s="132"/>
      <c r="AP13" s="133"/>
      <c r="AQ13" s="133"/>
      <c r="AR13" s="134"/>
      <c r="AS13" s="135"/>
      <c r="AT13" s="136"/>
      <c r="AU13" s="137"/>
      <c r="AV13" s="138"/>
      <c r="AW13" s="139"/>
      <c r="AX13" s="140"/>
      <c r="AY13" s="141"/>
      <c r="AZ13" s="142"/>
      <c r="BA13" s="143"/>
      <c r="BB13" s="143"/>
      <c r="BC13" s="144"/>
      <c r="BD13" s="145"/>
      <c r="BE13" s="146"/>
      <c r="BF13" s="147"/>
      <c r="BG13" s="147"/>
      <c r="BH13" s="148"/>
      <c r="BI13" s="149"/>
      <c r="BJ13" s="150"/>
      <c r="BK13" s="151"/>
      <c r="BL13" s="151"/>
      <c r="BM13" s="152"/>
      <c r="BN13" s="153"/>
      <c r="BO13" s="154"/>
      <c r="BP13" s="155"/>
      <c r="BQ13" s="155"/>
      <c r="BR13" s="156"/>
      <c r="BS13" s="157"/>
      <c r="BT13" s="158"/>
      <c r="BU13" s="158"/>
      <c r="BV13" s="159"/>
      <c r="BW13" s="159"/>
      <c r="BX13" s="160"/>
      <c r="BY13" s="161"/>
      <c r="BZ13" s="162"/>
      <c r="CA13" s="162"/>
      <c r="CB13" s="163"/>
      <c r="CC13" s="163"/>
      <c r="CD13" s="164"/>
      <c r="CE13" s="165"/>
      <c r="CF13" s="166"/>
      <c r="CG13" s="166"/>
    </row>
    <row r="14" spans="1:85">
      <c r="A14" s="107"/>
      <c r="B14" s="108"/>
      <c r="C14" s="109"/>
      <c r="D14" s="110"/>
      <c r="E14" s="110"/>
      <c r="F14" s="111"/>
      <c r="G14" s="112"/>
      <c r="H14" s="113"/>
      <c r="I14" s="114"/>
      <c r="J14" s="115"/>
      <c r="K14" s="116"/>
      <c r="L14" s="116"/>
      <c r="M14" s="116"/>
      <c r="N14" s="117"/>
      <c r="O14" s="117"/>
      <c r="P14" s="117"/>
      <c r="Q14" s="118"/>
      <c r="R14" s="119"/>
      <c r="S14" s="119"/>
      <c r="T14" s="120"/>
      <c r="U14" s="121"/>
      <c r="V14" s="122"/>
      <c r="W14" s="123"/>
      <c r="X14" s="124"/>
      <c r="Y14" s="125"/>
      <c r="Z14" s="125"/>
      <c r="AA14" s="125"/>
      <c r="AB14" s="126"/>
      <c r="AC14" s="127"/>
      <c r="AD14" s="128"/>
      <c r="AE14" s="129"/>
      <c r="AF14" s="130"/>
      <c r="AG14" s="130"/>
      <c r="AH14" s="130"/>
      <c r="AI14" s="131"/>
      <c r="AJ14" s="129"/>
      <c r="AK14" s="131"/>
      <c r="AL14" s="131"/>
      <c r="AM14" s="131"/>
      <c r="AN14" s="132"/>
      <c r="AO14" s="132"/>
      <c r="AP14" s="133"/>
      <c r="AQ14" s="133"/>
      <c r="AR14" s="134"/>
      <c r="AS14" s="135"/>
      <c r="AT14" s="136"/>
      <c r="AU14" s="137"/>
      <c r="AV14" s="138"/>
      <c r="AW14" s="139"/>
      <c r="AX14" s="140"/>
      <c r="AY14" s="141"/>
      <c r="AZ14" s="142"/>
      <c r="BA14" s="143"/>
      <c r="BB14" s="143"/>
      <c r="BC14" s="144"/>
      <c r="BD14" s="145"/>
      <c r="BE14" s="146"/>
      <c r="BF14" s="147"/>
      <c r="BG14" s="147"/>
      <c r="BH14" s="148"/>
      <c r="BI14" s="149"/>
      <c r="BJ14" s="150"/>
      <c r="BK14" s="151"/>
      <c r="BL14" s="151"/>
      <c r="BM14" s="152"/>
      <c r="BN14" s="153"/>
      <c r="BO14" s="154"/>
      <c r="BP14" s="155"/>
      <c r="BQ14" s="155"/>
      <c r="BR14" s="156"/>
      <c r="BS14" s="157"/>
      <c r="BT14" s="158"/>
      <c r="BU14" s="158"/>
      <c r="BV14" s="159"/>
      <c r="BW14" s="159"/>
      <c r="BX14" s="160"/>
      <c r="BY14" s="161"/>
      <c r="BZ14" s="162"/>
      <c r="CA14" s="162"/>
      <c r="CB14" s="163"/>
      <c r="CC14" s="163"/>
      <c r="CD14" s="164"/>
      <c r="CE14" s="165"/>
      <c r="CF14" s="166"/>
      <c r="CG14" s="166"/>
    </row>
    <row r="15" spans="1:85">
      <c r="A15" s="107"/>
      <c r="B15" s="108"/>
      <c r="C15" s="109"/>
      <c r="D15" s="110"/>
      <c r="E15" s="110"/>
      <c r="F15" s="111"/>
      <c r="G15" s="112"/>
      <c r="H15" s="113"/>
      <c r="I15" s="114"/>
      <c r="J15" s="115"/>
      <c r="K15" s="116"/>
      <c r="L15" s="116"/>
      <c r="M15" s="116"/>
      <c r="N15" s="117"/>
      <c r="O15" s="117"/>
      <c r="P15" s="117"/>
      <c r="Q15" s="118"/>
      <c r="R15" s="119"/>
      <c r="S15" s="119"/>
      <c r="T15" s="120"/>
      <c r="U15" s="121"/>
      <c r="V15" s="122"/>
      <c r="W15" s="123"/>
      <c r="X15" s="124"/>
      <c r="Y15" s="125"/>
      <c r="Z15" s="125"/>
      <c r="AA15" s="125"/>
      <c r="AB15" s="126"/>
      <c r="AC15" s="127"/>
      <c r="AD15" s="128"/>
      <c r="AE15" s="129"/>
      <c r="AF15" s="130"/>
      <c r="AG15" s="130"/>
      <c r="AH15" s="130"/>
      <c r="AI15" s="131"/>
      <c r="AJ15" s="129"/>
      <c r="AK15" s="131"/>
      <c r="AL15" s="131"/>
      <c r="AM15" s="131"/>
      <c r="AN15" s="132"/>
      <c r="AO15" s="132"/>
      <c r="AP15" s="133"/>
      <c r="AQ15" s="133"/>
      <c r="AR15" s="134"/>
      <c r="AS15" s="135"/>
      <c r="AT15" s="136"/>
      <c r="AU15" s="137"/>
      <c r="AV15" s="138"/>
      <c r="AW15" s="139"/>
      <c r="AX15" s="140"/>
      <c r="AY15" s="141"/>
      <c r="AZ15" s="142"/>
      <c r="BA15" s="143"/>
      <c r="BB15" s="143"/>
      <c r="BC15" s="144"/>
      <c r="BD15" s="145"/>
      <c r="BE15" s="146"/>
      <c r="BF15" s="147"/>
      <c r="BG15" s="147"/>
      <c r="BH15" s="148"/>
      <c r="BI15" s="149"/>
      <c r="BJ15" s="150"/>
      <c r="BK15" s="151"/>
      <c r="BL15" s="151"/>
      <c r="BM15" s="152"/>
      <c r="BN15" s="153"/>
      <c r="BO15" s="154"/>
      <c r="BP15" s="155"/>
      <c r="BQ15" s="155"/>
      <c r="BR15" s="156"/>
      <c r="BS15" s="157"/>
      <c r="BT15" s="158"/>
      <c r="BU15" s="158"/>
      <c r="BV15" s="159"/>
      <c r="BW15" s="159"/>
      <c r="BX15" s="160"/>
      <c r="BY15" s="161"/>
      <c r="BZ15" s="162"/>
      <c r="CA15" s="162"/>
      <c r="CB15" s="163"/>
      <c r="CC15" s="163"/>
      <c r="CD15" s="164"/>
      <c r="CE15" s="165"/>
      <c r="CF15" s="166"/>
      <c r="CG15" s="166"/>
    </row>
    <row r="16" spans="1:85">
      <c r="A16" s="107"/>
      <c r="B16" s="108"/>
      <c r="C16" s="109"/>
      <c r="D16" s="110"/>
      <c r="E16" s="110"/>
      <c r="F16" s="111"/>
      <c r="G16" s="112"/>
      <c r="H16" s="113"/>
      <c r="I16" s="114"/>
      <c r="J16" s="115"/>
      <c r="K16" s="116"/>
      <c r="L16" s="116"/>
      <c r="M16" s="116"/>
      <c r="N16" s="117"/>
      <c r="O16" s="117"/>
      <c r="P16" s="117"/>
      <c r="Q16" s="118"/>
      <c r="R16" s="119"/>
      <c r="S16" s="119"/>
      <c r="T16" s="120"/>
      <c r="U16" s="121"/>
      <c r="V16" s="122"/>
      <c r="W16" s="123"/>
      <c r="X16" s="124"/>
      <c r="Y16" s="125"/>
      <c r="Z16" s="125"/>
      <c r="AA16" s="125"/>
      <c r="AB16" s="126"/>
      <c r="AC16" s="127"/>
      <c r="AD16" s="128"/>
      <c r="AE16" s="129"/>
      <c r="AF16" s="130"/>
      <c r="AG16" s="130"/>
      <c r="AH16" s="130"/>
      <c r="AI16" s="131"/>
      <c r="AJ16" s="129"/>
      <c r="AK16" s="131"/>
      <c r="AL16" s="131"/>
      <c r="AM16" s="131"/>
      <c r="AN16" s="132"/>
      <c r="AO16" s="132"/>
      <c r="AP16" s="133"/>
      <c r="AQ16" s="133"/>
      <c r="AR16" s="134"/>
      <c r="AS16" s="135"/>
      <c r="AT16" s="136"/>
      <c r="AU16" s="137"/>
      <c r="AV16" s="138"/>
      <c r="AW16" s="139"/>
      <c r="AX16" s="140"/>
      <c r="AY16" s="141"/>
      <c r="AZ16" s="142"/>
      <c r="BA16" s="143"/>
      <c r="BB16" s="143"/>
      <c r="BC16" s="144"/>
      <c r="BD16" s="145"/>
      <c r="BE16" s="146"/>
      <c r="BF16" s="147"/>
      <c r="BG16" s="147"/>
      <c r="BH16" s="148"/>
      <c r="BI16" s="149"/>
      <c r="BJ16" s="150"/>
      <c r="BK16" s="151"/>
      <c r="BL16" s="151"/>
      <c r="BM16" s="152"/>
      <c r="BN16" s="153"/>
      <c r="BO16" s="154"/>
      <c r="BP16" s="155"/>
      <c r="BQ16" s="155"/>
      <c r="BR16" s="156"/>
      <c r="BS16" s="157"/>
      <c r="BT16" s="158"/>
      <c r="BU16" s="158"/>
      <c r="BV16" s="159"/>
      <c r="BW16" s="159"/>
      <c r="BX16" s="160"/>
      <c r="BY16" s="161"/>
      <c r="BZ16" s="162"/>
      <c r="CA16" s="162"/>
      <c r="CB16" s="163"/>
      <c r="CC16" s="163"/>
      <c r="CD16" s="164"/>
      <c r="CE16" s="165"/>
      <c r="CF16" s="166"/>
      <c r="CG16" s="166"/>
    </row>
    <row r="17" spans="1:85">
      <c r="A17" s="107"/>
      <c r="B17" s="108"/>
      <c r="C17" s="109"/>
      <c r="D17" s="110"/>
      <c r="E17" s="110"/>
      <c r="F17" s="111"/>
      <c r="G17" s="112"/>
      <c r="H17" s="113"/>
      <c r="I17" s="114"/>
      <c r="J17" s="115"/>
      <c r="K17" s="116"/>
      <c r="L17" s="116"/>
      <c r="M17" s="116"/>
      <c r="N17" s="117"/>
      <c r="O17" s="117"/>
      <c r="P17" s="117"/>
      <c r="Q17" s="118"/>
      <c r="R17" s="119"/>
      <c r="S17" s="119"/>
      <c r="T17" s="120"/>
      <c r="U17" s="121"/>
      <c r="V17" s="122"/>
      <c r="W17" s="123"/>
      <c r="X17" s="124"/>
      <c r="Y17" s="125"/>
      <c r="Z17" s="125"/>
      <c r="AA17" s="125"/>
      <c r="AB17" s="126"/>
      <c r="AC17" s="127"/>
      <c r="AD17" s="128"/>
      <c r="AE17" s="129"/>
      <c r="AF17" s="130"/>
      <c r="AG17" s="130"/>
      <c r="AH17" s="130"/>
      <c r="AI17" s="131"/>
      <c r="AJ17" s="129"/>
      <c r="AK17" s="131"/>
      <c r="AL17" s="131"/>
      <c r="AM17" s="131"/>
      <c r="AN17" s="132"/>
      <c r="AO17" s="132"/>
      <c r="AP17" s="133"/>
      <c r="AQ17" s="133"/>
      <c r="AR17" s="134"/>
      <c r="AS17" s="135"/>
      <c r="AT17" s="136"/>
      <c r="AU17" s="137"/>
      <c r="AV17" s="138"/>
      <c r="AW17" s="139"/>
      <c r="AX17" s="140"/>
      <c r="AY17" s="141"/>
      <c r="AZ17" s="142"/>
      <c r="BA17" s="143"/>
      <c r="BB17" s="143"/>
      <c r="BC17" s="144"/>
      <c r="BD17" s="145"/>
      <c r="BE17" s="146"/>
      <c r="BF17" s="147"/>
      <c r="BG17" s="147"/>
      <c r="BH17" s="148"/>
      <c r="BI17" s="149"/>
      <c r="BJ17" s="150"/>
      <c r="BK17" s="151"/>
      <c r="BL17" s="151"/>
      <c r="BM17" s="152"/>
      <c r="BN17" s="153"/>
      <c r="BO17" s="154"/>
      <c r="BP17" s="155"/>
      <c r="BQ17" s="155"/>
      <c r="BR17" s="156"/>
      <c r="BS17" s="157"/>
      <c r="BT17" s="158"/>
      <c r="BU17" s="158"/>
      <c r="BV17" s="159"/>
      <c r="BW17" s="159"/>
      <c r="BX17" s="160"/>
      <c r="BY17" s="161"/>
      <c r="BZ17" s="162"/>
      <c r="CA17" s="162"/>
      <c r="CB17" s="163"/>
      <c r="CC17" s="163"/>
      <c r="CD17" s="164"/>
      <c r="CE17" s="165"/>
      <c r="CF17" s="166"/>
      <c r="CG17" s="166"/>
    </row>
    <row r="18" spans="1:85">
      <c r="A18" s="107"/>
      <c r="B18" s="108"/>
      <c r="C18" s="109"/>
      <c r="D18" s="110"/>
      <c r="E18" s="110"/>
      <c r="F18" s="111"/>
      <c r="G18" s="112"/>
      <c r="H18" s="113"/>
      <c r="I18" s="114"/>
      <c r="J18" s="115"/>
      <c r="K18" s="116"/>
      <c r="L18" s="116"/>
      <c r="M18" s="116"/>
      <c r="N18" s="117"/>
      <c r="O18" s="117"/>
      <c r="P18" s="117"/>
      <c r="Q18" s="118"/>
      <c r="R18" s="119"/>
      <c r="S18" s="119"/>
      <c r="T18" s="120"/>
      <c r="U18" s="121"/>
      <c r="V18" s="122"/>
      <c r="W18" s="123"/>
      <c r="X18" s="124"/>
      <c r="Y18" s="125"/>
      <c r="Z18" s="125"/>
      <c r="AA18" s="125"/>
      <c r="AB18" s="126"/>
      <c r="AC18" s="127"/>
      <c r="AD18" s="128"/>
      <c r="AE18" s="129"/>
      <c r="AF18" s="130"/>
      <c r="AG18" s="130"/>
      <c r="AH18" s="130"/>
      <c r="AI18" s="131"/>
      <c r="AJ18" s="129"/>
      <c r="AK18" s="131"/>
      <c r="AL18" s="131"/>
      <c r="AM18" s="131"/>
      <c r="AN18" s="132"/>
      <c r="AO18" s="132"/>
      <c r="AP18" s="133"/>
      <c r="AQ18" s="133"/>
      <c r="AR18" s="134"/>
      <c r="AS18" s="135"/>
      <c r="AT18" s="136"/>
      <c r="AU18" s="137"/>
      <c r="AV18" s="138"/>
      <c r="AW18" s="139"/>
      <c r="AX18" s="140"/>
      <c r="AY18" s="141"/>
      <c r="AZ18" s="142"/>
      <c r="BA18" s="143"/>
      <c r="BB18" s="143"/>
      <c r="BC18" s="144"/>
      <c r="BD18" s="145"/>
      <c r="BE18" s="146"/>
      <c r="BF18" s="147"/>
      <c r="BG18" s="147"/>
      <c r="BH18" s="148"/>
      <c r="BI18" s="149"/>
      <c r="BJ18" s="150"/>
      <c r="BK18" s="151"/>
      <c r="BL18" s="151"/>
      <c r="BM18" s="152"/>
      <c r="BN18" s="153"/>
      <c r="BO18" s="154"/>
      <c r="BP18" s="155"/>
      <c r="BQ18" s="155"/>
      <c r="BR18" s="156"/>
      <c r="BS18" s="157"/>
      <c r="BT18" s="158"/>
      <c r="BU18" s="158"/>
      <c r="BV18" s="159"/>
      <c r="BW18" s="159"/>
      <c r="BX18" s="160"/>
      <c r="BY18" s="161"/>
      <c r="BZ18" s="162"/>
      <c r="CA18" s="162"/>
      <c r="CB18" s="163"/>
      <c r="CC18" s="163"/>
      <c r="CD18" s="164"/>
      <c r="CE18" s="165"/>
      <c r="CF18" s="166"/>
      <c r="CG18" s="166"/>
    </row>
    <row r="19" spans="1:85">
      <c r="A19" s="107"/>
      <c r="B19" s="108"/>
      <c r="C19" s="109"/>
      <c r="D19" s="110"/>
      <c r="E19" s="110"/>
      <c r="F19" s="111"/>
      <c r="G19" s="112"/>
      <c r="H19" s="113"/>
      <c r="I19" s="114"/>
      <c r="J19" s="115"/>
      <c r="K19" s="116"/>
      <c r="L19" s="116"/>
      <c r="M19" s="116"/>
      <c r="N19" s="117"/>
      <c r="O19" s="117"/>
      <c r="P19" s="117"/>
      <c r="Q19" s="118"/>
      <c r="R19" s="119"/>
      <c r="S19" s="119"/>
      <c r="T19" s="120"/>
      <c r="U19" s="121"/>
      <c r="V19" s="122"/>
      <c r="W19" s="123"/>
      <c r="X19" s="124"/>
      <c r="Y19" s="125"/>
      <c r="Z19" s="125"/>
      <c r="AA19" s="125"/>
      <c r="AB19" s="126"/>
      <c r="AC19" s="127"/>
      <c r="AD19" s="128"/>
      <c r="AE19" s="129"/>
      <c r="AF19" s="130"/>
      <c r="AG19" s="130"/>
      <c r="AH19" s="130"/>
      <c r="AI19" s="131"/>
      <c r="AJ19" s="129"/>
      <c r="AK19" s="131"/>
      <c r="AL19" s="131"/>
      <c r="AM19" s="131"/>
      <c r="AN19" s="132"/>
      <c r="AO19" s="132"/>
      <c r="AP19" s="133"/>
      <c r="AQ19" s="133"/>
      <c r="AR19" s="134"/>
      <c r="AS19" s="135"/>
      <c r="AT19" s="136"/>
      <c r="AU19" s="137"/>
      <c r="AV19" s="138"/>
      <c r="AW19" s="139"/>
      <c r="AX19" s="140"/>
      <c r="AY19" s="141"/>
      <c r="AZ19" s="142"/>
      <c r="BA19" s="143"/>
      <c r="BB19" s="143"/>
      <c r="BC19" s="144"/>
      <c r="BD19" s="145"/>
      <c r="BE19" s="146"/>
      <c r="BF19" s="147"/>
      <c r="BG19" s="147"/>
      <c r="BH19" s="148"/>
      <c r="BI19" s="149"/>
      <c r="BJ19" s="150"/>
      <c r="BK19" s="151"/>
      <c r="BL19" s="151"/>
      <c r="BM19" s="152"/>
      <c r="BN19" s="153"/>
      <c r="BO19" s="154"/>
      <c r="BP19" s="155"/>
      <c r="BQ19" s="155"/>
      <c r="BR19" s="156"/>
      <c r="BS19" s="157"/>
      <c r="BT19" s="158"/>
      <c r="BU19" s="158"/>
      <c r="BV19" s="159"/>
      <c r="BW19" s="159"/>
      <c r="BX19" s="160"/>
      <c r="BY19" s="161"/>
      <c r="BZ19" s="162"/>
      <c r="CA19" s="162"/>
      <c r="CB19" s="163"/>
      <c r="CC19" s="163"/>
      <c r="CD19" s="164"/>
      <c r="CE19" s="165"/>
      <c r="CF19" s="166"/>
      <c r="CG19" s="166"/>
    </row>
    <row r="20" spans="1:85">
      <c r="A20" s="107"/>
      <c r="B20" s="108"/>
      <c r="C20" s="109"/>
      <c r="D20" s="110"/>
      <c r="E20" s="110"/>
      <c r="F20" s="111"/>
      <c r="G20" s="112"/>
      <c r="H20" s="113"/>
      <c r="I20" s="114"/>
      <c r="J20" s="115"/>
      <c r="K20" s="116"/>
      <c r="L20" s="116"/>
      <c r="M20" s="116"/>
      <c r="N20" s="117"/>
      <c r="O20" s="117"/>
      <c r="P20" s="117"/>
      <c r="Q20" s="118"/>
      <c r="R20" s="119"/>
      <c r="S20" s="119"/>
      <c r="T20" s="120"/>
      <c r="U20" s="121"/>
      <c r="V20" s="122"/>
      <c r="W20" s="123"/>
      <c r="X20" s="124"/>
      <c r="Y20" s="125"/>
      <c r="Z20" s="125"/>
      <c r="AA20" s="125"/>
      <c r="AB20" s="126"/>
      <c r="AC20" s="127"/>
      <c r="AD20" s="128"/>
      <c r="AE20" s="129"/>
      <c r="AF20" s="130"/>
      <c r="AG20" s="130"/>
      <c r="AH20" s="130"/>
      <c r="AI20" s="131"/>
      <c r="AJ20" s="129"/>
      <c r="AK20" s="131"/>
      <c r="AL20" s="131"/>
      <c r="AM20" s="131"/>
      <c r="AN20" s="132"/>
      <c r="AO20" s="132"/>
      <c r="AP20" s="133"/>
      <c r="AQ20" s="133"/>
      <c r="AR20" s="134"/>
      <c r="AS20" s="135"/>
      <c r="AT20" s="136"/>
      <c r="AU20" s="137"/>
      <c r="AV20" s="138"/>
      <c r="AW20" s="139"/>
      <c r="AX20" s="140"/>
      <c r="AY20" s="141"/>
      <c r="AZ20" s="142"/>
      <c r="BA20" s="143"/>
      <c r="BB20" s="143"/>
      <c r="BC20" s="144"/>
      <c r="BD20" s="145"/>
      <c r="BE20" s="146"/>
      <c r="BF20" s="147"/>
      <c r="BG20" s="147"/>
      <c r="BH20" s="148"/>
      <c r="BI20" s="149"/>
      <c r="BJ20" s="150"/>
      <c r="BK20" s="151"/>
      <c r="BL20" s="151"/>
      <c r="BM20" s="152"/>
      <c r="BN20" s="153"/>
      <c r="BO20" s="154"/>
      <c r="BP20" s="155"/>
      <c r="BQ20" s="155"/>
      <c r="BR20" s="156"/>
      <c r="BS20" s="157"/>
      <c r="BT20" s="158"/>
      <c r="BU20" s="158"/>
      <c r="BV20" s="159"/>
      <c r="BW20" s="159"/>
      <c r="BX20" s="160"/>
      <c r="BY20" s="161"/>
      <c r="BZ20" s="162"/>
      <c r="CA20" s="162"/>
      <c r="CB20" s="163"/>
      <c r="CC20" s="163"/>
      <c r="CD20" s="164"/>
      <c r="CE20" s="165"/>
      <c r="CF20" s="166"/>
      <c r="CG20" s="166"/>
    </row>
    <row r="21" spans="1:85">
      <c r="A21" s="107"/>
      <c r="B21" s="108"/>
      <c r="C21" s="109"/>
      <c r="D21" s="110"/>
      <c r="E21" s="110"/>
      <c r="F21" s="111"/>
      <c r="G21" s="112"/>
      <c r="H21" s="113"/>
      <c r="I21" s="114"/>
      <c r="J21" s="115"/>
      <c r="K21" s="116"/>
      <c r="L21" s="116"/>
      <c r="M21" s="116"/>
      <c r="N21" s="117"/>
      <c r="O21" s="117"/>
      <c r="P21" s="117"/>
      <c r="Q21" s="118"/>
      <c r="R21" s="119"/>
      <c r="S21" s="119"/>
      <c r="T21" s="120"/>
      <c r="U21" s="121"/>
      <c r="V21" s="122"/>
      <c r="W21" s="123"/>
      <c r="X21" s="124"/>
      <c r="Y21" s="125"/>
      <c r="Z21" s="125"/>
      <c r="AA21" s="125"/>
      <c r="AB21" s="126"/>
      <c r="AC21" s="127"/>
      <c r="AD21" s="128"/>
      <c r="AE21" s="129"/>
      <c r="AF21" s="130"/>
      <c r="AG21" s="130"/>
      <c r="AH21" s="130"/>
      <c r="AI21" s="131"/>
      <c r="AJ21" s="129"/>
      <c r="AK21" s="131"/>
      <c r="AL21" s="131"/>
      <c r="AM21" s="131"/>
      <c r="AN21" s="132"/>
      <c r="AO21" s="132"/>
      <c r="AP21" s="133"/>
      <c r="AQ21" s="133"/>
      <c r="AR21" s="134"/>
      <c r="AS21" s="135"/>
      <c r="AT21" s="136"/>
      <c r="AU21" s="137"/>
      <c r="AV21" s="138"/>
      <c r="AW21" s="139"/>
      <c r="AX21" s="140"/>
      <c r="AY21" s="141"/>
      <c r="AZ21" s="142"/>
      <c r="BA21" s="143"/>
      <c r="BB21" s="143"/>
      <c r="BC21" s="144"/>
      <c r="BD21" s="145"/>
      <c r="BE21" s="146"/>
      <c r="BF21" s="147"/>
      <c r="BG21" s="147"/>
      <c r="BH21" s="148"/>
      <c r="BI21" s="149"/>
      <c r="BJ21" s="150"/>
      <c r="BK21" s="151"/>
      <c r="BL21" s="151"/>
      <c r="BM21" s="152"/>
      <c r="BN21" s="153"/>
      <c r="BO21" s="154"/>
      <c r="BP21" s="155"/>
      <c r="BQ21" s="155"/>
      <c r="BR21" s="156"/>
      <c r="BS21" s="157"/>
      <c r="BT21" s="158"/>
      <c r="BU21" s="158"/>
      <c r="BV21" s="159"/>
      <c r="BW21" s="159"/>
      <c r="BX21" s="160"/>
      <c r="BY21" s="161"/>
      <c r="BZ21" s="162"/>
      <c r="CA21" s="162"/>
      <c r="CB21" s="163"/>
      <c r="CC21" s="163"/>
      <c r="CD21" s="164"/>
      <c r="CE21" s="165"/>
      <c r="CF21" s="166"/>
      <c r="CG21" s="166"/>
    </row>
    <row r="22" spans="1:85">
      <c r="A22" s="107"/>
      <c r="B22" s="108"/>
      <c r="C22" s="109"/>
      <c r="D22" s="110"/>
      <c r="E22" s="110"/>
      <c r="F22" s="111"/>
      <c r="G22" s="112"/>
      <c r="H22" s="113"/>
      <c r="I22" s="114"/>
      <c r="J22" s="115"/>
      <c r="K22" s="116"/>
      <c r="L22" s="116"/>
      <c r="M22" s="116"/>
      <c r="N22" s="117"/>
      <c r="O22" s="117"/>
      <c r="P22" s="117"/>
      <c r="Q22" s="118"/>
      <c r="R22" s="119"/>
      <c r="S22" s="119"/>
      <c r="T22" s="120"/>
      <c r="U22" s="121"/>
      <c r="V22" s="122"/>
      <c r="W22" s="123"/>
      <c r="X22" s="124"/>
      <c r="Y22" s="125"/>
      <c r="Z22" s="125"/>
      <c r="AA22" s="125"/>
      <c r="AB22" s="126"/>
      <c r="AC22" s="127"/>
      <c r="AD22" s="128"/>
      <c r="AE22" s="129"/>
      <c r="AF22" s="130"/>
      <c r="AG22" s="130"/>
      <c r="AH22" s="130"/>
      <c r="AI22" s="131"/>
      <c r="AJ22" s="129"/>
      <c r="AK22" s="131"/>
      <c r="AL22" s="131"/>
      <c r="AM22" s="131"/>
      <c r="AN22" s="132"/>
      <c r="AO22" s="132"/>
      <c r="AP22" s="133"/>
      <c r="AQ22" s="133"/>
      <c r="AR22" s="134"/>
      <c r="AS22" s="135"/>
      <c r="AT22" s="136"/>
      <c r="AU22" s="137"/>
      <c r="AV22" s="138"/>
      <c r="AW22" s="139"/>
      <c r="AX22" s="140"/>
      <c r="AY22" s="141"/>
      <c r="AZ22" s="142"/>
      <c r="BA22" s="143"/>
      <c r="BB22" s="143"/>
      <c r="BC22" s="144"/>
      <c r="BD22" s="145"/>
      <c r="BE22" s="146"/>
      <c r="BF22" s="147"/>
      <c r="BG22" s="147"/>
      <c r="BH22" s="148"/>
      <c r="BI22" s="149"/>
      <c r="BJ22" s="150"/>
      <c r="BK22" s="151"/>
      <c r="BL22" s="151"/>
      <c r="BM22" s="152"/>
      <c r="BN22" s="153"/>
      <c r="BO22" s="154"/>
      <c r="BP22" s="155"/>
      <c r="BQ22" s="155"/>
      <c r="BR22" s="156"/>
      <c r="BS22" s="157"/>
      <c r="BT22" s="158"/>
      <c r="BU22" s="158"/>
      <c r="BV22" s="159"/>
      <c r="BW22" s="159"/>
      <c r="BX22" s="160"/>
      <c r="BY22" s="161"/>
      <c r="BZ22" s="162"/>
      <c r="CA22" s="162"/>
      <c r="CB22" s="163"/>
      <c r="CC22" s="163"/>
      <c r="CD22" s="164"/>
      <c r="CE22" s="165"/>
      <c r="CF22" s="166"/>
      <c r="CG22" s="166"/>
    </row>
    <row r="23" spans="1:85">
      <c r="A23" s="107"/>
      <c r="B23" s="108"/>
      <c r="C23" s="109"/>
      <c r="D23" s="110"/>
      <c r="E23" s="110"/>
      <c r="F23" s="111"/>
      <c r="G23" s="112"/>
      <c r="H23" s="113"/>
      <c r="I23" s="114"/>
      <c r="J23" s="115"/>
      <c r="K23" s="116"/>
      <c r="L23" s="116"/>
      <c r="M23" s="116"/>
      <c r="N23" s="117"/>
      <c r="O23" s="117"/>
      <c r="P23" s="117"/>
      <c r="Q23" s="118"/>
      <c r="R23" s="119"/>
      <c r="S23" s="119"/>
      <c r="T23" s="120"/>
      <c r="U23" s="121"/>
      <c r="V23" s="122"/>
      <c r="W23" s="123"/>
      <c r="X23" s="124"/>
      <c r="Y23" s="125"/>
      <c r="Z23" s="125"/>
      <c r="AA23" s="125"/>
      <c r="AB23" s="126"/>
      <c r="AC23" s="127"/>
      <c r="AD23" s="128"/>
      <c r="AE23" s="129"/>
      <c r="AF23" s="130"/>
      <c r="AG23" s="130"/>
      <c r="AH23" s="130"/>
      <c r="AI23" s="131"/>
      <c r="AJ23" s="129"/>
      <c r="AK23" s="131"/>
      <c r="AL23" s="131"/>
      <c r="AM23" s="131"/>
      <c r="AN23" s="132"/>
      <c r="AO23" s="132"/>
      <c r="AP23" s="133"/>
      <c r="AQ23" s="133"/>
      <c r="AR23" s="134"/>
      <c r="AS23" s="135"/>
      <c r="AT23" s="136"/>
      <c r="AU23" s="137"/>
      <c r="AV23" s="138"/>
      <c r="AW23" s="139"/>
      <c r="AX23" s="140"/>
      <c r="AY23" s="141"/>
      <c r="AZ23" s="142"/>
      <c r="BA23" s="143"/>
      <c r="BB23" s="143"/>
      <c r="BC23" s="144"/>
      <c r="BD23" s="145"/>
      <c r="BE23" s="146"/>
      <c r="BF23" s="147"/>
      <c r="BG23" s="147"/>
      <c r="BH23" s="148"/>
      <c r="BI23" s="149"/>
      <c r="BJ23" s="150"/>
      <c r="BK23" s="151"/>
      <c r="BL23" s="151"/>
      <c r="BM23" s="152"/>
      <c r="BN23" s="153"/>
      <c r="BO23" s="154"/>
      <c r="BP23" s="155"/>
      <c r="BQ23" s="155"/>
      <c r="BR23" s="156"/>
      <c r="BS23" s="157"/>
      <c r="BT23" s="158"/>
      <c r="BU23" s="158"/>
      <c r="BV23" s="159"/>
      <c r="BW23" s="159"/>
      <c r="BX23" s="160"/>
      <c r="BY23" s="161"/>
      <c r="BZ23" s="162"/>
      <c r="CA23" s="162"/>
      <c r="CB23" s="163"/>
      <c r="CC23" s="163"/>
      <c r="CD23" s="164"/>
      <c r="CE23" s="165"/>
      <c r="CF23" s="166"/>
      <c r="CG23" s="166"/>
    </row>
    <row r="24" spans="1:85">
      <c r="A24" s="107"/>
      <c r="B24" s="108"/>
      <c r="C24" s="109"/>
      <c r="D24" s="110"/>
      <c r="E24" s="110"/>
      <c r="F24" s="111"/>
      <c r="G24" s="112"/>
      <c r="H24" s="113"/>
      <c r="I24" s="114"/>
      <c r="J24" s="115"/>
      <c r="K24" s="116"/>
      <c r="L24" s="116"/>
      <c r="M24" s="116"/>
      <c r="N24" s="117"/>
      <c r="O24" s="117"/>
      <c r="P24" s="117"/>
      <c r="Q24" s="118"/>
      <c r="R24" s="119"/>
      <c r="S24" s="119"/>
      <c r="T24" s="120"/>
      <c r="U24" s="121"/>
      <c r="V24" s="122"/>
      <c r="W24" s="123"/>
      <c r="X24" s="124"/>
      <c r="Y24" s="125"/>
      <c r="Z24" s="125"/>
      <c r="AA24" s="125"/>
      <c r="AB24" s="126"/>
      <c r="AC24" s="127"/>
      <c r="AD24" s="128"/>
      <c r="AE24" s="129"/>
      <c r="AF24" s="130"/>
      <c r="AG24" s="130"/>
      <c r="AH24" s="130"/>
      <c r="AI24" s="131"/>
      <c r="AJ24" s="129"/>
      <c r="AK24" s="131"/>
      <c r="AL24" s="131"/>
      <c r="AM24" s="131"/>
      <c r="AN24" s="132"/>
      <c r="AO24" s="132"/>
      <c r="AP24" s="133"/>
      <c r="AQ24" s="133"/>
      <c r="AR24" s="134"/>
      <c r="AS24" s="135"/>
      <c r="AT24" s="136"/>
      <c r="AU24" s="137"/>
      <c r="AV24" s="138"/>
      <c r="AW24" s="139"/>
      <c r="AX24" s="140"/>
      <c r="AY24" s="141"/>
      <c r="AZ24" s="142"/>
      <c r="BA24" s="143"/>
      <c r="BB24" s="143"/>
      <c r="BC24" s="144"/>
      <c r="BD24" s="145"/>
      <c r="BE24" s="146"/>
      <c r="BF24" s="147"/>
      <c r="BG24" s="147"/>
      <c r="BH24" s="148"/>
      <c r="BI24" s="149"/>
      <c r="BJ24" s="150"/>
      <c r="BK24" s="151"/>
      <c r="BL24" s="151"/>
      <c r="BM24" s="152"/>
      <c r="BN24" s="153"/>
      <c r="BO24" s="154"/>
      <c r="BP24" s="155"/>
      <c r="BQ24" s="155"/>
      <c r="BR24" s="156"/>
      <c r="BS24" s="157"/>
      <c r="BT24" s="158"/>
      <c r="BU24" s="158"/>
      <c r="BV24" s="159"/>
      <c r="BW24" s="159"/>
      <c r="BX24" s="160"/>
      <c r="BY24" s="161"/>
      <c r="BZ24" s="162"/>
      <c r="CA24" s="162"/>
      <c r="CB24" s="163"/>
      <c r="CC24" s="163"/>
      <c r="CD24" s="164"/>
      <c r="CE24" s="165"/>
      <c r="CF24" s="166"/>
      <c r="CG24" s="166"/>
    </row>
    <row r="25" spans="1:85">
      <c r="A25" s="107"/>
      <c r="B25" s="108"/>
      <c r="C25" s="109"/>
      <c r="D25" s="110"/>
      <c r="E25" s="110"/>
      <c r="F25" s="111"/>
      <c r="G25" s="112"/>
      <c r="H25" s="113"/>
      <c r="I25" s="114"/>
      <c r="J25" s="115"/>
      <c r="K25" s="116"/>
      <c r="L25" s="116"/>
      <c r="M25" s="116"/>
      <c r="N25" s="117"/>
      <c r="O25" s="117"/>
      <c r="P25" s="117"/>
      <c r="Q25" s="118"/>
      <c r="R25" s="119"/>
      <c r="S25" s="119"/>
      <c r="T25" s="120"/>
      <c r="U25" s="121"/>
      <c r="V25" s="122"/>
      <c r="W25" s="123"/>
      <c r="X25" s="124"/>
      <c r="Y25" s="125"/>
      <c r="Z25" s="125"/>
      <c r="AA25" s="125"/>
      <c r="AB25" s="126"/>
      <c r="AC25" s="127"/>
      <c r="AD25" s="128"/>
      <c r="AE25" s="129"/>
      <c r="AF25" s="130"/>
      <c r="AG25" s="130"/>
      <c r="AH25" s="130"/>
      <c r="AI25" s="131"/>
      <c r="AJ25" s="129"/>
      <c r="AK25" s="131"/>
      <c r="AL25" s="131"/>
      <c r="AM25" s="131"/>
      <c r="AN25" s="132"/>
      <c r="AO25" s="132"/>
      <c r="AP25" s="133"/>
      <c r="AQ25" s="133"/>
      <c r="AR25" s="134"/>
      <c r="AS25" s="135"/>
      <c r="AT25" s="136"/>
      <c r="AU25" s="137"/>
      <c r="AV25" s="138"/>
      <c r="AW25" s="139"/>
      <c r="AX25" s="140"/>
      <c r="AY25" s="141"/>
      <c r="AZ25" s="142"/>
      <c r="BA25" s="143"/>
      <c r="BB25" s="143"/>
      <c r="BC25" s="144"/>
      <c r="BD25" s="145"/>
      <c r="BE25" s="146"/>
      <c r="BF25" s="147"/>
      <c r="BG25" s="147"/>
      <c r="BH25" s="148"/>
      <c r="BI25" s="149"/>
      <c r="BJ25" s="150"/>
      <c r="BK25" s="151"/>
      <c r="BL25" s="151"/>
      <c r="BM25" s="152"/>
      <c r="BN25" s="153"/>
      <c r="BO25" s="154"/>
      <c r="BP25" s="155"/>
      <c r="BQ25" s="155"/>
      <c r="BR25" s="156"/>
      <c r="BS25" s="157"/>
      <c r="BT25" s="158"/>
      <c r="BU25" s="158"/>
      <c r="BV25" s="159"/>
      <c r="BW25" s="159"/>
      <c r="BX25" s="160"/>
      <c r="BY25" s="161"/>
      <c r="BZ25" s="162"/>
      <c r="CA25" s="162"/>
      <c r="CB25" s="163"/>
      <c r="CC25" s="163"/>
      <c r="CD25" s="164"/>
      <c r="CE25" s="165"/>
      <c r="CF25" s="166"/>
      <c r="CG25" s="166"/>
    </row>
    <row r="26" spans="1:85">
      <c r="A26" s="107"/>
      <c r="B26" s="108"/>
      <c r="C26" s="109"/>
      <c r="D26" s="110"/>
      <c r="E26" s="110"/>
      <c r="F26" s="111"/>
      <c r="G26" s="112"/>
      <c r="H26" s="113"/>
      <c r="I26" s="114"/>
      <c r="J26" s="115"/>
      <c r="K26" s="116"/>
      <c r="L26" s="116"/>
      <c r="M26" s="116"/>
      <c r="N26" s="117"/>
      <c r="O26" s="117"/>
      <c r="P26" s="117"/>
      <c r="Q26" s="118"/>
      <c r="R26" s="119"/>
      <c r="S26" s="119"/>
      <c r="T26" s="120"/>
      <c r="U26" s="121"/>
      <c r="V26" s="122"/>
      <c r="W26" s="123"/>
      <c r="X26" s="124"/>
      <c r="Y26" s="125"/>
      <c r="Z26" s="125"/>
      <c r="AA26" s="125"/>
      <c r="AB26" s="126"/>
      <c r="AC26" s="127"/>
      <c r="AD26" s="128"/>
      <c r="AE26" s="129"/>
      <c r="AF26" s="130"/>
      <c r="AG26" s="130"/>
      <c r="AH26" s="130"/>
      <c r="AI26" s="131"/>
      <c r="AJ26" s="129"/>
      <c r="AK26" s="131"/>
      <c r="AL26" s="131"/>
      <c r="AM26" s="131"/>
      <c r="AN26" s="132"/>
      <c r="AO26" s="132"/>
      <c r="AP26" s="133"/>
      <c r="AQ26" s="133"/>
      <c r="AR26" s="134"/>
      <c r="AS26" s="135"/>
      <c r="AT26" s="136"/>
      <c r="AU26" s="137"/>
      <c r="AV26" s="138"/>
      <c r="AW26" s="139"/>
      <c r="AX26" s="140"/>
      <c r="AY26" s="141"/>
      <c r="AZ26" s="142"/>
      <c r="BA26" s="143"/>
      <c r="BB26" s="143"/>
      <c r="BC26" s="144"/>
      <c r="BD26" s="145"/>
      <c r="BE26" s="146"/>
      <c r="BF26" s="147"/>
      <c r="BG26" s="147"/>
      <c r="BH26" s="148"/>
      <c r="BI26" s="149"/>
      <c r="BJ26" s="150"/>
      <c r="BK26" s="151"/>
      <c r="BL26" s="151"/>
      <c r="BM26" s="152"/>
      <c r="BN26" s="153"/>
      <c r="BO26" s="154"/>
      <c r="BP26" s="155"/>
      <c r="BQ26" s="155"/>
      <c r="BR26" s="156"/>
      <c r="BS26" s="157"/>
      <c r="BT26" s="158"/>
      <c r="BU26" s="158"/>
      <c r="BV26" s="159"/>
      <c r="BW26" s="159"/>
      <c r="BX26" s="160"/>
      <c r="BY26" s="161"/>
      <c r="BZ26" s="162"/>
      <c r="CA26" s="162"/>
      <c r="CB26" s="163"/>
      <c r="CC26" s="163"/>
      <c r="CD26" s="164"/>
      <c r="CE26" s="165"/>
      <c r="CF26" s="166"/>
      <c r="CG26" s="166"/>
    </row>
    <row r="27" spans="1:85">
      <c r="A27" s="107"/>
      <c r="B27" s="108"/>
      <c r="C27" s="109"/>
      <c r="D27" s="110"/>
      <c r="E27" s="110"/>
      <c r="F27" s="111"/>
      <c r="G27" s="112"/>
      <c r="H27" s="113"/>
      <c r="I27" s="114"/>
      <c r="J27" s="115"/>
      <c r="K27" s="116"/>
      <c r="L27" s="116"/>
      <c r="M27" s="116"/>
      <c r="N27" s="117"/>
      <c r="O27" s="117"/>
      <c r="P27" s="117"/>
      <c r="Q27" s="118"/>
      <c r="R27" s="119"/>
      <c r="S27" s="119"/>
      <c r="T27" s="120"/>
      <c r="U27" s="121"/>
      <c r="V27" s="122"/>
      <c r="W27" s="123"/>
      <c r="X27" s="124"/>
      <c r="Y27" s="125"/>
      <c r="Z27" s="125"/>
      <c r="AA27" s="125"/>
      <c r="AB27" s="126"/>
      <c r="AC27" s="127"/>
      <c r="AD27" s="128"/>
      <c r="AE27" s="129"/>
      <c r="AF27" s="130"/>
      <c r="AG27" s="130"/>
      <c r="AH27" s="130"/>
      <c r="AI27" s="131"/>
      <c r="AJ27" s="129"/>
      <c r="AK27" s="131"/>
      <c r="AL27" s="131"/>
      <c r="AM27" s="131"/>
      <c r="AN27" s="132"/>
      <c r="AO27" s="132"/>
      <c r="AP27" s="133"/>
      <c r="AQ27" s="133"/>
      <c r="AR27" s="134"/>
      <c r="AS27" s="135"/>
      <c r="AT27" s="136"/>
      <c r="AU27" s="137"/>
      <c r="AV27" s="138"/>
      <c r="AW27" s="139"/>
      <c r="AX27" s="140"/>
      <c r="AY27" s="141"/>
      <c r="AZ27" s="142"/>
      <c r="BA27" s="143"/>
      <c r="BB27" s="143"/>
      <c r="BC27" s="144"/>
      <c r="BD27" s="145"/>
      <c r="BE27" s="146"/>
      <c r="BF27" s="147"/>
      <c r="BG27" s="147"/>
      <c r="BH27" s="148"/>
      <c r="BI27" s="149"/>
      <c r="BJ27" s="150"/>
      <c r="BK27" s="151"/>
      <c r="BL27" s="151"/>
      <c r="BM27" s="152"/>
      <c r="BN27" s="153"/>
      <c r="BO27" s="154"/>
      <c r="BP27" s="155"/>
      <c r="BQ27" s="155"/>
      <c r="BR27" s="156"/>
      <c r="BS27" s="157"/>
      <c r="BT27" s="158"/>
      <c r="BU27" s="158"/>
      <c r="BV27" s="159"/>
      <c r="BW27" s="159"/>
      <c r="BX27" s="160"/>
      <c r="BY27" s="161"/>
      <c r="BZ27" s="162"/>
      <c r="CA27" s="162"/>
      <c r="CB27" s="163"/>
      <c r="CC27" s="163"/>
      <c r="CD27" s="164"/>
      <c r="CE27" s="165"/>
      <c r="CF27" s="166"/>
      <c r="CG27" s="166"/>
    </row>
    <row r="28" spans="1:85">
      <c r="A28" s="107"/>
      <c r="B28" s="108"/>
      <c r="C28" s="109"/>
      <c r="D28" s="110"/>
      <c r="E28" s="110"/>
      <c r="F28" s="111"/>
      <c r="G28" s="112"/>
      <c r="H28" s="113"/>
      <c r="I28" s="114"/>
      <c r="J28" s="115"/>
      <c r="K28" s="116"/>
      <c r="L28" s="116"/>
      <c r="M28" s="116"/>
      <c r="N28" s="117"/>
      <c r="O28" s="117"/>
      <c r="P28" s="117"/>
      <c r="Q28" s="118"/>
      <c r="R28" s="119"/>
      <c r="S28" s="119"/>
      <c r="T28" s="120"/>
      <c r="U28" s="121"/>
      <c r="V28" s="122"/>
      <c r="W28" s="123"/>
      <c r="X28" s="124"/>
      <c r="Y28" s="125"/>
      <c r="Z28" s="125"/>
      <c r="AA28" s="125"/>
      <c r="AB28" s="126"/>
      <c r="AC28" s="127"/>
      <c r="AD28" s="128"/>
      <c r="AE28" s="129"/>
      <c r="AF28" s="130"/>
      <c r="AG28" s="130"/>
      <c r="AH28" s="130"/>
      <c r="AI28" s="131"/>
      <c r="AJ28" s="129"/>
      <c r="AK28" s="131"/>
      <c r="AL28" s="131"/>
      <c r="AM28" s="131"/>
      <c r="AN28" s="132"/>
      <c r="AO28" s="132"/>
      <c r="AP28" s="133"/>
      <c r="AQ28" s="133"/>
      <c r="AR28" s="134"/>
      <c r="AS28" s="135"/>
      <c r="AT28" s="136"/>
      <c r="AU28" s="137"/>
      <c r="AV28" s="138"/>
      <c r="AW28" s="139"/>
      <c r="AX28" s="140"/>
      <c r="AY28" s="141"/>
      <c r="AZ28" s="142"/>
      <c r="BA28" s="143"/>
      <c r="BB28" s="143"/>
      <c r="BC28" s="144"/>
      <c r="BD28" s="145"/>
      <c r="BE28" s="146"/>
      <c r="BF28" s="147"/>
      <c r="BG28" s="147"/>
      <c r="BH28" s="148"/>
      <c r="BI28" s="149"/>
      <c r="BJ28" s="150"/>
      <c r="BK28" s="151"/>
      <c r="BL28" s="151"/>
      <c r="BM28" s="152"/>
      <c r="BN28" s="153"/>
      <c r="BO28" s="154"/>
      <c r="BP28" s="155"/>
      <c r="BQ28" s="155"/>
      <c r="BR28" s="156"/>
      <c r="BS28" s="157"/>
      <c r="BT28" s="158"/>
      <c r="BU28" s="158"/>
      <c r="BV28" s="159"/>
      <c r="BW28" s="159"/>
      <c r="BX28" s="160"/>
      <c r="BY28" s="161"/>
      <c r="BZ28" s="162"/>
      <c r="CA28" s="162"/>
      <c r="CB28" s="163"/>
      <c r="CC28" s="163"/>
      <c r="CD28" s="164"/>
      <c r="CE28" s="165"/>
      <c r="CF28" s="166"/>
      <c r="CG28" s="166"/>
    </row>
    <row r="29" spans="1:85">
      <c r="A29" s="107"/>
      <c r="B29" s="108"/>
      <c r="C29" s="109"/>
      <c r="D29" s="110"/>
      <c r="E29" s="110"/>
      <c r="F29" s="111"/>
      <c r="G29" s="112"/>
      <c r="H29" s="113"/>
      <c r="I29" s="114"/>
      <c r="J29" s="115"/>
      <c r="K29" s="116"/>
      <c r="L29" s="116"/>
      <c r="M29" s="116"/>
      <c r="N29" s="117"/>
      <c r="O29" s="117"/>
      <c r="P29" s="117"/>
      <c r="Q29" s="118"/>
      <c r="R29" s="119"/>
      <c r="S29" s="119"/>
      <c r="T29" s="120"/>
      <c r="U29" s="121"/>
      <c r="V29" s="122"/>
      <c r="W29" s="123"/>
      <c r="X29" s="124"/>
      <c r="Y29" s="125"/>
      <c r="Z29" s="125"/>
      <c r="AA29" s="125"/>
      <c r="AB29" s="126"/>
      <c r="AC29" s="127"/>
      <c r="AD29" s="128"/>
      <c r="AE29" s="129"/>
      <c r="AF29" s="130"/>
      <c r="AG29" s="130"/>
      <c r="AH29" s="130"/>
      <c r="AI29" s="131"/>
      <c r="AJ29" s="129"/>
      <c r="AK29" s="131"/>
      <c r="AL29" s="131"/>
      <c r="AM29" s="131"/>
      <c r="AN29" s="132"/>
      <c r="AO29" s="132"/>
      <c r="AP29" s="133"/>
      <c r="AQ29" s="133"/>
      <c r="AR29" s="134"/>
      <c r="AS29" s="135"/>
      <c r="AT29" s="136"/>
      <c r="AU29" s="137"/>
      <c r="AV29" s="138"/>
      <c r="AW29" s="139"/>
      <c r="AX29" s="140"/>
      <c r="AY29" s="141"/>
      <c r="AZ29" s="142"/>
      <c r="BA29" s="143"/>
      <c r="BB29" s="143"/>
      <c r="BC29" s="144"/>
      <c r="BD29" s="145"/>
      <c r="BE29" s="146"/>
      <c r="BF29" s="147"/>
      <c r="BG29" s="147"/>
      <c r="BH29" s="148"/>
      <c r="BI29" s="149"/>
      <c r="BJ29" s="150"/>
      <c r="BK29" s="151"/>
      <c r="BL29" s="151"/>
      <c r="BM29" s="152"/>
      <c r="BN29" s="153"/>
      <c r="BO29" s="154"/>
      <c r="BP29" s="155"/>
      <c r="BQ29" s="155"/>
      <c r="BR29" s="156"/>
      <c r="BS29" s="157"/>
      <c r="BT29" s="158"/>
      <c r="BU29" s="158"/>
      <c r="BV29" s="159"/>
      <c r="BW29" s="159"/>
      <c r="BX29" s="160"/>
      <c r="BY29" s="161"/>
      <c r="BZ29" s="162"/>
      <c r="CA29" s="162"/>
      <c r="CB29" s="163"/>
      <c r="CC29" s="163"/>
      <c r="CD29" s="164"/>
      <c r="CE29" s="165"/>
      <c r="CF29" s="166"/>
      <c r="CG29" s="166"/>
    </row>
    <row r="30" spans="1:85">
      <c r="A30" s="107"/>
      <c r="B30" s="108"/>
      <c r="C30" s="109"/>
      <c r="D30" s="110"/>
      <c r="E30" s="110"/>
      <c r="F30" s="111"/>
      <c r="G30" s="112"/>
      <c r="H30" s="113"/>
      <c r="I30" s="114"/>
      <c r="J30" s="115"/>
      <c r="K30" s="116"/>
      <c r="L30" s="116"/>
      <c r="M30" s="116"/>
      <c r="N30" s="117"/>
      <c r="O30" s="117"/>
      <c r="P30" s="117"/>
      <c r="Q30" s="118"/>
      <c r="R30" s="119"/>
      <c r="S30" s="119"/>
      <c r="T30" s="120"/>
      <c r="U30" s="121"/>
      <c r="V30" s="122"/>
      <c r="W30" s="123"/>
      <c r="X30" s="124"/>
      <c r="Y30" s="125"/>
      <c r="Z30" s="125"/>
      <c r="AA30" s="125"/>
      <c r="AB30" s="126"/>
      <c r="AC30" s="127"/>
      <c r="AD30" s="128"/>
      <c r="AE30" s="129"/>
      <c r="AF30" s="130"/>
      <c r="AG30" s="130"/>
      <c r="AH30" s="130"/>
      <c r="AI30" s="131"/>
      <c r="AJ30" s="129"/>
      <c r="AK30" s="131"/>
      <c r="AL30" s="131"/>
      <c r="AM30" s="131"/>
      <c r="AN30" s="132"/>
      <c r="AO30" s="132"/>
      <c r="AP30" s="133"/>
      <c r="AQ30" s="133"/>
      <c r="AR30" s="134"/>
      <c r="AS30" s="135"/>
      <c r="AT30" s="136"/>
      <c r="AU30" s="137"/>
      <c r="AV30" s="138"/>
      <c r="AW30" s="139"/>
      <c r="AX30" s="140"/>
      <c r="AY30" s="141"/>
      <c r="AZ30" s="142"/>
      <c r="BA30" s="143"/>
      <c r="BB30" s="143"/>
      <c r="BC30" s="144"/>
      <c r="BD30" s="145"/>
      <c r="BE30" s="146"/>
      <c r="BF30" s="147"/>
      <c r="BG30" s="147"/>
      <c r="BH30" s="148"/>
      <c r="BI30" s="149"/>
      <c r="BJ30" s="150"/>
      <c r="BK30" s="151"/>
      <c r="BL30" s="151"/>
      <c r="BM30" s="152"/>
      <c r="BN30" s="153"/>
      <c r="BO30" s="154"/>
      <c r="BP30" s="155"/>
      <c r="BQ30" s="155"/>
      <c r="BR30" s="156"/>
      <c r="BS30" s="157"/>
      <c r="BT30" s="158"/>
      <c r="BU30" s="158"/>
      <c r="BV30" s="159"/>
      <c r="BW30" s="159"/>
      <c r="BX30" s="160"/>
      <c r="BY30" s="161"/>
      <c r="BZ30" s="162"/>
      <c r="CA30" s="162"/>
      <c r="CB30" s="163"/>
      <c r="CC30" s="163"/>
      <c r="CD30" s="164"/>
      <c r="CE30" s="165"/>
      <c r="CF30" s="166"/>
      <c r="CG30" s="166"/>
    </row>
    <row r="31" spans="1:85">
      <c r="A31" s="107"/>
      <c r="B31" s="108"/>
      <c r="C31" s="109"/>
      <c r="D31" s="110"/>
      <c r="E31" s="110"/>
      <c r="F31" s="111"/>
      <c r="G31" s="112"/>
      <c r="H31" s="113"/>
      <c r="I31" s="114"/>
      <c r="J31" s="115"/>
      <c r="K31" s="116"/>
      <c r="L31" s="116"/>
      <c r="M31" s="116"/>
      <c r="N31" s="117"/>
      <c r="O31" s="117"/>
      <c r="P31" s="117"/>
      <c r="Q31" s="118"/>
      <c r="R31" s="119"/>
      <c r="S31" s="119"/>
      <c r="T31" s="120"/>
      <c r="U31" s="121"/>
      <c r="V31" s="122"/>
      <c r="W31" s="123"/>
      <c r="X31" s="124"/>
      <c r="Y31" s="125"/>
      <c r="Z31" s="125"/>
      <c r="AA31" s="125"/>
      <c r="AB31" s="126"/>
      <c r="AC31" s="127"/>
      <c r="AD31" s="128"/>
      <c r="AE31" s="129"/>
      <c r="AF31" s="130"/>
      <c r="AG31" s="130"/>
      <c r="AH31" s="130"/>
      <c r="AI31" s="131"/>
      <c r="AJ31" s="129"/>
      <c r="AK31" s="131"/>
      <c r="AL31" s="131"/>
      <c r="AM31" s="131"/>
      <c r="AN31" s="132"/>
      <c r="AO31" s="132"/>
      <c r="AP31" s="133"/>
      <c r="AQ31" s="133"/>
      <c r="AR31" s="134"/>
      <c r="AS31" s="135"/>
      <c r="AT31" s="136"/>
      <c r="AU31" s="137"/>
      <c r="AV31" s="138"/>
      <c r="AW31" s="139"/>
      <c r="AX31" s="140"/>
      <c r="AY31" s="141"/>
      <c r="AZ31" s="142"/>
      <c r="BA31" s="143"/>
      <c r="BB31" s="143"/>
      <c r="BC31" s="144"/>
      <c r="BD31" s="145"/>
      <c r="BE31" s="146"/>
      <c r="BF31" s="147"/>
      <c r="BG31" s="147"/>
      <c r="BH31" s="148"/>
      <c r="BI31" s="149"/>
      <c r="BJ31" s="150"/>
      <c r="BK31" s="151"/>
      <c r="BL31" s="151"/>
      <c r="BM31" s="152"/>
      <c r="BN31" s="153"/>
      <c r="BO31" s="154"/>
      <c r="BP31" s="155"/>
      <c r="BQ31" s="155"/>
      <c r="BR31" s="156"/>
      <c r="BS31" s="157"/>
      <c r="BT31" s="158"/>
      <c r="BU31" s="158"/>
      <c r="BV31" s="159"/>
      <c r="BW31" s="159"/>
      <c r="BX31" s="160"/>
      <c r="BY31" s="161"/>
      <c r="BZ31" s="162"/>
      <c r="CA31" s="162"/>
      <c r="CB31" s="163"/>
      <c r="CC31" s="163"/>
      <c r="CD31" s="164"/>
      <c r="CE31" s="165"/>
      <c r="CF31" s="166"/>
      <c r="CG31" s="166"/>
    </row>
    <row r="32" spans="1:85">
      <c r="A32" s="107"/>
      <c r="B32" s="108"/>
      <c r="C32" s="109"/>
      <c r="D32" s="110"/>
      <c r="E32" s="110"/>
      <c r="F32" s="111"/>
      <c r="G32" s="112"/>
      <c r="H32" s="113"/>
      <c r="I32" s="114"/>
      <c r="J32" s="115"/>
      <c r="K32" s="116"/>
      <c r="L32" s="116"/>
      <c r="M32" s="116"/>
      <c r="N32" s="117"/>
      <c r="O32" s="117"/>
      <c r="P32" s="117"/>
      <c r="Q32" s="118"/>
      <c r="R32" s="119"/>
      <c r="S32" s="119"/>
      <c r="T32" s="120"/>
      <c r="U32" s="121"/>
      <c r="V32" s="122"/>
      <c r="W32" s="123"/>
      <c r="X32" s="124"/>
      <c r="Y32" s="125"/>
      <c r="Z32" s="125"/>
      <c r="AA32" s="125"/>
      <c r="AB32" s="126"/>
      <c r="AC32" s="127"/>
      <c r="AD32" s="128"/>
      <c r="AE32" s="129"/>
      <c r="AF32" s="130"/>
      <c r="AG32" s="130"/>
      <c r="AH32" s="130"/>
      <c r="AI32" s="131"/>
      <c r="AJ32" s="129"/>
      <c r="AK32" s="131"/>
      <c r="AL32" s="131"/>
      <c r="AM32" s="131"/>
      <c r="AN32" s="132"/>
      <c r="AO32" s="132"/>
      <c r="AP32" s="133"/>
      <c r="AQ32" s="133"/>
      <c r="AR32" s="134"/>
      <c r="AS32" s="135"/>
      <c r="AT32" s="136"/>
      <c r="AU32" s="137"/>
      <c r="AV32" s="138"/>
      <c r="AW32" s="139"/>
      <c r="AX32" s="140"/>
      <c r="AY32" s="141"/>
      <c r="AZ32" s="142"/>
      <c r="BA32" s="143"/>
      <c r="BB32" s="143"/>
      <c r="BC32" s="144"/>
      <c r="BD32" s="145"/>
      <c r="BE32" s="146"/>
      <c r="BF32" s="147"/>
      <c r="BG32" s="147"/>
      <c r="BH32" s="148"/>
      <c r="BI32" s="149"/>
      <c r="BJ32" s="150"/>
      <c r="BK32" s="151"/>
      <c r="BL32" s="151"/>
      <c r="BM32" s="152"/>
      <c r="BN32" s="153"/>
      <c r="BO32" s="154"/>
      <c r="BP32" s="155"/>
      <c r="BQ32" s="155"/>
      <c r="BR32" s="156"/>
      <c r="BS32" s="157"/>
      <c r="BT32" s="158"/>
      <c r="BU32" s="158"/>
      <c r="BV32" s="159"/>
      <c r="BW32" s="159"/>
      <c r="BX32" s="160"/>
      <c r="BY32" s="161"/>
      <c r="BZ32" s="162"/>
      <c r="CA32" s="162"/>
      <c r="CB32" s="163"/>
      <c r="CC32" s="163"/>
      <c r="CD32" s="164"/>
      <c r="CE32" s="165"/>
      <c r="CF32" s="166"/>
      <c r="CG32" s="166"/>
    </row>
    <row r="33" spans="1:85">
      <c r="A33" s="107"/>
      <c r="B33" s="108"/>
      <c r="C33" s="109"/>
      <c r="D33" s="110"/>
      <c r="E33" s="110"/>
      <c r="F33" s="111"/>
      <c r="G33" s="112"/>
      <c r="H33" s="113"/>
      <c r="I33" s="114"/>
      <c r="J33" s="115"/>
      <c r="K33" s="116"/>
      <c r="L33" s="116"/>
      <c r="M33" s="116"/>
      <c r="N33" s="117"/>
      <c r="O33" s="117"/>
      <c r="P33" s="117"/>
      <c r="Q33" s="118"/>
      <c r="R33" s="119"/>
      <c r="S33" s="119"/>
      <c r="T33" s="120"/>
      <c r="U33" s="121"/>
      <c r="V33" s="122"/>
      <c r="W33" s="123"/>
      <c r="X33" s="124"/>
      <c r="Y33" s="125"/>
      <c r="Z33" s="125"/>
      <c r="AA33" s="125"/>
      <c r="AB33" s="126"/>
      <c r="AC33" s="127"/>
      <c r="AD33" s="128"/>
      <c r="AE33" s="129"/>
      <c r="AF33" s="130"/>
      <c r="AG33" s="130"/>
      <c r="AH33" s="130"/>
      <c r="AI33" s="131"/>
      <c r="AJ33" s="129"/>
      <c r="AK33" s="131"/>
      <c r="AL33" s="131"/>
      <c r="AM33" s="131"/>
      <c r="AN33" s="132"/>
      <c r="AO33" s="132"/>
      <c r="AP33" s="133"/>
      <c r="AQ33" s="133"/>
      <c r="AR33" s="134"/>
      <c r="AS33" s="135"/>
      <c r="AT33" s="136"/>
      <c r="AU33" s="137"/>
      <c r="AV33" s="138"/>
      <c r="AW33" s="139"/>
      <c r="AX33" s="140"/>
      <c r="AY33" s="141"/>
      <c r="AZ33" s="142"/>
      <c r="BA33" s="143"/>
      <c r="BB33" s="143"/>
      <c r="BC33" s="144"/>
      <c r="BD33" s="145"/>
      <c r="BE33" s="146"/>
      <c r="BF33" s="147"/>
      <c r="BG33" s="147"/>
      <c r="BH33" s="148"/>
      <c r="BI33" s="149"/>
      <c r="BJ33" s="150"/>
      <c r="BK33" s="151"/>
      <c r="BL33" s="151"/>
      <c r="BM33" s="152"/>
      <c r="BN33" s="153"/>
      <c r="BO33" s="154"/>
      <c r="BP33" s="155"/>
      <c r="BQ33" s="155"/>
      <c r="BR33" s="156"/>
      <c r="BS33" s="157"/>
      <c r="BT33" s="158"/>
      <c r="BU33" s="158"/>
      <c r="BV33" s="159"/>
      <c r="BW33" s="159"/>
      <c r="BX33" s="160"/>
      <c r="BY33" s="161"/>
      <c r="BZ33" s="162"/>
      <c r="CA33" s="162"/>
      <c r="CB33" s="163"/>
      <c r="CC33" s="163"/>
      <c r="CD33" s="164"/>
      <c r="CE33" s="165"/>
      <c r="CF33" s="166"/>
      <c r="CG33" s="166"/>
    </row>
    <row r="34" spans="1:85">
      <c r="A34" s="107"/>
      <c r="B34" s="108"/>
      <c r="C34" s="109"/>
      <c r="D34" s="110"/>
      <c r="E34" s="110"/>
      <c r="F34" s="111"/>
      <c r="G34" s="112"/>
      <c r="H34" s="113"/>
      <c r="I34" s="114"/>
      <c r="J34" s="115"/>
      <c r="K34" s="116"/>
      <c r="L34" s="116"/>
      <c r="M34" s="116"/>
      <c r="N34" s="117"/>
      <c r="O34" s="117"/>
      <c r="P34" s="117"/>
      <c r="Q34" s="118"/>
      <c r="R34" s="119"/>
      <c r="S34" s="119"/>
      <c r="T34" s="120"/>
      <c r="U34" s="121"/>
      <c r="V34" s="122"/>
      <c r="W34" s="123"/>
      <c r="X34" s="124"/>
      <c r="Y34" s="125"/>
      <c r="Z34" s="125"/>
      <c r="AA34" s="125"/>
      <c r="AB34" s="126"/>
      <c r="AC34" s="127"/>
      <c r="AD34" s="128"/>
      <c r="AE34" s="129"/>
      <c r="AF34" s="130"/>
      <c r="AG34" s="130"/>
      <c r="AH34" s="130"/>
      <c r="AI34" s="131"/>
      <c r="AJ34" s="129"/>
      <c r="AK34" s="131"/>
      <c r="AL34" s="131"/>
      <c r="AM34" s="131"/>
      <c r="AN34" s="132"/>
      <c r="AO34" s="132"/>
      <c r="AP34" s="133"/>
      <c r="AQ34" s="133"/>
      <c r="AR34" s="134"/>
      <c r="AS34" s="135"/>
      <c r="AT34" s="136"/>
      <c r="AU34" s="137"/>
      <c r="AV34" s="138"/>
      <c r="AW34" s="139"/>
      <c r="AX34" s="140"/>
      <c r="AY34" s="141"/>
      <c r="AZ34" s="142"/>
      <c r="BA34" s="143"/>
      <c r="BB34" s="143"/>
      <c r="BC34" s="144"/>
      <c r="BD34" s="145"/>
      <c r="BE34" s="146"/>
      <c r="BF34" s="147"/>
      <c r="BG34" s="147"/>
      <c r="BH34" s="148"/>
      <c r="BI34" s="149"/>
      <c r="BJ34" s="150"/>
      <c r="BK34" s="151"/>
      <c r="BL34" s="151"/>
      <c r="BM34" s="152"/>
      <c r="BN34" s="153"/>
      <c r="BO34" s="154"/>
      <c r="BP34" s="155"/>
      <c r="BQ34" s="155"/>
      <c r="BR34" s="156"/>
      <c r="BS34" s="157"/>
      <c r="BT34" s="158"/>
      <c r="BU34" s="158"/>
      <c r="BV34" s="159"/>
      <c r="BW34" s="159"/>
      <c r="BX34" s="160"/>
      <c r="BY34" s="161"/>
      <c r="BZ34" s="162"/>
      <c r="CA34" s="162"/>
      <c r="CB34" s="163"/>
      <c r="CC34" s="163"/>
      <c r="CD34" s="164"/>
      <c r="CE34" s="165"/>
      <c r="CF34" s="166"/>
      <c r="CG34" s="166"/>
    </row>
    <row r="35" spans="1:85">
      <c r="A35" s="107"/>
      <c r="B35" s="108"/>
      <c r="C35" s="109"/>
      <c r="D35" s="110"/>
      <c r="E35" s="110"/>
      <c r="F35" s="111"/>
      <c r="G35" s="112"/>
      <c r="H35" s="113"/>
      <c r="I35" s="114"/>
      <c r="J35" s="115"/>
      <c r="K35" s="116"/>
      <c r="L35" s="116"/>
      <c r="M35" s="116"/>
      <c r="N35" s="117"/>
      <c r="O35" s="117"/>
      <c r="P35" s="117"/>
      <c r="Q35" s="118"/>
      <c r="R35" s="119"/>
      <c r="S35" s="119"/>
      <c r="T35" s="120"/>
      <c r="U35" s="121"/>
      <c r="V35" s="122"/>
      <c r="W35" s="123"/>
      <c r="X35" s="124"/>
      <c r="Y35" s="125"/>
      <c r="Z35" s="125"/>
      <c r="AA35" s="125"/>
      <c r="AB35" s="126"/>
      <c r="AC35" s="127"/>
      <c r="AD35" s="128"/>
      <c r="AE35" s="129"/>
      <c r="AF35" s="130"/>
      <c r="AG35" s="130"/>
      <c r="AH35" s="130"/>
      <c r="AI35" s="131"/>
      <c r="AJ35" s="129"/>
      <c r="AK35" s="131"/>
      <c r="AL35" s="131"/>
      <c r="AM35" s="131"/>
      <c r="AN35" s="132"/>
      <c r="AO35" s="132"/>
      <c r="AP35" s="133"/>
      <c r="AQ35" s="133"/>
      <c r="AR35" s="134"/>
      <c r="AS35" s="135"/>
      <c r="AT35" s="136"/>
      <c r="AU35" s="137"/>
      <c r="AV35" s="138"/>
      <c r="AW35" s="139"/>
      <c r="AX35" s="140"/>
      <c r="AY35" s="141"/>
      <c r="AZ35" s="142"/>
      <c r="BA35" s="143"/>
      <c r="BB35" s="143"/>
      <c r="BC35" s="144"/>
      <c r="BD35" s="145"/>
      <c r="BE35" s="146"/>
      <c r="BF35" s="147"/>
      <c r="BG35" s="147"/>
      <c r="BH35" s="148"/>
      <c r="BI35" s="149"/>
      <c r="BJ35" s="150"/>
      <c r="BK35" s="151"/>
      <c r="BL35" s="151"/>
      <c r="BM35" s="152"/>
      <c r="BN35" s="153"/>
      <c r="BO35" s="154"/>
      <c r="BP35" s="155"/>
      <c r="BQ35" s="155"/>
      <c r="BR35" s="156"/>
      <c r="BS35" s="157"/>
      <c r="BT35" s="158"/>
      <c r="BU35" s="158"/>
      <c r="BV35" s="159"/>
      <c r="BW35" s="159"/>
      <c r="BX35" s="160"/>
      <c r="BY35" s="161"/>
      <c r="BZ35" s="162"/>
      <c r="CA35" s="162"/>
      <c r="CB35" s="163"/>
      <c r="CC35" s="163"/>
      <c r="CD35" s="164"/>
      <c r="CE35" s="165"/>
      <c r="CF35" s="166"/>
      <c r="CG35" s="166"/>
    </row>
    <row r="36" spans="1:85">
      <c r="A36" s="107"/>
      <c r="B36" s="108"/>
      <c r="C36" s="109"/>
      <c r="D36" s="110"/>
      <c r="E36" s="110"/>
      <c r="F36" s="111"/>
      <c r="G36" s="112"/>
      <c r="H36" s="113"/>
      <c r="I36" s="114"/>
      <c r="J36" s="115"/>
      <c r="K36" s="116"/>
      <c r="L36" s="116"/>
      <c r="M36" s="116"/>
      <c r="N36" s="117"/>
      <c r="O36" s="117"/>
      <c r="P36" s="117"/>
      <c r="Q36" s="118"/>
      <c r="R36" s="119"/>
      <c r="S36" s="119"/>
      <c r="T36" s="120"/>
      <c r="U36" s="121"/>
      <c r="V36" s="122"/>
      <c r="W36" s="123"/>
      <c r="X36" s="124"/>
      <c r="Y36" s="125"/>
      <c r="Z36" s="125"/>
      <c r="AA36" s="125"/>
      <c r="AB36" s="126"/>
      <c r="AC36" s="127"/>
      <c r="AD36" s="128"/>
      <c r="AE36" s="129"/>
      <c r="AF36" s="130"/>
      <c r="AG36" s="130"/>
      <c r="AH36" s="130"/>
      <c r="AI36" s="131"/>
      <c r="AJ36" s="129"/>
      <c r="AK36" s="131"/>
      <c r="AL36" s="131"/>
      <c r="AM36" s="131"/>
      <c r="AN36" s="132"/>
      <c r="AO36" s="132"/>
      <c r="AP36" s="133"/>
      <c r="AQ36" s="133"/>
      <c r="AR36" s="134"/>
      <c r="AS36" s="135"/>
      <c r="AT36" s="136"/>
      <c r="AU36" s="137"/>
      <c r="AV36" s="138"/>
      <c r="AW36" s="139"/>
      <c r="AX36" s="140"/>
      <c r="AY36" s="141"/>
      <c r="AZ36" s="142"/>
      <c r="BA36" s="143"/>
      <c r="BB36" s="143"/>
      <c r="BC36" s="144"/>
      <c r="BD36" s="145"/>
      <c r="BE36" s="146"/>
      <c r="BF36" s="147"/>
      <c r="BG36" s="147"/>
      <c r="BH36" s="148"/>
      <c r="BI36" s="149"/>
      <c r="BJ36" s="150"/>
      <c r="BK36" s="151"/>
      <c r="BL36" s="151"/>
      <c r="BM36" s="152"/>
      <c r="BN36" s="153"/>
      <c r="BO36" s="154"/>
      <c r="BP36" s="155"/>
      <c r="BQ36" s="155"/>
      <c r="BR36" s="156"/>
      <c r="BS36" s="157"/>
      <c r="BT36" s="158"/>
      <c r="BU36" s="158"/>
      <c r="BV36" s="159"/>
      <c r="BW36" s="159"/>
      <c r="BX36" s="160"/>
      <c r="BY36" s="161"/>
      <c r="BZ36" s="162"/>
      <c r="CA36" s="162"/>
      <c r="CB36" s="163"/>
      <c r="CC36" s="163"/>
      <c r="CD36" s="164"/>
      <c r="CE36" s="165"/>
      <c r="CF36" s="166"/>
      <c r="CG36" s="166"/>
    </row>
    <row r="37" spans="1:85">
      <c r="A37" s="107"/>
      <c r="B37" s="108"/>
      <c r="C37" s="109"/>
      <c r="D37" s="110"/>
      <c r="E37" s="110"/>
      <c r="F37" s="111"/>
      <c r="G37" s="112"/>
      <c r="H37" s="113"/>
      <c r="I37" s="114"/>
      <c r="J37" s="115"/>
      <c r="K37" s="116"/>
      <c r="L37" s="116"/>
      <c r="M37" s="116"/>
      <c r="N37" s="117"/>
      <c r="O37" s="117"/>
      <c r="P37" s="117"/>
      <c r="Q37" s="118"/>
      <c r="R37" s="119"/>
      <c r="S37" s="119"/>
      <c r="T37" s="120"/>
      <c r="U37" s="121"/>
      <c r="V37" s="122"/>
      <c r="W37" s="123"/>
      <c r="X37" s="124"/>
      <c r="Y37" s="125"/>
      <c r="Z37" s="125"/>
      <c r="AA37" s="125"/>
      <c r="AB37" s="126"/>
      <c r="AC37" s="127"/>
      <c r="AD37" s="128"/>
      <c r="AE37" s="129"/>
      <c r="AF37" s="130"/>
      <c r="AG37" s="130"/>
      <c r="AH37" s="130"/>
      <c r="AI37" s="131"/>
      <c r="AJ37" s="129"/>
      <c r="AK37" s="131"/>
      <c r="AL37" s="131"/>
      <c r="AM37" s="131"/>
      <c r="AN37" s="132"/>
      <c r="AO37" s="132"/>
      <c r="AP37" s="133"/>
      <c r="AQ37" s="133"/>
      <c r="AR37" s="134"/>
      <c r="AS37" s="135"/>
      <c r="AT37" s="136"/>
      <c r="AU37" s="137"/>
      <c r="AV37" s="138"/>
      <c r="AW37" s="139"/>
      <c r="AX37" s="140"/>
      <c r="AY37" s="141"/>
      <c r="AZ37" s="142"/>
      <c r="BA37" s="143"/>
      <c r="BB37" s="143"/>
      <c r="BC37" s="144"/>
      <c r="BD37" s="145"/>
      <c r="BE37" s="146"/>
      <c r="BF37" s="147"/>
      <c r="BG37" s="147"/>
      <c r="BH37" s="148"/>
      <c r="BI37" s="149"/>
      <c r="BJ37" s="150"/>
      <c r="BK37" s="151"/>
      <c r="BL37" s="151"/>
      <c r="BM37" s="152"/>
      <c r="BN37" s="153"/>
      <c r="BO37" s="154"/>
      <c r="BP37" s="155"/>
      <c r="BQ37" s="155"/>
      <c r="BR37" s="156"/>
      <c r="BS37" s="157"/>
      <c r="BT37" s="158"/>
      <c r="BU37" s="158"/>
      <c r="BV37" s="159"/>
      <c r="BW37" s="159"/>
      <c r="BX37" s="160"/>
      <c r="BY37" s="161"/>
      <c r="BZ37" s="162"/>
      <c r="CA37" s="162"/>
      <c r="CB37" s="163"/>
      <c r="CC37" s="163"/>
      <c r="CD37" s="164"/>
      <c r="CE37" s="165"/>
      <c r="CF37" s="166"/>
      <c r="CG37" s="166"/>
    </row>
    <row r="38" spans="1:85">
      <c r="A38" s="107"/>
      <c r="B38" s="108"/>
      <c r="C38" s="109"/>
      <c r="D38" s="110"/>
      <c r="E38" s="110"/>
      <c r="F38" s="111"/>
      <c r="G38" s="112"/>
      <c r="H38" s="113"/>
      <c r="I38" s="114"/>
      <c r="J38" s="115"/>
      <c r="K38" s="116"/>
      <c r="L38" s="116"/>
      <c r="M38" s="116"/>
      <c r="N38" s="117"/>
      <c r="O38" s="117"/>
      <c r="P38" s="117"/>
      <c r="Q38" s="118"/>
      <c r="R38" s="119"/>
      <c r="S38" s="119"/>
      <c r="T38" s="120"/>
      <c r="U38" s="121"/>
      <c r="V38" s="122"/>
      <c r="W38" s="123"/>
      <c r="X38" s="124"/>
      <c r="Y38" s="125"/>
      <c r="Z38" s="125"/>
      <c r="AA38" s="125"/>
      <c r="AB38" s="126"/>
      <c r="AC38" s="127"/>
      <c r="AD38" s="128"/>
      <c r="AE38" s="129"/>
      <c r="AF38" s="130"/>
      <c r="AG38" s="130"/>
      <c r="AH38" s="130"/>
      <c r="AI38" s="131"/>
      <c r="AJ38" s="129"/>
      <c r="AK38" s="131"/>
      <c r="AL38" s="131"/>
      <c r="AM38" s="131"/>
      <c r="AN38" s="132"/>
      <c r="AO38" s="132"/>
      <c r="AP38" s="133"/>
      <c r="AQ38" s="133"/>
      <c r="AR38" s="134"/>
      <c r="AS38" s="135"/>
      <c r="AT38" s="136"/>
      <c r="AU38" s="137"/>
      <c r="AV38" s="138"/>
      <c r="AW38" s="139"/>
      <c r="AX38" s="140"/>
      <c r="AY38" s="141"/>
      <c r="AZ38" s="142"/>
      <c r="BA38" s="143"/>
      <c r="BB38" s="143"/>
      <c r="BC38" s="144"/>
      <c r="BD38" s="145"/>
      <c r="BE38" s="146"/>
      <c r="BF38" s="147"/>
      <c r="BG38" s="147"/>
      <c r="BH38" s="148"/>
      <c r="BI38" s="149"/>
      <c r="BJ38" s="150"/>
      <c r="BK38" s="151"/>
      <c r="BL38" s="151"/>
      <c r="BM38" s="152"/>
      <c r="BN38" s="153"/>
      <c r="BO38" s="154"/>
      <c r="BP38" s="155"/>
      <c r="BQ38" s="155"/>
      <c r="BR38" s="156"/>
      <c r="BS38" s="157"/>
      <c r="BT38" s="158"/>
      <c r="BU38" s="158"/>
      <c r="BV38" s="159"/>
      <c r="BW38" s="159"/>
      <c r="BX38" s="160"/>
      <c r="BY38" s="161"/>
      <c r="BZ38" s="162"/>
      <c r="CA38" s="162"/>
      <c r="CB38" s="163"/>
      <c r="CC38" s="163"/>
      <c r="CD38" s="164"/>
      <c r="CE38" s="165"/>
      <c r="CF38" s="166"/>
      <c r="CG38" s="166"/>
    </row>
    <row r="39" spans="1:85">
      <c r="A39" s="107"/>
      <c r="B39" s="108"/>
      <c r="C39" s="109"/>
      <c r="D39" s="110"/>
      <c r="E39" s="110"/>
      <c r="F39" s="111"/>
      <c r="G39" s="112"/>
      <c r="H39" s="113"/>
      <c r="I39" s="114"/>
      <c r="J39" s="115"/>
      <c r="K39" s="116"/>
      <c r="L39" s="116"/>
      <c r="M39" s="116"/>
      <c r="N39" s="117"/>
      <c r="O39" s="117"/>
      <c r="P39" s="117"/>
      <c r="Q39" s="118"/>
      <c r="R39" s="119"/>
      <c r="S39" s="119"/>
      <c r="T39" s="120"/>
      <c r="U39" s="121"/>
      <c r="V39" s="122"/>
      <c r="W39" s="123"/>
      <c r="X39" s="124"/>
      <c r="Y39" s="125"/>
      <c r="Z39" s="125"/>
      <c r="AA39" s="125"/>
      <c r="AB39" s="126"/>
      <c r="AC39" s="127"/>
      <c r="AD39" s="128"/>
      <c r="AE39" s="129"/>
      <c r="AF39" s="130"/>
      <c r="AG39" s="130"/>
      <c r="AH39" s="130"/>
      <c r="AI39" s="131"/>
      <c r="AJ39" s="129"/>
      <c r="AK39" s="131"/>
      <c r="AL39" s="131"/>
      <c r="AM39" s="131"/>
      <c r="AN39" s="132"/>
      <c r="AO39" s="132"/>
      <c r="AP39" s="133"/>
      <c r="AQ39" s="133"/>
      <c r="AR39" s="134"/>
      <c r="AS39" s="135"/>
      <c r="AT39" s="136"/>
      <c r="AU39" s="137"/>
      <c r="AV39" s="138"/>
      <c r="AW39" s="139"/>
      <c r="AX39" s="140"/>
      <c r="AY39" s="141"/>
      <c r="AZ39" s="142"/>
      <c r="BA39" s="143"/>
      <c r="BB39" s="143"/>
      <c r="BC39" s="144"/>
      <c r="BD39" s="145"/>
      <c r="BE39" s="146"/>
      <c r="BF39" s="147"/>
      <c r="BG39" s="147"/>
      <c r="BH39" s="148"/>
      <c r="BI39" s="149"/>
      <c r="BJ39" s="150"/>
      <c r="BK39" s="151"/>
      <c r="BL39" s="151"/>
      <c r="BM39" s="152"/>
      <c r="BN39" s="153"/>
      <c r="BO39" s="154"/>
      <c r="BP39" s="155"/>
      <c r="BQ39" s="155"/>
      <c r="BR39" s="156"/>
      <c r="BS39" s="157"/>
      <c r="BT39" s="158"/>
      <c r="BU39" s="158"/>
      <c r="BV39" s="159"/>
      <c r="BW39" s="159"/>
      <c r="BX39" s="160"/>
      <c r="BY39" s="161"/>
      <c r="BZ39" s="162"/>
      <c r="CA39" s="162"/>
      <c r="CB39" s="163"/>
      <c r="CC39" s="163"/>
      <c r="CD39" s="164"/>
      <c r="CE39" s="165"/>
      <c r="CF39" s="166"/>
      <c r="CG39" s="166"/>
    </row>
    <row r="40" spans="1:85">
      <c r="A40" s="107"/>
      <c r="B40" s="108"/>
      <c r="C40" s="109"/>
      <c r="D40" s="110"/>
      <c r="E40" s="110"/>
      <c r="F40" s="111"/>
      <c r="G40" s="112"/>
      <c r="H40" s="113"/>
      <c r="I40" s="114"/>
      <c r="J40" s="115"/>
      <c r="K40" s="116"/>
      <c r="L40" s="116"/>
      <c r="M40" s="116"/>
      <c r="N40" s="117"/>
      <c r="O40" s="117"/>
      <c r="P40" s="117"/>
      <c r="Q40" s="118"/>
      <c r="R40" s="119"/>
      <c r="S40" s="119"/>
      <c r="T40" s="120"/>
      <c r="U40" s="121"/>
      <c r="V40" s="122"/>
      <c r="W40" s="123"/>
      <c r="X40" s="124"/>
      <c r="Y40" s="125"/>
      <c r="Z40" s="125"/>
      <c r="AA40" s="125"/>
      <c r="AB40" s="126"/>
      <c r="AC40" s="127"/>
      <c r="AD40" s="128"/>
      <c r="AE40" s="129"/>
      <c r="AF40" s="130"/>
      <c r="AG40" s="130"/>
      <c r="AH40" s="130"/>
      <c r="AI40" s="131"/>
      <c r="AJ40" s="129"/>
      <c r="AK40" s="131"/>
      <c r="AL40" s="131"/>
      <c r="AM40" s="131"/>
      <c r="AN40" s="132"/>
      <c r="AO40" s="132"/>
      <c r="AP40" s="133"/>
      <c r="AQ40" s="133"/>
      <c r="AR40" s="134"/>
      <c r="AS40" s="135"/>
      <c r="AT40" s="136"/>
      <c r="AU40" s="137"/>
      <c r="AV40" s="138"/>
      <c r="AW40" s="139"/>
      <c r="AX40" s="140"/>
      <c r="AY40" s="141"/>
      <c r="AZ40" s="142"/>
      <c r="BA40" s="143"/>
      <c r="BB40" s="143"/>
      <c r="BC40" s="144"/>
      <c r="BD40" s="145"/>
      <c r="BE40" s="146"/>
      <c r="BF40" s="147"/>
      <c r="BG40" s="147"/>
      <c r="BH40" s="148"/>
      <c r="BI40" s="149"/>
      <c r="BJ40" s="150"/>
      <c r="BK40" s="151"/>
      <c r="BL40" s="151"/>
      <c r="BM40" s="152"/>
      <c r="BN40" s="153"/>
      <c r="BO40" s="154"/>
      <c r="BP40" s="155"/>
      <c r="BQ40" s="155"/>
      <c r="BR40" s="156"/>
      <c r="BS40" s="157"/>
      <c r="BT40" s="158"/>
      <c r="BU40" s="158"/>
      <c r="BV40" s="159"/>
      <c r="BW40" s="159"/>
      <c r="BX40" s="160"/>
      <c r="BY40" s="161"/>
      <c r="BZ40" s="162"/>
      <c r="CA40" s="162"/>
      <c r="CB40" s="163"/>
      <c r="CC40" s="163"/>
      <c r="CD40" s="164"/>
      <c r="CE40" s="165"/>
      <c r="CF40" s="166"/>
      <c r="CG40" s="166"/>
    </row>
    <row r="41" spans="1:85">
      <c r="A41" s="107"/>
      <c r="B41" s="108"/>
      <c r="C41" s="109"/>
      <c r="D41" s="110"/>
      <c r="E41" s="110"/>
      <c r="F41" s="111"/>
      <c r="G41" s="112"/>
      <c r="H41" s="113"/>
      <c r="I41" s="114"/>
      <c r="J41" s="115"/>
      <c r="K41" s="116"/>
      <c r="L41" s="116"/>
      <c r="M41" s="116"/>
      <c r="N41" s="117"/>
      <c r="O41" s="117"/>
      <c r="P41" s="117"/>
      <c r="Q41" s="118"/>
      <c r="R41" s="119"/>
      <c r="S41" s="119"/>
      <c r="T41" s="120"/>
      <c r="U41" s="121"/>
      <c r="V41" s="122"/>
      <c r="W41" s="123"/>
      <c r="X41" s="124"/>
      <c r="Y41" s="125"/>
      <c r="Z41" s="125"/>
      <c r="AA41" s="125"/>
      <c r="AB41" s="126"/>
      <c r="AC41" s="127"/>
      <c r="AD41" s="128"/>
      <c r="AE41" s="129"/>
      <c r="AF41" s="130"/>
      <c r="AG41" s="130"/>
      <c r="AH41" s="130"/>
      <c r="AI41" s="131"/>
      <c r="AJ41" s="129"/>
      <c r="AK41" s="131"/>
      <c r="AL41" s="131"/>
      <c r="AM41" s="131"/>
      <c r="AN41" s="132"/>
      <c r="AO41" s="132"/>
      <c r="AP41" s="133"/>
      <c r="AQ41" s="133"/>
      <c r="AR41" s="134"/>
      <c r="AS41" s="135"/>
      <c r="AT41" s="136"/>
      <c r="AU41" s="137"/>
      <c r="AV41" s="138"/>
      <c r="AW41" s="139"/>
      <c r="AX41" s="140"/>
      <c r="AY41" s="141"/>
      <c r="AZ41" s="142"/>
      <c r="BA41" s="143"/>
      <c r="BB41" s="143"/>
      <c r="BC41" s="144"/>
      <c r="BD41" s="145"/>
      <c r="BE41" s="146"/>
      <c r="BF41" s="147"/>
      <c r="BG41" s="147"/>
      <c r="BH41" s="148"/>
      <c r="BI41" s="149"/>
      <c r="BJ41" s="150"/>
      <c r="BK41" s="151"/>
      <c r="BL41" s="151"/>
      <c r="BM41" s="152"/>
      <c r="BN41" s="153"/>
      <c r="BO41" s="154"/>
      <c r="BP41" s="155"/>
      <c r="BQ41" s="155"/>
      <c r="BR41" s="156"/>
      <c r="BS41" s="157"/>
      <c r="BT41" s="158"/>
      <c r="BU41" s="158"/>
      <c r="BV41" s="159"/>
      <c r="BW41" s="159"/>
      <c r="BX41" s="160"/>
      <c r="BY41" s="161"/>
      <c r="BZ41" s="162"/>
      <c r="CA41" s="162"/>
      <c r="CB41" s="163"/>
      <c r="CC41" s="163"/>
      <c r="CD41" s="164"/>
      <c r="CE41" s="165"/>
      <c r="CF41" s="166"/>
      <c r="CG41" s="166"/>
    </row>
    <row r="42" spans="1:85">
      <c r="A42" s="107"/>
      <c r="B42" s="108"/>
      <c r="C42" s="109"/>
      <c r="D42" s="110"/>
      <c r="E42" s="110"/>
      <c r="F42" s="111"/>
      <c r="G42" s="112"/>
      <c r="H42" s="113"/>
      <c r="I42" s="114"/>
      <c r="J42" s="115"/>
      <c r="K42" s="116"/>
      <c r="L42" s="116"/>
      <c r="M42" s="116"/>
      <c r="N42" s="117"/>
      <c r="O42" s="117"/>
      <c r="P42" s="117"/>
      <c r="Q42" s="118"/>
      <c r="R42" s="119"/>
      <c r="S42" s="119"/>
      <c r="T42" s="120"/>
      <c r="U42" s="121"/>
      <c r="V42" s="122"/>
      <c r="W42" s="123"/>
      <c r="X42" s="124"/>
      <c r="Y42" s="125"/>
      <c r="Z42" s="125"/>
      <c r="AA42" s="125"/>
      <c r="AB42" s="126"/>
      <c r="AC42" s="127"/>
      <c r="AD42" s="128"/>
      <c r="AE42" s="129"/>
      <c r="AF42" s="130"/>
      <c r="AG42" s="130"/>
      <c r="AH42" s="130"/>
      <c r="AI42" s="131"/>
      <c r="AJ42" s="129"/>
      <c r="AK42" s="131"/>
      <c r="AL42" s="131"/>
      <c r="AM42" s="131"/>
      <c r="AN42" s="132"/>
      <c r="AO42" s="132"/>
      <c r="AP42" s="133"/>
      <c r="AQ42" s="133"/>
      <c r="AR42" s="134"/>
      <c r="AS42" s="135"/>
      <c r="AT42" s="136"/>
      <c r="AU42" s="137"/>
      <c r="AV42" s="138"/>
      <c r="AW42" s="139"/>
      <c r="AX42" s="140"/>
      <c r="AY42" s="141"/>
      <c r="AZ42" s="142"/>
      <c r="BA42" s="143"/>
      <c r="BB42" s="143"/>
      <c r="BC42" s="144"/>
      <c r="BD42" s="145"/>
      <c r="BE42" s="146"/>
      <c r="BF42" s="147"/>
      <c r="BG42" s="147"/>
      <c r="BH42" s="148"/>
      <c r="BI42" s="149"/>
      <c r="BJ42" s="150"/>
      <c r="BK42" s="151"/>
      <c r="BL42" s="151"/>
      <c r="BM42" s="152"/>
      <c r="BN42" s="153"/>
      <c r="BO42" s="154"/>
      <c r="BP42" s="155"/>
      <c r="BQ42" s="155"/>
      <c r="BR42" s="156"/>
      <c r="BS42" s="157"/>
      <c r="BT42" s="158"/>
      <c r="BU42" s="158"/>
      <c r="BV42" s="159"/>
      <c r="BW42" s="159"/>
      <c r="BX42" s="160"/>
      <c r="BY42" s="161"/>
      <c r="BZ42" s="162"/>
      <c r="CA42" s="162"/>
      <c r="CB42" s="163"/>
      <c r="CC42" s="163"/>
      <c r="CD42" s="164"/>
      <c r="CE42" s="165"/>
      <c r="CF42" s="166"/>
      <c r="CG42" s="166"/>
    </row>
    <row r="43" spans="1:85">
      <c r="A43" s="107"/>
      <c r="B43" s="108"/>
      <c r="C43" s="109"/>
      <c r="D43" s="110"/>
      <c r="E43" s="110"/>
      <c r="F43" s="111"/>
      <c r="G43" s="112"/>
      <c r="H43" s="113"/>
      <c r="I43" s="114"/>
      <c r="J43" s="115"/>
      <c r="K43" s="116"/>
      <c r="L43" s="116"/>
      <c r="M43" s="116"/>
      <c r="N43" s="117"/>
      <c r="O43" s="117"/>
      <c r="P43" s="117"/>
      <c r="Q43" s="118"/>
      <c r="R43" s="119"/>
      <c r="S43" s="119"/>
      <c r="T43" s="120"/>
      <c r="U43" s="121"/>
      <c r="V43" s="122"/>
      <c r="W43" s="123"/>
      <c r="X43" s="124"/>
      <c r="Y43" s="125"/>
      <c r="Z43" s="125"/>
      <c r="AA43" s="125"/>
      <c r="AB43" s="126"/>
      <c r="AC43" s="127"/>
      <c r="AD43" s="128"/>
      <c r="AE43" s="129"/>
      <c r="AF43" s="130"/>
      <c r="AG43" s="130"/>
      <c r="AH43" s="130"/>
      <c r="AI43" s="131"/>
      <c r="AJ43" s="129"/>
      <c r="AK43" s="131"/>
      <c r="AL43" s="131"/>
      <c r="AM43" s="131"/>
      <c r="AN43" s="132"/>
      <c r="AO43" s="132"/>
      <c r="AP43" s="133"/>
      <c r="AQ43" s="133"/>
      <c r="AR43" s="134"/>
      <c r="AS43" s="135"/>
      <c r="AT43" s="136"/>
      <c r="AU43" s="137"/>
      <c r="AV43" s="138"/>
      <c r="AW43" s="139"/>
      <c r="AX43" s="140"/>
      <c r="AY43" s="141"/>
      <c r="AZ43" s="142"/>
      <c r="BA43" s="143"/>
      <c r="BB43" s="143"/>
      <c r="BC43" s="144"/>
      <c r="BD43" s="145"/>
      <c r="BE43" s="146"/>
      <c r="BF43" s="147"/>
      <c r="BG43" s="147"/>
      <c r="BH43" s="148"/>
      <c r="BI43" s="149"/>
      <c r="BJ43" s="150"/>
      <c r="BK43" s="151"/>
      <c r="BL43" s="151"/>
      <c r="BM43" s="152"/>
      <c r="BN43" s="153"/>
      <c r="BO43" s="154"/>
      <c r="BP43" s="155"/>
      <c r="BQ43" s="155"/>
      <c r="BR43" s="156"/>
      <c r="BS43" s="157"/>
      <c r="BT43" s="158"/>
      <c r="BU43" s="158"/>
      <c r="BV43" s="159"/>
      <c r="BW43" s="159"/>
      <c r="BX43" s="160"/>
      <c r="BY43" s="161"/>
      <c r="BZ43" s="162"/>
      <c r="CA43" s="162"/>
      <c r="CB43" s="163"/>
      <c r="CC43" s="163"/>
      <c r="CD43" s="164"/>
      <c r="CE43" s="165"/>
      <c r="CF43" s="166"/>
      <c r="CG43" s="166"/>
    </row>
    <row r="44" spans="1:85">
      <c r="A44" s="107"/>
      <c r="B44" s="108"/>
      <c r="C44" s="109"/>
      <c r="D44" s="110"/>
      <c r="E44" s="110"/>
      <c r="F44" s="111"/>
      <c r="G44" s="112"/>
      <c r="H44" s="113"/>
      <c r="I44" s="114"/>
      <c r="J44" s="115"/>
      <c r="K44" s="116"/>
      <c r="L44" s="116"/>
      <c r="M44" s="116"/>
      <c r="N44" s="117"/>
      <c r="O44" s="117"/>
      <c r="P44" s="117"/>
      <c r="Q44" s="118"/>
      <c r="R44" s="119"/>
      <c r="S44" s="119"/>
      <c r="T44" s="120"/>
      <c r="U44" s="121"/>
      <c r="V44" s="122"/>
      <c r="W44" s="123"/>
      <c r="X44" s="124"/>
      <c r="Y44" s="125"/>
      <c r="Z44" s="125"/>
      <c r="AA44" s="125"/>
      <c r="AB44" s="126"/>
      <c r="AC44" s="127"/>
      <c r="AD44" s="128"/>
      <c r="AE44" s="129"/>
      <c r="AF44" s="130"/>
      <c r="AG44" s="130"/>
      <c r="AH44" s="130"/>
      <c r="AI44" s="131"/>
      <c r="AJ44" s="129"/>
      <c r="AK44" s="131"/>
      <c r="AL44" s="131"/>
      <c r="AM44" s="131"/>
      <c r="AN44" s="132"/>
      <c r="AO44" s="132"/>
      <c r="AP44" s="133"/>
      <c r="AQ44" s="133"/>
      <c r="AR44" s="134"/>
      <c r="AS44" s="135"/>
      <c r="AT44" s="136"/>
      <c r="AU44" s="137"/>
      <c r="AV44" s="138"/>
      <c r="AW44" s="139"/>
      <c r="AX44" s="140"/>
      <c r="AY44" s="141"/>
      <c r="AZ44" s="142"/>
      <c r="BA44" s="143"/>
      <c r="BB44" s="143"/>
      <c r="BC44" s="144"/>
      <c r="BD44" s="145"/>
      <c r="BE44" s="146"/>
      <c r="BF44" s="147"/>
      <c r="BG44" s="147"/>
      <c r="BH44" s="148"/>
      <c r="BI44" s="149"/>
      <c r="BJ44" s="150"/>
      <c r="BK44" s="151"/>
      <c r="BL44" s="151"/>
      <c r="BM44" s="152"/>
      <c r="BN44" s="153"/>
      <c r="BO44" s="154"/>
      <c r="BP44" s="155"/>
      <c r="BQ44" s="155"/>
      <c r="BR44" s="156"/>
      <c r="BS44" s="157"/>
      <c r="BT44" s="158"/>
      <c r="BU44" s="158"/>
      <c r="BV44" s="159"/>
      <c r="BW44" s="159"/>
      <c r="BX44" s="160"/>
      <c r="BY44" s="161"/>
      <c r="BZ44" s="162"/>
      <c r="CA44" s="162"/>
      <c r="CB44" s="163"/>
      <c r="CC44" s="163"/>
      <c r="CD44" s="164"/>
      <c r="CE44" s="165"/>
      <c r="CF44" s="166"/>
      <c r="CG44" s="166"/>
    </row>
    <row r="45" spans="1:85">
      <c r="A45" s="107"/>
      <c r="B45" s="108"/>
      <c r="C45" s="109"/>
      <c r="D45" s="110"/>
      <c r="E45" s="110"/>
      <c r="F45" s="111"/>
      <c r="G45" s="112"/>
      <c r="H45" s="113"/>
      <c r="I45" s="114"/>
      <c r="J45" s="115"/>
      <c r="K45" s="116"/>
      <c r="L45" s="116"/>
      <c r="M45" s="116"/>
      <c r="N45" s="117"/>
      <c r="O45" s="117"/>
      <c r="P45" s="117"/>
      <c r="Q45" s="118"/>
      <c r="R45" s="119"/>
      <c r="S45" s="119"/>
      <c r="T45" s="120"/>
      <c r="U45" s="121"/>
      <c r="V45" s="122"/>
      <c r="W45" s="123"/>
      <c r="X45" s="124"/>
      <c r="Y45" s="125"/>
      <c r="Z45" s="125"/>
      <c r="AA45" s="125"/>
      <c r="AB45" s="126"/>
      <c r="AC45" s="127"/>
      <c r="AD45" s="128"/>
      <c r="AE45" s="129"/>
      <c r="AF45" s="130"/>
      <c r="AG45" s="130"/>
      <c r="AH45" s="130"/>
      <c r="AI45" s="131"/>
      <c r="AJ45" s="129"/>
      <c r="AK45" s="131"/>
      <c r="AL45" s="131"/>
      <c r="AM45" s="131"/>
      <c r="AN45" s="132"/>
      <c r="AO45" s="132"/>
      <c r="AP45" s="133"/>
      <c r="AQ45" s="133"/>
      <c r="AR45" s="134"/>
      <c r="AS45" s="135"/>
      <c r="AT45" s="136"/>
      <c r="AU45" s="137"/>
      <c r="AV45" s="138"/>
      <c r="AW45" s="139"/>
      <c r="AX45" s="140"/>
      <c r="AY45" s="141"/>
      <c r="AZ45" s="142"/>
      <c r="BA45" s="143"/>
      <c r="BB45" s="143"/>
      <c r="BC45" s="144"/>
      <c r="BD45" s="145"/>
      <c r="BE45" s="146"/>
      <c r="BF45" s="147"/>
      <c r="BG45" s="147"/>
      <c r="BH45" s="148"/>
      <c r="BI45" s="149"/>
      <c r="BJ45" s="150"/>
      <c r="BK45" s="151"/>
      <c r="BL45" s="151"/>
      <c r="BM45" s="152"/>
      <c r="BN45" s="153"/>
      <c r="BO45" s="154"/>
      <c r="BP45" s="155"/>
      <c r="BQ45" s="155"/>
      <c r="BR45" s="156"/>
      <c r="BS45" s="157"/>
      <c r="BT45" s="158"/>
      <c r="BU45" s="158"/>
      <c r="BV45" s="159"/>
      <c r="BW45" s="159"/>
      <c r="BX45" s="160"/>
      <c r="BY45" s="161"/>
      <c r="BZ45" s="162"/>
      <c r="CA45" s="162"/>
      <c r="CB45" s="163"/>
      <c r="CC45" s="163"/>
      <c r="CD45" s="164"/>
      <c r="CE45" s="165"/>
      <c r="CF45" s="166"/>
      <c r="CG45" s="166"/>
    </row>
    <row r="46" spans="1:85">
      <c r="A46" s="107"/>
      <c r="B46" s="108"/>
      <c r="C46" s="109"/>
      <c r="D46" s="110"/>
      <c r="E46" s="110"/>
      <c r="F46" s="111"/>
      <c r="G46" s="112"/>
      <c r="H46" s="113"/>
      <c r="I46" s="114"/>
      <c r="J46" s="115"/>
      <c r="K46" s="116"/>
      <c r="L46" s="116"/>
      <c r="M46" s="116"/>
      <c r="N46" s="117"/>
      <c r="O46" s="117"/>
      <c r="P46" s="117"/>
      <c r="Q46" s="118"/>
      <c r="R46" s="119"/>
      <c r="S46" s="119"/>
      <c r="T46" s="120"/>
      <c r="U46" s="121"/>
      <c r="V46" s="122"/>
      <c r="W46" s="123"/>
      <c r="X46" s="124"/>
      <c r="Y46" s="125"/>
      <c r="Z46" s="125"/>
      <c r="AA46" s="125"/>
      <c r="AB46" s="126"/>
      <c r="AC46" s="127"/>
      <c r="AD46" s="128"/>
      <c r="AE46" s="129"/>
      <c r="AF46" s="130"/>
      <c r="AG46" s="130"/>
      <c r="AH46" s="130"/>
      <c r="AI46" s="131"/>
      <c r="AJ46" s="129"/>
      <c r="AK46" s="131"/>
      <c r="AL46" s="131"/>
      <c r="AM46" s="131"/>
      <c r="AN46" s="132"/>
      <c r="AO46" s="132"/>
      <c r="AP46" s="133"/>
      <c r="AQ46" s="133"/>
      <c r="AR46" s="134"/>
      <c r="AS46" s="135"/>
      <c r="AT46" s="136"/>
      <c r="AU46" s="137"/>
      <c r="AV46" s="138"/>
      <c r="AW46" s="139"/>
      <c r="AX46" s="140"/>
      <c r="AY46" s="141"/>
      <c r="AZ46" s="142"/>
      <c r="BA46" s="143"/>
      <c r="BB46" s="143"/>
      <c r="BC46" s="144"/>
      <c r="BD46" s="145"/>
      <c r="BE46" s="146"/>
      <c r="BF46" s="147"/>
      <c r="BG46" s="147"/>
      <c r="BH46" s="148"/>
      <c r="BI46" s="149"/>
      <c r="BJ46" s="150"/>
      <c r="BK46" s="151"/>
      <c r="BL46" s="151"/>
      <c r="BM46" s="152"/>
      <c r="BN46" s="153"/>
      <c r="BO46" s="154"/>
      <c r="BP46" s="155"/>
      <c r="BQ46" s="155"/>
      <c r="BR46" s="156"/>
      <c r="BS46" s="157"/>
      <c r="BT46" s="158"/>
      <c r="BU46" s="158"/>
      <c r="BV46" s="159"/>
      <c r="BW46" s="159"/>
      <c r="BX46" s="160"/>
      <c r="BY46" s="161"/>
      <c r="BZ46" s="162"/>
      <c r="CA46" s="162"/>
      <c r="CB46" s="163"/>
      <c r="CC46" s="163"/>
      <c r="CD46" s="164"/>
      <c r="CE46" s="165"/>
      <c r="CF46" s="166"/>
      <c r="CG46" s="166"/>
    </row>
    <row r="47" spans="1:85">
      <c r="A47" s="107"/>
      <c r="B47" s="108"/>
      <c r="C47" s="109"/>
      <c r="D47" s="110"/>
      <c r="E47" s="110"/>
      <c r="F47" s="111"/>
      <c r="G47" s="112"/>
      <c r="H47" s="113"/>
      <c r="I47" s="114"/>
      <c r="J47" s="115"/>
      <c r="K47" s="116"/>
      <c r="L47" s="116"/>
      <c r="M47" s="116"/>
      <c r="N47" s="117"/>
      <c r="O47" s="117"/>
      <c r="P47" s="117"/>
      <c r="Q47" s="118"/>
      <c r="R47" s="119"/>
      <c r="S47" s="119"/>
      <c r="T47" s="120"/>
      <c r="U47" s="121"/>
      <c r="V47" s="122"/>
      <c r="W47" s="123"/>
      <c r="X47" s="124"/>
      <c r="Y47" s="125"/>
      <c r="Z47" s="125"/>
      <c r="AA47" s="125"/>
      <c r="AB47" s="126"/>
      <c r="AC47" s="127"/>
      <c r="AD47" s="128"/>
      <c r="AE47" s="129"/>
      <c r="AF47" s="130"/>
      <c r="AG47" s="130"/>
      <c r="AH47" s="130"/>
      <c r="AI47" s="131"/>
      <c r="AJ47" s="129"/>
      <c r="AK47" s="131"/>
      <c r="AL47" s="131"/>
      <c r="AM47" s="131"/>
      <c r="AN47" s="132"/>
      <c r="AO47" s="132"/>
      <c r="AP47" s="133"/>
      <c r="AQ47" s="133"/>
      <c r="AR47" s="134"/>
      <c r="AS47" s="135"/>
      <c r="AT47" s="136"/>
      <c r="AU47" s="137"/>
      <c r="AV47" s="138"/>
      <c r="AW47" s="139"/>
      <c r="AX47" s="140"/>
      <c r="AY47" s="141"/>
      <c r="AZ47" s="142"/>
      <c r="BA47" s="143"/>
      <c r="BB47" s="143"/>
      <c r="BC47" s="144"/>
      <c r="BD47" s="145"/>
      <c r="BE47" s="146"/>
      <c r="BF47" s="147"/>
      <c r="BG47" s="147"/>
      <c r="BH47" s="148"/>
      <c r="BI47" s="149"/>
      <c r="BJ47" s="150"/>
      <c r="BK47" s="151"/>
      <c r="BL47" s="151"/>
      <c r="BM47" s="152"/>
      <c r="BN47" s="153"/>
      <c r="BO47" s="154"/>
      <c r="BP47" s="155"/>
      <c r="BQ47" s="155"/>
      <c r="BR47" s="156"/>
      <c r="BS47" s="157"/>
      <c r="BT47" s="158"/>
      <c r="BU47" s="158"/>
      <c r="BV47" s="159"/>
      <c r="BW47" s="159"/>
      <c r="BX47" s="160"/>
      <c r="BY47" s="161"/>
      <c r="BZ47" s="162"/>
      <c r="CA47" s="162"/>
      <c r="CB47" s="163"/>
      <c r="CC47" s="163"/>
      <c r="CD47" s="164"/>
      <c r="CE47" s="165"/>
      <c r="CF47" s="166"/>
      <c r="CG47" s="166"/>
    </row>
    <row r="48" spans="1:85">
      <c r="A48" s="107"/>
      <c r="B48" s="108"/>
      <c r="C48" s="109"/>
      <c r="D48" s="110"/>
      <c r="E48" s="110"/>
      <c r="F48" s="111"/>
      <c r="G48" s="112"/>
      <c r="H48" s="113"/>
      <c r="I48" s="114"/>
      <c r="J48" s="115"/>
      <c r="K48" s="116"/>
      <c r="L48" s="116"/>
      <c r="M48" s="116"/>
      <c r="N48" s="117"/>
      <c r="O48" s="117"/>
      <c r="P48" s="117"/>
      <c r="Q48" s="118"/>
      <c r="R48" s="119"/>
      <c r="S48" s="119"/>
      <c r="T48" s="120"/>
      <c r="U48" s="121"/>
      <c r="V48" s="122"/>
      <c r="W48" s="123"/>
      <c r="X48" s="124"/>
      <c r="Y48" s="125"/>
      <c r="Z48" s="125"/>
      <c r="AA48" s="125"/>
      <c r="AB48" s="126"/>
      <c r="AC48" s="127"/>
      <c r="AD48" s="128"/>
      <c r="AE48" s="129"/>
      <c r="AF48" s="130"/>
      <c r="AG48" s="130"/>
      <c r="AH48" s="130"/>
      <c r="AI48" s="131"/>
      <c r="AJ48" s="129"/>
      <c r="AK48" s="131"/>
      <c r="AL48" s="131"/>
      <c r="AM48" s="131"/>
      <c r="AN48" s="132"/>
      <c r="AO48" s="132"/>
      <c r="AP48" s="133"/>
      <c r="AQ48" s="133"/>
      <c r="AR48" s="134"/>
      <c r="AS48" s="135"/>
      <c r="AT48" s="136"/>
      <c r="AU48" s="137"/>
      <c r="AV48" s="138"/>
      <c r="AW48" s="139"/>
      <c r="AX48" s="140"/>
      <c r="AY48" s="141"/>
      <c r="AZ48" s="142"/>
      <c r="BA48" s="143"/>
      <c r="BB48" s="143"/>
      <c r="BC48" s="144"/>
      <c r="BD48" s="145"/>
      <c r="BE48" s="146"/>
      <c r="BF48" s="147"/>
      <c r="BG48" s="147"/>
      <c r="BH48" s="148"/>
      <c r="BI48" s="149"/>
      <c r="BJ48" s="150"/>
      <c r="BK48" s="151"/>
      <c r="BL48" s="151"/>
      <c r="BM48" s="152"/>
      <c r="BN48" s="153"/>
      <c r="BO48" s="154"/>
      <c r="BP48" s="155"/>
      <c r="BQ48" s="155"/>
      <c r="BR48" s="156"/>
      <c r="BS48" s="157"/>
      <c r="BT48" s="158"/>
      <c r="BU48" s="158"/>
      <c r="BV48" s="159"/>
      <c r="BW48" s="159"/>
      <c r="BX48" s="160"/>
      <c r="BY48" s="161"/>
      <c r="BZ48" s="162"/>
      <c r="CA48" s="162"/>
      <c r="CB48" s="163"/>
      <c r="CC48" s="163"/>
      <c r="CD48" s="164"/>
      <c r="CE48" s="165"/>
      <c r="CF48" s="166"/>
      <c r="CG48" s="166"/>
    </row>
    <row r="49" spans="1:85">
      <c r="A49" s="107"/>
      <c r="B49" s="108"/>
      <c r="C49" s="109"/>
      <c r="D49" s="110"/>
      <c r="E49" s="110"/>
      <c r="F49" s="111"/>
      <c r="G49" s="112"/>
      <c r="H49" s="113"/>
      <c r="I49" s="114"/>
      <c r="J49" s="115"/>
      <c r="K49" s="116"/>
      <c r="L49" s="116"/>
      <c r="M49" s="116"/>
      <c r="N49" s="117"/>
      <c r="O49" s="117"/>
      <c r="P49" s="117"/>
      <c r="Q49" s="118"/>
      <c r="R49" s="119"/>
      <c r="S49" s="119"/>
      <c r="T49" s="120"/>
      <c r="U49" s="121"/>
      <c r="V49" s="122"/>
      <c r="W49" s="123"/>
      <c r="X49" s="124"/>
      <c r="Y49" s="125"/>
      <c r="Z49" s="125"/>
      <c r="AA49" s="125"/>
      <c r="AB49" s="126"/>
      <c r="AC49" s="127"/>
      <c r="AD49" s="128"/>
      <c r="AE49" s="129"/>
      <c r="AF49" s="130"/>
      <c r="AG49" s="130"/>
      <c r="AH49" s="130"/>
      <c r="AI49" s="131"/>
      <c r="AJ49" s="129"/>
      <c r="AK49" s="131"/>
      <c r="AL49" s="131"/>
      <c r="AM49" s="131"/>
      <c r="AN49" s="132"/>
      <c r="AO49" s="132"/>
      <c r="AP49" s="133"/>
      <c r="AQ49" s="133"/>
      <c r="AR49" s="134"/>
      <c r="AS49" s="135"/>
      <c r="AT49" s="136"/>
      <c r="AU49" s="137"/>
      <c r="AV49" s="138"/>
      <c r="AW49" s="139"/>
      <c r="AX49" s="140"/>
      <c r="AY49" s="141"/>
      <c r="AZ49" s="142"/>
      <c r="BA49" s="143"/>
      <c r="BB49" s="143"/>
      <c r="BC49" s="144"/>
      <c r="BD49" s="145"/>
      <c r="BE49" s="146"/>
      <c r="BF49" s="147"/>
      <c r="BG49" s="147"/>
      <c r="BH49" s="148"/>
      <c r="BI49" s="149"/>
      <c r="BJ49" s="150"/>
      <c r="BK49" s="151"/>
      <c r="BL49" s="151"/>
      <c r="BM49" s="152"/>
      <c r="BN49" s="153"/>
      <c r="BO49" s="154"/>
      <c r="BP49" s="155"/>
      <c r="BQ49" s="155"/>
      <c r="BR49" s="156"/>
      <c r="BS49" s="157"/>
      <c r="BT49" s="158"/>
      <c r="BU49" s="158"/>
      <c r="BV49" s="159"/>
      <c r="BW49" s="159"/>
      <c r="BX49" s="160"/>
      <c r="BY49" s="161"/>
      <c r="BZ49" s="162"/>
      <c r="CA49" s="162"/>
      <c r="CB49" s="163"/>
      <c r="CC49" s="163"/>
      <c r="CD49" s="164"/>
      <c r="CE49" s="165"/>
      <c r="CF49" s="166"/>
      <c r="CG49" s="166"/>
    </row>
    <row r="50" spans="1:85">
      <c r="A50" s="107"/>
      <c r="B50" s="108"/>
      <c r="C50" s="109"/>
      <c r="D50" s="110"/>
      <c r="E50" s="110"/>
      <c r="F50" s="111"/>
      <c r="G50" s="112"/>
      <c r="H50" s="113"/>
      <c r="I50" s="114"/>
      <c r="J50" s="115"/>
      <c r="K50" s="116"/>
      <c r="L50" s="116"/>
      <c r="M50" s="116"/>
      <c r="N50" s="117"/>
      <c r="O50" s="117"/>
      <c r="P50" s="117"/>
      <c r="Q50" s="118"/>
      <c r="R50" s="119"/>
      <c r="S50" s="119"/>
      <c r="T50" s="120"/>
      <c r="U50" s="121"/>
      <c r="V50" s="122"/>
      <c r="W50" s="123"/>
      <c r="X50" s="124"/>
      <c r="Y50" s="125"/>
      <c r="Z50" s="125"/>
      <c r="AA50" s="125"/>
      <c r="AB50" s="126"/>
      <c r="AC50" s="127"/>
      <c r="AD50" s="128"/>
      <c r="AE50" s="129"/>
      <c r="AF50" s="130"/>
      <c r="AG50" s="130"/>
      <c r="AH50" s="130"/>
      <c r="AI50" s="131"/>
      <c r="AJ50" s="129"/>
      <c r="AK50" s="131"/>
      <c r="AL50" s="131"/>
      <c r="AM50" s="131"/>
      <c r="AN50" s="132"/>
      <c r="AO50" s="132"/>
      <c r="AP50" s="133"/>
      <c r="AQ50" s="133"/>
      <c r="AR50" s="134"/>
      <c r="AS50" s="135"/>
      <c r="AT50" s="136"/>
      <c r="AU50" s="137"/>
      <c r="AV50" s="138"/>
      <c r="AW50" s="139"/>
      <c r="AX50" s="140"/>
      <c r="AY50" s="141"/>
      <c r="AZ50" s="142"/>
      <c r="BA50" s="143"/>
      <c r="BB50" s="143"/>
      <c r="BC50" s="144"/>
      <c r="BD50" s="145"/>
      <c r="BE50" s="146"/>
      <c r="BF50" s="147"/>
      <c r="BG50" s="147"/>
      <c r="BH50" s="148"/>
      <c r="BI50" s="149"/>
      <c r="BJ50" s="150"/>
      <c r="BK50" s="151"/>
      <c r="BL50" s="151"/>
      <c r="BM50" s="152"/>
      <c r="BN50" s="153"/>
      <c r="BO50" s="154"/>
      <c r="BP50" s="155"/>
      <c r="BQ50" s="155"/>
      <c r="BR50" s="156"/>
      <c r="BS50" s="157"/>
      <c r="BT50" s="158"/>
      <c r="BU50" s="158"/>
      <c r="BV50" s="159"/>
      <c r="BW50" s="159"/>
      <c r="BX50" s="160"/>
      <c r="BY50" s="161"/>
      <c r="BZ50" s="162"/>
      <c r="CA50" s="162"/>
      <c r="CB50" s="163"/>
      <c r="CC50" s="163"/>
      <c r="CD50" s="164"/>
      <c r="CE50" s="165"/>
      <c r="CF50" s="166"/>
      <c r="CG50" s="166"/>
    </row>
    <row r="51" spans="1:85">
      <c r="A51" s="107"/>
      <c r="B51" s="108"/>
      <c r="C51" s="109"/>
      <c r="D51" s="110"/>
      <c r="E51" s="110"/>
      <c r="F51" s="111"/>
      <c r="G51" s="112"/>
      <c r="H51" s="113"/>
      <c r="I51" s="114"/>
      <c r="J51" s="115"/>
      <c r="K51" s="116"/>
      <c r="L51" s="116"/>
      <c r="M51" s="116"/>
      <c r="N51" s="117"/>
      <c r="O51" s="117"/>
      <c r="P51" s="117"/>
      <c r="Q51" s="118"/>
      <c r="R51" s="119"/>
      <c r="S51" s="119"/>
      <c r="T51" s="120"/>
      <c r="U51" s="121"/>
      <c r="V51" s="122"/>
      <c r="W51" s="123"/>
      <c r="X51" s="124"/>
      <c r="Y51" s="125"/>
      <c r="Z51" s="125"/>
      <c r="AA51" s="125"/>
      <c r="AB51" s="126"/>
      <c r="AC51" s="127"/>
      <c r="AD51" s="128"/>
      <c r="AE51" s="129"/>
      <c r="AF51" s="130"/>
      <c r="AG51" s="130"/>
      <c r="AH51" s="130"/>
      <c r="AI51" s="131"/>
      <c r="AJ51" s="129"/>
      <c r="AK51" s="131"/>
      <c r="AL51" s="131"/>
      <c r="AM51" s="131"/>
      <c r="AN51" s="132"/>
      <c r="AO51" s="132"/>
      <c r="AP51" s="133"/>
      <c r="AQ51" s="133"/>
      <c r="AR51" s="134"/>
      <c r="AS51" s="135"/>
      <c r="AT51" s="136"/>
      <c r="AU51" s="137"/>
      <c r="AV51" s="138"/>
      <c r="AW51" s="139"/>
      <c r="AX51" s="140"/>
      <c r="AY51" s="141"/>
      <c r="AZ51" s="142"/>
      <c r="BA51" s="143"/>
      <c r="BB51" s="143"/>
      <c r="BC51" s="144"/>
      <c r="BD51" s="145"/>
      <c r="BE51" s="146"/>
      <c r="BF51" s="147"/>
      <c r="BG51" s="147"/>
      <c r="BH51" s="148"/>
      <c r="BI51" s="149"/>
      <c r="BJ51" s="150"/>
      <c r="BK51" s="151"/>
      <c r="BL51" s="151"/>
      <c r="BM51" s="152"/>
      <c r="BN51" s="153"/>
      <c r="BO51" s="154"/>
      <c r="BP51" s="155"/>
      <c r="BQ51" s="155"/>
      <c r="BR51" s="156"/>
      <c r="BS51" s="157"/>
      <c r="BT51" s="158"/>
      <c r="BU51" s="158"/>
      <c r="BV51" s="159"/>
      <c r="BW51" s="159"/>
      <c r="BX51" s="160"/>
      <c r="BY51" s="161"/>
      <c r="BZ51" s="162"/>
      <c r="CA51" s="162"/>
      <c r="CB51" s="163"/>
      <c r="CC51" s="163"/>
      <c r="CD51" s="164"/>
      <c r="CE51" s="165"/>
      <c r="CF51" s="166"/>
      <c r="CG51" s="166"/>
    </row>
    <row r="52" spans="1:85">
      <c r="A52" s="107"/>
      <c r="B52" s="108"/>
      <c r="C52" s="109"/>
      <c r="D52" s="110"/>
      <c r="E52" s="110"/>
      <c r="F52" s="111"/>
      <c r="G52" s="112"/>
      <c r="H52" s="113"/>
      <c r="I52" s="114"/>
      <c r="J52" s="115"/>
      <c r="K52" s="116"/>
      <c r="L52" s="116"/>
      <c r="M52" s="116"/>
      <c r="N52" s="117"/>
      <c r="O52" s="117"/>
      <c r="P52" s="117"/>
      <c r="Q52" s="118"/>
      <c r="R52" s="119"/>
      <c r="S52" s="119"/>
      <c r="T52" s="120"/>
      <c r="U52" s="121"/>
      <c r="V52" s="122"/>
      <c r="W52" s="123"/>
      <c r="X52" s="124"/>
      <c r="Y52" s="125"/>
      <c r="Z52" s="125"/>
      <c r="AA52" s="125"/>
      <c r="AB52" s="126"/>
      <c r="AC52" s="127"/>
      <c r="AD52" s="128"/>
      <c r="AE52" s="129"/>
      <c r="AF52" s="130"/>
      <c r="AG52" s="130"/>
      <c r="AH52" s="130"/>
      <c r="AI52" s="131"/>
      <c r="AJ52" s="129"/>
      <c r="AK52" s="131"/>
      <c r="AL52" s="131"/>
      <c r="AM52" s="131"/>
      <c r="AN52" s="132"/>
      <c r="AO52" s="132"/>
      <c r="AP52" s="133"/>
      <c r="AQ52" s="133"/>
      <c r="AR52" s="134"/>
      <c r="AS52" s="135"/>
      <c r="AT52" s="136"/>
      <c r="AU52" s="137"/>
      <c r="AV52" s="138"/>
      <c r="AW52" s="139"/>
      <c r="AX52" s="140"/>
      <c r="AY52" s="141"/>
      <c r="AZ52" s="142"/>
      <c r="BA52" s="143"/>
      <c r="BB52" s="143"/>
      <c r="BC52" s="144"/>
      <c r="BD52" s="145"/>
      <c r="BE52" s="146"/>
      <c r="BF52" s="147"/>
      <c r="BG52" s="147"/>
      <c r="BH52" s="148"/>
      <c r="BI52" s="149"/>
      <c r="BJ52" s="150"/>
      <c r="BK52" s="151"/>
      <c r="BL52" s="151"/>
      <c r="BM52" s="152"/>
      <c r="BN52" s="153"/>
      <c r="BO52" s="154"/>
      <c r="BP52" s="155"/>
      <c r="BQ52" s="155"/>
      <c r="BR52" s="156"/>
      <c r="BS52" s="157"/>
      <c r="BT52" s="158"/>
      <c r="BU52" s="158"/>
      <c r="BV52" s="159"/>
      <c r="BW52" s="159"/>
      <c r="BX52" s="160"/>
      <c r="BY52" s="161"/>
      <c r="BZ52" s="162"/>
      <c r="CA52" s="162"/>
      <c r="CB52" s="163"/>
      <c r="CC52" s="163"/>
      <c r="CD52" s="164"/>
      <c r="CE52" s="165"/>
      <c r="CF52" s="166"/>
      <c r="CG52" s="166"/>
    </row>
    <row r="53" spans="1:85">
      <c r="A53" s="107"/>
      <c r="B53" s="108"/>
      <c r="C53" s="109"/>
      <c r="D53" s="110"/>
      <c r="E53" s="110"/>
      <c r="F53" s="111"/>
      <c r="G53" s="112"/>
      <c r="H53" s="113"/>
      <c r="I53" s="114"/>
      <c r="J53" s="115"/>
      <c r="K53" s="116"/>
      <c r="L53" s="116"/>
      <c r="M53" s="116"/>
      <c r="N53" s="117"/>
      <c r="O53" s="117"/>
      <c r="P53" s="117"/>
      <c r="Q53" s="118"/>
      <c r="R53" s="119"/>
      <c r="S53" s="119"/>
      <c r="T53" s="120"/>
      <c r="U53" s="121"/>
      <c r="V53" s="122"/>
      <c r="W53" s="123"/>
      <c r="X53" s="124"/>
      <c r="Y53" s="125"/>
      <c r="Z53" s="125"/>
      <c r="AA53" s="125"/>
      <c r="AB53" s="126"/>
      <c r="AC53" s="127"/>
      <c r="AD53" s="128"/>
      <c r="AE53" s="129"/>
      <c r="AF53" s="130"/>
      <c r="AG53" s="130"/>
      <c r="AH53" s="130"/>
      <c r="AI53" s="131"/>
      <c r="AJ53" s="129"/>
      <c r="AK53" s="131"/>
      <c r="AL53" s="131"/>
      <c r="AM53" s="131"/>
      <c r="AN53" s="132"/>
      <c r="AO53" s="132"/>
      <c r="AP53" s="133"/>
      <c r="AQ53" s="133"/>
      <c r="AR53" s="134"/>
      <c r="AS53" s="135"/>
      <c r="AT53" s="136"/>
      <c r="AU53" s="137"/>
      <c r="AV53" s="138"/>
      <c r="AW53" s="139"/>
      <c r="AX53" s="140"/>
      <c r="AY53" s="141"/>
      <c r="AZ53" s="142"/>
      <c r="BA53" s="143"/>
      <c r="BB53" s="143"/>
      <c r="BC53" s="144"/>
      <c r="BD53" s="145"/>
      <c r="BE53" s="146"/>
      <c r="BF53" s="147"/>
      <c r="BG53" s="147"/>
      <c r="BH53" s="148"/>
      <c r="BI53" s="149"/>
      <c r="BJ53" s="150"/>
      <c r="BK53" s="151"/>
      <c r="BL53" s="151"/>
      <c r="BM53" s="152"/>
      <c r="BN53" s="153"/>
      <c r="BO53" s="154"/>
      <c r="BP53" s="155"/>
      <c r="BQ53" s="155"/>
      <c r="BR53" s="156"/>
      <c r="BS53" s="157"/>
      <c r="BT53" s="158"/>
      <c r="BU53" s="158"/>
      <c r="BV53" s="159"/>
      <c r="BW53" s="159"/>
      <c r="BX53" s="160"/>
      <c r="BY53" s="161"/>
      <c r="BZ53" s="162"/>
      <c r="CA53" s="162"/>
      <c r="CB53" s="163"/>
      <c r="CC53" s="163"/>
      <c r="CD53" s="164"/>
      <c r="CE53" s="165"/>
      <c r="CF53" s="166"/>
      <c r="CG53" s="166"/>
    </row>
    <row r="54" spans="1:85">
      <c r="A54" s="107"/>
      <c r="B54" s="108"/>
      <c r="C54" s="109"/>
      <c r="D54" s="110"/>
      <c r="E54" s="110"/>
      <c r="F54" s="111"/>
      <c r="G54" s="112"/>
      <c r="H54" s="113"/>
      <c r="I54" s="114"/>
      <c r="J54" s="115"/>
      <c r="K54" s="116"/>
      <c r="L54" s="116"/>
      <c r="M54" s="116"/>
      <c r="N54" s="117"/>
      <c r="O54" s="117"/>
      <c r="P54" s="117"/>
      <c r="Q54" s="118"/>
      <c r="R54" s="119"/>
      <c r="S54" s="119"/>
      <c r="T54" s="120"/>
      <c r="U54" s="121"/>
      <c r="V54" s="122"/>
      <c r="W54" s="123"/>
      <c r="X54" s="124"/>
      <c r="Y54" s="125"/>
      <c r="Z54" s="125"/>
      <c r="AA54" s="125"/>
      <c r="AB54" s="126"/>
      <c r="AC54" s="127"/>
      <c r="AD54" s="128"/>
      <c r="AE54" s="129"/>
      <c r="AF54" s="130"/>
      <c r="AG54" s="130"/>
      <c r="AH54" s="130"/>
      <c r="AI54" s="131"/>
      <c r="AJ54" s="129"/>
      <c r="AK54" s="131"/>
      <c r="AL54" s="131"/>
      <c r="AM54" s="131"/>
      <c r="AN54" s="132"/>
      <c r="AO54" s="132"/>
      <c r="AP54" s="133"/>
      <c r="AQ54" s="133"/>
      <c r="AR54" s="134"/>
      <c r="AS54" s="135"/>
      <c r="AT54" s="136"/>
      <c r="AU54" s="137"/>
      <c r="AV54" s="138"/>
      <c r="AW54" s="139"/>
      <c r="AX54" s="140"/>
      <c r="AY54" s="141"/>
      <c r="AZ54" s="142"/>
      <c r="BA54" s="143"/>
      <c r="BB54" s="143"/>
      <c r="BC54" s="144"/>
      <c r="BD54" s="145"/>
      <c r="BE54" s="146"/>
      <c r="BF54" s="147"/>
      <c r="BG54" s="147"/>
      <c r="BH54" s="148"/>
      <c r="BI54" s="149"/>
      <c r="BJ54" s="150"/>
      <c r="BK54" s="151"/>
      <c r="BL54" s="151"/>
      <c r="BM54" s="152"/>
      <c r="BN54" s="153"/>
      <c r="BO54" s="154"/>
      <c r="BP54" s="155"/>
      <c r="BQ54" s="155"/>
      <c r="BR54" s="156"/>
      <c r="BS54" s="157"/>
      <c r="BT54" s="158"/>
      <c r="BU54" s="158"/>
      <c r="BV54" s="159"/>
      <c r="BW54" s="159"/>
      <c r="BX54" s="160"/>
      <c r="BY54" s="161"/>
      <c r="BZ54" s="162"/>
      <c r="CA54" s="162"/>
      <c r="CB54" s="163"/>
      <c r="CC54" s="163"/>
      <c r="CD54" s="164"/>
      <c r="CE54" s="165"/>
      <c r="CF54" s="166"/>
      <c r="CG54" s="166"/>
    </row>
    <row r="55" spans="1:85">
      <c r="A55" s="107"/>
      <c r="B55" s="108"/>
      <c r="C55" s="109"/>
      <c r="D55" s="110"/>
      <c r="E55" s="110"/>
      <c r="F55" s="111"/>
      <c r="G55" s="112"/>
      <c r="H55" s="113"/>
      <c r="I55" s="114"/>
      <c r="J55" s="115"/>
      <c r="K55" s="116"/>
      <c r="L55" s="116"/>
      <c r="M55" s="116"/>
      <c r="N55" s="117"/>
      <c r="O55" s="117"/>
      <c r="P55" s="117"/>
      <c r="Q55" s="118"/>
      <c r="R55" s="119"/>
      <c r="S55" s="119"/>
      <c r="T55" s="120"/>
      <c r="U55" s="121"/>
      <c r="V55" s="122"/>
      <c r="W55" s="123"/>
      <c r="X55" s="124"/>
      <c r="Y55" s="125"/>
      <c r="Z55" s="125"/>
      <c r="AA55" s="125"/>
      <c r="AB55" s="126"/>
      <c r="AC55" s="127"/>
      <c r="AD55" s="128"/>
      <c r="AE55" s="129"/>
      <c r="AF55" s="130"/>
      <c r="AG55" s="130"/>
      <c r="AH55" s="130"/>
      <c r="AI55" s="131"/>
      <c r="AJ55" s="129"/>
      <c r="AK55" s="131"/>
      <c r="AL55" s="131"/>
      <c r="AM55" s="131"/>
      <c r="AN55" s="132"/>
      <c r="AO55" s="132"/>
      <c r="AP55" s="133"/>
      <c r="AQ55" s="133"/>
      <c r="AR55" s="134"/>
      <c r="AS55" s="135"/>
      <c r="AT55" s="136"/>
      <c r="AU55" s="137"/>
      <c r="AV55" s="138"/>
      <c r="AW55" s="139"/>
      <c r="AX55" s="140"/>
      <c r="AY55" s="141"/>
      <c r="AZ55" s="142"/>
      <c r="BA55" s="143"/>
      <c r="BB55" s="143"/>
      <c r="BC55" s="144"/>
      <c r="BD55" s="145"/>
      <c r="BE55" s="146"/>
      <c r="BF55" s="147"/>
      <c r="BG55" s="147"/>
      <c r="BH55" s="148"/>
      <c r="BI55" s="149"/>
      <c r="BJ55" s="150"/>
      <c r="BK55" s="151"/>
      <c r="BL55" s="151"/>
      <c r="BM55" s="152"/>
      <c r="BN55" s="153"/>
      <c r="BO55" s="154"/>
      <c r="BP55" s="155"/>
      <c r="BQ55" s="155"/>
      <c r="BR55" s="156"/>
      <c r="BS55" s="157"/>
      <c r="BT55" s="158"/>
      <c r="BU55" s="158"/>
      <c r="BV55" s="159"/>
      <c r="BW55" s="159"/>
      <c r="BX55" s="160"/>
      <c r="BY55" s="161"/>
      <c r="BZ55" s="162"/>
      <c r="CA55" s="162"/>
      <c r="CB55" s="163"/>
      <c r="CC55" s="163"/>
      <c r="CD55" s="164"/>
      <c r="CE55" s="165"/>
      <c r="CF55" s="166"/>
      <c r="CG55" s="166"/>
    </row>
    <row r="56" spans="1:85">
      <c r="A56" s="107"/>
      <c r="B56" s="108"/>
      <c r="C56" s="109"/>
      <c r="D56" s="110"/>
      <c r="E56" s="110"/>
      <c r="F56" s="111"/>
      <c r="G56" s="112"/>
      <c r="H56" s="113"/>
      <c r="I56" s="114"/>
      <c r="J56" s="115"/>
      <c r="K56" s="116"/>
      <c r="L56" s="116"/>
      <c r="M56" s="116"/>
      <c r="N56" s="117"/>
      <c r="O56" s="117"/>
      <c r="P56" s="117"/>
      <c r="Q56" s="118"/>
      <c r="R56" s="119"/>
      <c r="S56" s="119"/>
      <c r="T56" s="120"/>
      <c r="U56" s="121"/>
      <c r="V56" s="122"/>
      <c r="W56" s="123"/>
      <c r="X56" s="124"/>
      <c r="Y56" s="125"/>
      <c r="Z56" s="125"/>
      <c r="AA56" s="125"/>
      <c r="AB56" s="126"/>
      <c r="AC56" s="127"/>
      <c r="AD56" s="128"/>
      <c r="AE56" s="129"/>
      <c r="AF56" s="130"/>
      <c r="AG56" s="130"/>
      <c r="AH56" s="130"/>
      <c r="AI56" s="131"/>
      <c r="AJ56" s="129"/>
      <c r="AK56" s="131"/>
      <c r="AL56" s="131"/>
      <c r="AM56" s="131"/>
      <c r="AN56" s="132"/>
      <c r="AO56" s="132"/>
      <c r="AP56" s="133"/>
      <c r="AQ56" s="133"/>
      <c r="AR56" s="134"/>
      <c r="AS56" s="135"/>
      <c r="AT56" s="136"/>
      <c r="AU56" s="137"/>
      <c r="AV56" s="138"/>
      <c r="AW56" s="139"/>
      <c r="AX56" s="140"/>
      <c r="AY56" s="141"/>
      <c r="AZ56" s="142"/>
      <c r="BA56" s="143"/>
      <c r="BB56" s="143"/>
      <c r="BC56" s="144"/>
      <c r="BD56" s="145"/>
      <c r="BE56" s="146"/>
      <c r="BF56" s="147"/>
      <c r="BG56" s="147"/>
      <c r="BH56" s="148"/>
      <c r="BI56" s="149"/>
      <c r="BJ56" s="150"/>
      <c r="BK56" s="151"/>
      <c r="BL56" s="151"/>
      <c r="BM56" s="152"/>
      <c r="BN56" s="153"/>
      <c r="BO56" s="154"/>
      <c r="BP56" s="155"/>
      <c r="BQ56" s="155"/>
      <c r="BR56" s="156"/>
      <c r="BS56" s="157"/>
      <c r="BT56" s="158"/>
      <c r="BU56" s="158"/>
      <c r="BV56" s="159"/>
      <c r="BW56" s="159"/>
      <c r="BX56" s="160"/>
      <c r="BY56" s="161"/>
      <c r="BZ56" s="162"/>
      <c r="CA56" s="162"/>
      <c r="CB56" s="163"/>
      <c r="CC56" s="163"/>
      <c r="CD56" s="164"/>
      <c r="CE56" s="165"/>
      <c r="CF56" s="166"/>
      <c r="CG56" s="166"/>
    </row>
    <row r="57" spans="1:85">
      <c r="A57" s="107"/>
      <c r="B57" s="108"/>
      <c r="C57" s="109"/>
      <c r="D57" s="110"/>
      <c r="E57" s="110"/>
      <c r="F57" s="111"/>
      <c r="G57" s="112"/>
      <c r="H57" s="113"/>
      <c r="I57" s="114"/>
      <c r="J57" s="115"/>
      <c r="K57" s="116"/>
      <c r="L57" s="116"/>
      <c r="M57" s="116"/>
      <c r="N57" s="117"/>
      <c r="O57" s="117"/>
      <c r="P57" s="117"/>
      <c r="Q57" s="118"/>
      <c r="R57" s="119"/>
      <c r="S57" s="119"/>
      <c r="T57" s="120"/>
      <c r="U57" s="121"/>
      <c r="V57" s="122"/>
      <c r="W57" s="123"/>
      <c r="X57" s="124"/>
      <c r="Y57" s="125"/>
      <c r="Z57" s="125"/>
      <c r="AA57" s="125"/>
      <c r="AB57" s="126"/>
      <c r="AC57" s="127"/>
      <c r="AD57" s="128"/>
      <c r="AE57" s="129"/>
      <c r="AF57" s="130"/>
      <c r="AG57" s="130"/>
      <c r="AH57" s="130"/>
      <c r="AI57" s="131"/>
      <c r="AJ57" s="129"/>
      <c r="AK57" s="131"/>
      <c r="AL57" s="131"/>
      <c r="AM57" s="131"/>
      <c r="AN57" s="132"/>
      <c r="AO57" s="132"/>
      <c r="AP57" s="133"/>
      <c r="AQ57" s="133"/>
      <c r="AR57" s="134"/>
      <c r="AS57" s="135"/>
      <c r="AT57" s="136"/>
      <c r="AU57" s="137"/>
      <c r="AV57" s="138"/>
      <c r="AW57" s="139"/>
      <c r="AX57" s="140"/>
      <c r="AY57" s="141"/>
      <c r="AZ57" s="142"/>
      <c r="BA57" s="143"/>
      <c r="BB57" s="143"/>
      <c r="BC57" s="144"/>
      <c r="BD57" s="145"/>
      <c r="BE57" s="146"/>
      <c r="BF57" s="147"/>
      <c r="BG57" s="147"/>
      <c r="BH57" s="148"/>
      <c r="BI57" s="149"/>
      <c r="BJ57" s="150"/>
      <c r="BK57" s="151"/>
      <c r="BL57" s="151"/>
      <c r="BM57" s="152"/>
      <c r="BN57" s="153"/>
      <c r="BO57" s="154"/>
      <c r="BP57" s="155"/>
      <c r="BQ57" s="155"/>
      <c r="BR57" s="156"/>
      <c r="BS57" s="157"/>
      <c r="BT57" s="158"/>
      <c r="BU57" s="158"/>
      <c r="BV57" s="159"/>
      <c r="BW57" s="159"/>
      <c r="BX57" s="160"/>
      <c r="BY57" s="161"/>
      <c r="BZ57" s="162"/>
      <c r="CA57" s="162"/>
      <c r="CB57" s="163"/>
      <c r="CC57" s="163"/>
      <c r="CD57" s="164"/>
      <c r="CE57" s="165"/>
      <c r="CF57" s="166"/>
      <c r="CG57" s="166"/>
    </row>
    <row r="58" spans="1:85">
      <c r="A58" s="107"/>
      <c r="B58" s="108"/>
      <c r="C58" s="109"/>
      <c r="D58" s="110"/>
      <c r="E58" s="110"/>
      <c r="F58" s="111"/>
      <c r="G58" s="112"/>
      <c r="H58" s="113"/>
      <c r="I58" s="114"/>
      <c r="J58" s="115"/>
      <c r="K58" s="116"/>
      <c r="L58" s="116"/>
      <c r="M58" s="116"/>
      <c r="N58" s="117"/>
      <c r="O58" s="117"/>
      <c r="P58" s="117"/>
      <c r="Q58" s="118"/>
      <c r="R58" s="119"/>
      <c r="S58" s="119"/>
      <c r="T58" s="120"/>
      <c r="U58" s="121"/>
      <c r="V58" s="122"/>
      <c r="W58" s="123"/>
      <c r="X58" s="124"/>
      <c r="Y58" s="125"/>
      <c r="Z58" s="125"/>
      <c r="AA58" s="125"/>
      <c r="AB58" s="126"/>
      <c r="AC58" s="127"/>
      <c r="AD58" s="128"/>
      <c r="AE58" s="129"/>
      <c r="AF58" s="130"/>
      <c r="AG58" s="130"/>
      <c r="AH58" s="130"/>
      <c r="AI58" s="131"/>
      <c r="AJ58" s="129"/>
      <c r="AK58" s="131"/>
      <c r="AL58" s="131"/>
      <c r="AM58" s="131"/>
      <c r="AN58" s="132"/>
      <c r="AO58" s="132"/>
      <c r="AP58" s="133"/>
      <c r="AQ58" s="133"/>
      <c r="AR58" s="134"/>
      <c r="AS58" s="135"/>
      <c r="AT58" s="136"/>
      <c r="AU58" s="137"/>
      <c r="AV58" s="138"/>
      <c r="AW58" s="139"/>
      <c r="AX58" s="140"/>
      <c r="AY58" s="141"/>
      <c r="AZ58" s="142"/>
      <c r="BA58" s="143"/>
      <c r="BB58" s="143"/>
      <c r="BC58" s="144"/>
      <c r="BD58" s="145"/>
      <c r="BE58" s="146"/>
      <c r="BF58" s="147"/>
      <c r="BG58" s="147"/>
      <c r="BH58" s="148"/>
      <c r="BI58" s="149"/>
      <c r="BJ58" s="150"/>
      <c r="BK58" s="151"/>
      <c r="BL58" s="151"/>
      <c r="BM58" s="152"/>
      <c r="BN58" s="153"/>
      <c r="BO58" s="154"/>
      <c r="BP58" s="155"/>
      <c r="BQ58" s="155"/>
      <c r="BR58" s="156"/>
      <c r="BS58" s="157"/>
      <c r="BT58" s="158"/>
      <c r="BU58" s="158"/>
      <c r="BV58" s="159"/>
      <c r="BW58" s="159"/>
      <c r="BX58" s="160"/>
      <c r="BY58" s="161"/>
      <c r="BZ58" s="162"/>
      <c r="CA58" s="162"/>
      <c r="CB58" s="163"/>
      <c r="CC58" s="163"/>
      <c r="CD58" s="164"/>
      <c r="CE58" s="165"/>
      <c r="CF58" s="166"/>
      <c r="CG58" s="166"/>
    </row>
    <row r="59" spans="1:85">
      <c r="A59" s="107"/>
      <c r="B59" s="108"/>
      <c r="C59" s="109"/>
      <c r="D59" s="110"/>
      <c r="E59" s="110"/>
      <c r="F59" s="111"/>
      <c r="G59" s="112"/>
      <c r="H59" s="113"/>
      <c r="I59" s="114"/>
      <c r="J59" s="115"/>
      <c r="K59" s="116"/>
      <c r="L59" s="116"/>
      <c r="M59" s="116"/>
      <c r="N59" s="117"/>
      <c r="O59" s="117"/>
      <c r="P59" s="117"/>
      <c r="Q59" s="118"/>
      <c r="R59" s="119"/>
      <c r="S59" s="119"/>
      <c r="T59" s="120"/>
      <c r="U59" s="121"/>
      <c r="V59" s="122"/>
      <c r="W59" s="123"/>
      <c r="X59" s="124"/>
      <c r="Y59" s="125"/>
      <c r="Z59" s="125"/>
      <c r="AA59" s="125"/>
      <c r="AB59" s="126"/>
      <c r="AC59" s="127"/>
      <c r="AD59" s="128"/>
      <c r="AE59" s="129"/>
      <c r="AF59" s="130"/>
      <c r="AG59" s="130"/>
      <c r="AH59" s="130"/>
      <c r="AI59" s="131"/>
      <c r="AJ59" s="129"/>
      <c r="AK59" s="131"/>
      <c r="AL59" s="131"/>
      <c r="AM59" s="131"/>
      <c r="AN59" s="132"/>
      <c r="AO59" s="132"/>
      <c r="AP59" s="133"/>
      <c r="AQ59" s="133"/>
      <c r="AR59" s="134"/>
      <c r="AS59" s="135"/>
      <c r="AT59" s="136"/>
      <c r="AU59" s="137"/>
      <c r="AV59" s="138"/>
      <c r="AW59" s="139"/>
      <c r="AX59" s="140"/>
      <c r="AY59" s="141"/>
      <c r="AZ59" s="142"/>
      <c r="BA59" s="143"/>
      <c r="BB59" s="143"/>
      <c r="BC59" s="144"/>
      <c r="BD59" s="145"/>
      <c r="BE59" s="146"/>
      <c r="BF59" s="147"/>
      <c r="BG59" s="147"/>
      <c r="BH59" s="148"/>
      <c r="BI59" s="149"/>
      <c r="BJ59" s="150"/>
      <c r="BK59" s="151"/>
      <c r="BL59" s="151"/>
      <c r="BM59" s="152"/>
      <c r="BN59" s="153"/>
      <c r="BO59" s="154"/>
      <c r="BP59" s="155"/>
      <c r="BQ59" s="155"/>
      <c r="BR59" s="156"/>
      <c r="BS59" s="157"/>
      <c r="BT59" s="158"/>
      <c r="BU59" s="158"/>
      <c r="BV59" s="159"/>
      <c r="BW59" s="159"/>
      <c r="BX59" s="160"/>
      <c r="BY59" s="161"/>
      <c r="BZ59" s="162"/>
      <c r="CA59" s="162"/>
      <c r="CB59" s="163"/>
      <c r="CC59" s="163"/>
      <c r="CD59" s="164"/>
      <c r="CE59" s="165"/>
      <c r="CF59" s="166"/>
      <c r="CG59" s="166"/>
    </row>
    <row r="60" spans="1:85">
      <c r="A60" s="107"/>
      <c r="B60" s="108"/>
      <c r="C60" s="109"/>
      <c r="D60" s="110"/>
      <c r="E60" s="110"/>
      <c r="F60" s="111"/>
      <c r="G60" s="112"/>
      <c r="H60" s="113"/>
      <c r="I60" s="114"/>
      <c r="J60" s="115"/>
      <c r="K60" s="116"/>
      <c r="L60" s="116"/>
      <c r="M60" s="116"/>
      <c r="N60" s="117"/>
      <c r="O60" s="117"/>
      <c r="P60" s="117"/>
      <c r="Q60" s="118"/>
      <c r="R60" s="119"/>
      <c r="S60" s="119"/>
      <c r="T60" s="120"/>
      <c r="U60" s="121"/>
      <c r="V60" s="122"/>
      <c r="W60" s="123"/>
      <c r="X60" s="124"/>
      <c r="Y60" s="125"/>
      <c r="Z60" s="125"/>
      <c r="AA60" s="125"/>
      <c r="AB60" s="126"/>
      <c r="AC60" s="127"/>
      <c r="AD60" s="128"/>
      <c r="AE60" s="129"/>
      <c r="AF60" s="130"/>
      <c r="AG60" s="130"/>
      <c r="AH60" s="130"/>
      <c r="AI60" s="131"/>
      <c r="AJ60" s="129"/>
      <c r="AK60" s="131"/>
      <c r="AL60" s="131"/>
      <c r="AM60" s="131"/>
      <c r="AN60" s="132"/>
      <c r="AO60" s="132"/>
      <c r="AP60" s="133"/>
      <c r="AQ60" s="133"/>
      <c r="AR60" s="134"/>
      <c r="AS60" s="135"/>
      <c r="AT60" s="136"/>
      <c r="AU60" s="137"/>
      <c r="AV60" s="138"/>
      <c r="AW60" s="139"/>
      <c r="AX60" s="140"/>
      <c r="AY60" s="141"/>
      <c r="AZ60" s="142"/>
      <c r="BA60" s="143"/>
      <c r="BB60" s="143"/>
      <c r="BC60" s="144"/>
      <c r="BD60" s="145"/>
      <c r="BE60" s="146"/>
      <c r="BF60" s="147"/>
      <c r="BG60" s="147"/>
      <c r="BH60" s="148"/>
      <c r="BI60" s="149"/>
      <c r="BJ60" s="150"/>
      <c r="BK60" s="151"/>
      <c r="BL60" s="151"/>
      <c r="BM60" s="152"/>
      <c r="BN60" s="153"/>
      <c r="BO60" s="154"/>
      <c r="BP60" s="155"/>
      <c r="BQ60" s="155"/>
      <c r="BR60" s="156"/>
      <c r="BS60" s="157"/>
      <c r="BT60" s="158"/>
      <c r="BU60" s="158"/>
      <c r="BV60" s="159"/>
      <c r="BW60" s="159"/>
      <c r="BX60" s="160"/>
      <c r="BY60" s="161"/>
      <c r="BZ60" s="162"/>
      <c r="CA60" s="162"/>
      <c r="CB60" s="163"/>
      <c r="CC60" s="163"/>
      <c r="CD60" s="164"/>
      <c r="CE60" s="165"/>
      <c r="CF60" s="166"/>
      <c r="CG60" s="166"/>
    </row>
    <row r="168" spans="16:16">
      <c r="P168" s="518">
        <v>0</v>
      </c>
    </row>
  </sheetData>
  <customSheetViews>
    <customSheetView guid="{A84F85B2-C0DC-4487-8FFB-45C6C6A5F584}" scale="65" state="hidden">
      <pane xSplit="6" ySplit="2" topLeftCell="CA3" activePane="bottomRight" state="frozen"/>
      <selection pane="bottomRight" activeCell="C184" sqref="C184"/>
      <pageMargins left="0.7" right="0.7" top="0.75" bottom="0.75" header="0.3" footer="0.3"/>
    </customSheetView>
    <customSheetView guid="{96473EB1-9D69-48F7-9729-703E4B5CDFFF}" scale="65" state="hidden">
      <pane xSplit="6" ySplit="2" topLeftCell="CA3" activePane="bottomRight" state="frozen"/>
      <selection pane="bottomRight" activeCell="C184" sqref="C184"/>
      <pageMargins left="0.7" right="0.7" top="0.75" bottom="0.75" header="0.3" footer="0.3"/>
    </customSheetView>
    <customSheetView guid="{5203F9BC-CAF7-4376-88CF-59DA74A79020}" scale="65" state="hidden">
      <pane xSplit="6" ySplit="2" topLeftCell="CA3" activePane="bottomRight" state="frozen"/>
      <selection pane="bottomRight" activeCell="C184" sqref="C184"/>
      <pageMargins left="0.7" right="0.7" top="0.75" bottom="0.75" header="0.3" footer="0.3"/>
    </customSheetView>
    <customSheetView guid="{03BF9824-41CF-4B19-BD9F-569386E43AEE}" scale="65" state="hidden">
      <pane xSplit="6" ySplit="2" topLeftCell="CA3" activePane="bottomRight" state="frozen"/>
      <selection pane="bottomRight" activeCell="C184" sqref="C184"/>
      <pageMargins left="0.7" right="0.7" top="0.75" bottom="0.75" header="0.3" footer="0.3"/>
    </customSheetView>
  </customSheetViews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rgb="FFFFFF00"/>
    <outlinePr summaryBelow="0" summaryRight="0"/>
  </sheetPr>
  <dimension ref="A1:CG168"/>
  <sheetViews>
    <sheetView zoomScale="65" zoomScaleNormal="6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184" sqref="C184"/>
    </sheetView>
  </sheetViews>
  <sheetFormatPr defaultRowHeight="17" outlineLevelCol="2"/>
  <cols>
    <col min="1" max="1" width="6.453125" customWidth="1"/>
    <col min="2" max="2" width="12.453125" customWidth="1" outlineLevel="2"/>
    <col min="3" max="3" width="11.90625" customWidth="1" outlineLevel="2"/>
    <col min="4" max="4" width="16.1796875" customWidth="1"/>
    <col min="5" max="5" width="32" customWidth="1"/>
    <col min="6" max="6" width="7.08984375" customWidth="1"/>
    <col min="7" max="7" width="10.1796875" customWidth="1" outlineLevel="1"/>
    <col min="8" max="10" width="9" customWidth="1" outlineLevel="2"/>
    <col min="11" max="12" width="8.08984375" customWidth="1" outlineLevel="1"/>
    <col min="13" max="14" width="6.08984375" customWidth="1" outlineLevel="1"/>
    <col min="15" max="16" width="6.08984375" customWidth="1" outlineLevel="2"/>
    <col min="17" max="17" width="9" customWidth="1" outlineLevel="1"/>
    <col min="18" max="19" width="9" customWidth="1" outlineLevel="2"/>
    <col min="20" max="22" width="9" style="167" customWidth="1" outlineLevel="2"/>
    <col min="23" max="24" width="9" customWidth="1" outlineLevel="1"/>
    <col min="25" max="27" width="9" customWidth="1" outlineLevel="2"/>
    <col min="28" max="28" width="9" customWidth="1" outlineLevel="1"/>
    <col min="29" max="29" width="7" customWidth="1" outlineLevel="2"/>
    <col min="30" max="30" width="9" style="167"/>
    <col min="31" max="31" width="9" style="167" customWidth="1" outlineLevel="1"/>
    <col min="32" max="35" width="9" customWidth="1" outlineLevel="2"/>
    <col min="36" max="36" width="9" style="167" customWidth="1" outlineLevel="2"/>
    <col min="37" max="39" width="9" customWidth="1" outlineLevel="2"/>
    <col min="40" max="40" width="9" customWidth="1" outlineLevel="1"/>
    <col min="41" max="43" width="9" style="167" customWidth="1" outlineLevel="2"/>
    <col min="44" max="44" width="9" customWidth="1" outlineLevel="2"/>
    <col min="45" max="45" width="9" style="167" customWidth="1" outlineLevel="2"/>
    <col min="46" max="46" width="9" customWidth="1" outlineLevel="2"/>
    <col min="48" max="48" width="9" style="167" customWidth="1" outlineLevel="1"/>
    <col min="49" max="50" width="9" style="167" customWidth="1" outlineLevel="2"/>
    <col min="51" max="51" width="9" customWidth="1" outlineLevel="2"/>
    <col min="52" max="52" width="9" customWidth="1" outlineLevel="1"/>
    <col min="53" max="55" width="9" style="167" customWidth="1" outlineLevel="2"/>
    <col min="56" max="56" width="9" customWidth="1" outlineLevel="2"/>
    <col min="57" max="57" width="9" customWidth="1" outlineLevel="1"/>
    <col min="58" max="60" width="9" style="167" customWidth="1" outlineLevel="2"/>
    <col min="61" max="61" width="9" customWidth="1" outlineLevel="2"/>
    <col min="62" max="62" width="9" customWidth="1" outlineLevel="1"/>
    <col min="63" max="65" width="9" style="167" customWidth="1" outlineLevel="2"/>
    <col min="66" max="66" width="9" customWidth="1" outlineLevel="2"/>
    <col min="67" max="67" width="9" customWidth="1" outlineLevel="1"/>
    <col min="68" max="70" width="9" style="167" customWidth="1" outlineLevel="2"/>
    <col min="71" max="71" width="9" customWidth="1" outlineLevel="2"/>
    <col min="72" max="72" width="9" customWidth="1" outlineLevel="1"/>
    <col min="73" max="73" width="9" customWidth="1" outlineLevel="2"/>
    <col min="74" max="76" width="9" style="167" customWidth="1" outlineLevel="2"/>
    <col min="77" max="77" width="9" customWidth="1" outlineLevel="2"/>
    <col min="78" max="78" width="9" customWidth="1" outlineLevel="1"/>
    <col min="79" max="82" width="9" style="167" customWidth="1" outlineLevel="2"/>
    <col min="83" max="83" width="9" customWidth="1" outlineLevel="2"/>
  </cols>
  <sheetData>
    <row r="1" spans="1:85" ht="21.5">
      <c r="A1" s="1"/>
      <c r="B1" s="2"/>
      <c r="C1" s="3"/>
      <c r="D1" s="4"/>
      <c r="E1" s="4"/>
      <c r="F1" s="1"/>
      <c r="G1" s="4"/>
      <c r="H1" s="4"/>
      <c r="I1" s="4"/>
      <c r="J1" s="5"/>
      <c r="K1" s="6" t="s">
        <v>0</v>
      </c>
      <c r="L1" s="7"/>
      <c r="M1" s="7"/>
      <c r="N1" s="7"/>
      <c r="O1" s="7"/>
      <c r="P1" s="8"/>
      <c r="Q1" s="9" t="s">
        <v>1</v>
      </c>
      <c r="R1" s="10"/>
      <c r="S1" s="10"/>
      <c r="T1" s="11"/>
      <c r="U1" s="11"/>
      <c r="V1" s="12"/>
      <c r="W1" s="1"/>
      <c r="X1" s="13" t="s">
        <v>2</v>
      </c>
      <c r="Y1" s="14"/>
      <c r="Z1" s="14"/>
      <c r="AA1" s="15"/>
      <c r="AB1" s="16" t="s">
        <v>3</v>
      </c>
      <c r="AC1" s="17"/>
      <c r="AD1" s="18" t="s">
        <v>4</v>
      </c>
      <c r="AE1" s="19"/>
      <c r="AF1" s="20"/>
      <c r="AG1" s="20"/>
      <c r="AH1" s="20"/>
      <c r="AI1" s="21"/>
      <c r="AJ1" s="19"/>
      <c r="AK1" s="21"/>
      <c r="AL1" s="22"/>
      <c r="AM1" s="21"/>
      <c r="AN1" s="23" t="s">
        <v>5</v>
      </c>
      <c r="AO1" s="24"/>
      <c r="AP1" s="24"/>
      <c r="AQ1" s="24"/>
      <c r="AR1" s="25"/>
      <c r="AS1" s="26"/>
      <c r="AT1" s="27"/>
      <c r="AU1" s="28" t="s">
        <v>6</v>
      </c>
      <c r="AV1" s="29"/>
      <c r="AW1" s="29"/>
      <c r="AX1" s="30"/>
      <c r="AY1" s="31"/>
      <c r="AZ1" s="32" t="s">
        <v>7</v>
      </c>
      <c r="BA1" s="33"/>
      <c r="BB1" s="33"/>
      <c r="BC1" s="34"/>
      <c r="BD1" s="35"/>
      <c r="BE1" s="36" t="s">
        <v>8</v>
      </c>
      <c r="BF1" s="37"/>
      <c r="BG1" s="37"/>
      <c r="BH1" s="38"/>
      <c r="BI1" s="39"/>
      <c r="BJ1" s="40" t="s">
        <v>9</v>
      </c>
      <c r="BK1" s="41"/>
      <c r="BL1" s="41"/>
      <c r="BM1" s="42"/>
      <c r="BN1" s="43"/>
      <c r="BO1" s="44" t="s">
        <v>10</v>
      </c>
      <c r="BP1" s="45"/>
      <c r="BQ1" s="45"/>
      <c r="BR1" s="46"/>
      <c r="BS1" s="47"/>
      <c r="BT1" s="48" t="s">
        <v>11</v>
      </c>
      <c r="BU1" s="49"/>
      <c r="BV1" s="50"/>
      <c r="BW1" s="50"/>
      <c r="BX1" s="51"/>
      <c r="BY1" s="52"/>
      <c r="BZ1" s="53" t="s">
        <v>12</v>
      </c>
      <c r="CA1" s="54"/>
      <c r="CB1" s="55"/>
      <c r="CC1" s="55"/>
      <c r="CD1" s="56"/>
      <c r="CE1" s="57"/>
      <c r="CF1" s="58"/>
      <c r="CG1" s="58"/>
    </row>
    <row r="2" spans="1:85" ht="39.5" thickBot="1">
      <c r="A2" s="59" t="s">
        <v>13</v>
      </c>
      <c r="B2" s="60" t="s">
        <v>64</v>
      </c>
      <c r="C2" s="61" t="s">
        <v>14</v>
      </c>
      <c r="D2" s="168" t="s">
        <v>62</v>
      </c>
      <c r="E2" s="62" t="s">
        <v>63</v>
      </c>
      <c r="F2" s="63" t="s">
        <v>15</v>
      </c>
      <c r="G2" s="64" t="s">
        <v>16</v>
      </c>
      <c r="H2" s="65" t="s">
        <v>17</v>
      </c>
      <c r="I2" s="66" t="s">
        <v>18</v>
      </c>
      <c r="J2" s="67" t="s">
        <v>19</v>
      </c>
      <c r="K2" s="68" t="s">
        <v>20</v>
      </c>
      <c r="L2" s="68" t="s">
        <v>21</v>
      </c>
      <c r="M2" s="68" t="s">
        <v>22</v>
      </c>
      <c r="N2" s="68" t="s">
        <v>23</v>
      </c>
      <c r="O2" s="69" t="s">
        <v>24</v>
      </c>
      <c r="P2" s="68" t="s">
        <v>908</v>
      </c>
      <c r="Q2" s="70" t="s">
        <v>26</v>
      </c>
      <c r="R2" s="71" t="s">
        <v>27</v>
      </c>
      <c r="S2" s="72" t="s">
        <v>28</v>
      </c>
      <c r="T2" s="73" t="s">
        <v>29</v>
      </c>
      <c r="U2" s="73" t="s">
        <v>30</v>
      </c>
      <c r="V2" s="73" t="s">
        <v>25</v>
      </c>
      <c r="W2" s="74" t="s">
        <v>31</v>
      </c>
      <c r="X2" s="75" t="s">
        <v>32</v>
      </c>
      <c r="Y2" s="76" t="s">
        <v>33</v>
      </c>
      <c r="Z2" s="77" t="s">
        <v>34</v>
      </c>
      <c r="AA2" s="76" t="s">
        <v>35</v>
      </c>
      <c r="AB2" s="78" t="s">
        <v>36</v>
      </c>
      <c r="AC2" s="78" t="s">
        <v>37</v>
      </c>
      <c r="AD2" s="79" t="s">
        <v>38</v>
      </c>
      <c r="AE2" s="79" t="s">
        <v>39</v>
      </c>
      <c r="AF2" s="80" t="s">
        <v>40</v>
      </c>
      <c r="AG2" s="81" t="s">
        <v>4</v>
      </c>
      <c r="AH2" s="81" t="s">
        <v>41</v>
      </c>
      <c r="AI2" s="81" t="s">
        <v>42</v>
      </c>
      <c r="AJ2" s="79" t="s">
        <v>43</v>
      </c>
      <c r="AK2" s="81" t="s">
        <v>44</v>
      </c>
      <c r="AL2" s="81" t="s">
        <v>25</v>
      </c>
      <c r="AM2" s="81" t="s">
        <v>45</v>
      </c>
      <c r="AN2" s="82" t="s">
        <v>46</v>
      </c>
      <c r="AO2" s="83" t="s">
        <v>47</v>
      </c>
      <c r="AP2" s="83" t="s">
        <v>48</v>
      </c>
      <c r="AQ2" s="83" t="s">
        <v>14</v>
      </c>
      <c r="AR2" s="84" t="s">
        <v>42</v>
      </c>
      <c r="AS2" s="83" t="s">
        <v>16</v>
      </c>
      <c r="AT2" s="85" t="s">
        <v>25</v>
      </c>
      <c r="AU2" s="86" t="s">
        <v>49</v>
      </c>
      <c r="AV2" s="87" t="s">
        <v>50</v>
      </c>
      <c r="AW2" s="87" t="s">
        <v>51</v>
      </c>
      <c r="AX2" s="86" t="s">
        <v>16</v>
      </c>
      <c r="AY2" s="88" t="s">
        <v>25</v>
      </c>
      <c r="AZ2" s="89" t="s">
        <v>49</v>
      </c>
      <c r="BA2" s="90" t="s">
        <v>50</v>
      </c>
      <c r="BB2" s="90" t="s">
        <v>51</v>
      </c>
      <c r="BC2" s="89" t="s">
        <v>16</v>
      </c>
      <c r="BD2" s="91" t="s">
        <v>52</v>
      </c>
      <c r="BE2" s="92" t="s">
        <v>46</v>
      </c>
      <c r="BF2" s="92" t="s">
        <v>50</v>
      </c>
      <c r="BG2" s="92" t="s">
        <v>51</v>
      </c>
      <c r="BH2" s="93" t="s">
        <v>16</v>
      </c>
      <c r="BI2" s="94" t="s">
        <v>52</v>
      </c>
      <c r="BJ2" s="95" t="s">
        <v>49</v>
      </c>
      <c r="BK2" s="96" t="s">
        <v>50</v>
      </c>
      <c r="BL2" s="96" t="s">
        <v>51</v>
      </c>
      <c r="BM2" s="95" t="s">
        <v>16</v>
      </c>
      <c r="BN2" s="97" t="s">
        <v>52</v>
      </c>
      <c r="BO2" s="98" t="s">
        <v>49</v>
      </c>
      <c r="BP2" s="99" t="s">
        <v>53</v>
      </c>
      <c r="BQ2" s="99" t="s">
        <v>54</v>
      </c>
      <c r="BR2" s="98" t="s">
        <v>16</v>
      </c>
      <c r="BS2" s="100" t="s">
        <v>52</v>
      </c>
      <c r="BT2" s="101" t="s">
        <v>55</v>
      </c>
      <c r="BU2" s="101" t="s">
        <v>56</v>
      </c>
      <c r="BV2" s="102" t="s">
        <v>50</v>
      </c>
      <c r="BW2" s="102" t="s">
        <v>51</v>
      </c>
      <c r="BX2" s="101" t="s">
        <v>16</v>
      </c>
      <c r="BY2" s="103" t="s">
        <v>52</v>
      </c>
      <c r="BZ2" s="104" t="s">
        <v>57</v>
      </c>
      <c r="CA2" s="104" t="s">
        <v>56</v>
      </c>
      <c r="CB2" s="104" t="s">
        <v>58</v>
      </c>
      <c r="CC2" s="104" t="s">
        <v>59</v>
      </c>
      <c r="CD2" s="104" t="s">
        <v>16</v>
      </c>
      <c r="CE2" s="105" t="s">
        <v>52</v>
      </c>
      <c r="CF2" s="106" t="s">
        <v>60</v>
      </c>
      <c r="CG2" s="106" t="s">
        <v>61</v>
      </c>
    </row>
    <row r="3" spans="1:85" ht="25" collapsed="1">
      <c r="A3" s="200"/>
      <c r="B3" s="263" t="s">
        <v>77</v>
      </c>
      <c r="C3" s="187"/>
      <c r="D3" s="257" t="s">
        <v>113</v>
      </c>
      <c r="E3" s="263" t="s">
        <v>88</v>
      </c>
      <c r="F3" s="201"/>
      <c r="G3" s="202"/>
      <c r="H3" s="203"/>
      <c r="I3" s="204"/>
      <c r="J3" s="205"/>
      <c r="K3" s="206"/>
      <c r="L3" s="206"/>
      <c r="M3" s="206"/>
      <c r="N3" s="207"/>
      <c r="O3" s="207"/>
      <c r="P3" s="207"/>
      <c r="Q3" s="208"/>
      <c r="R3" s="209"/>
      <c r="S3" s="209"/>
      <c r="T3" s="210"/>
      <c r="U3" s="211"/>
      <c r="V3" s="212"/>
      <c r="W3" s="213"/>
      <c r="X3" s="214"/>
      <c r="Y3" s="215"/>
      <c r="Z3" s="215"/>
      <c r="AA3" s="215"/>
      <c r="AB3" s="216"/>
      <c r="AC3" s="217"/>
      <c r="AD3" s="218"/>
      <c r="AE3" s="219"/>
      <c r="AF3" s="220"/>
      <c r="AG3" s="220"/>
      <c r="AH3" s="220"/>
      <c r="AI3" s="221"/>
      <c r="AJ3" s="219"/>
      <c r="AK3" s="221"/>
      <c r="AL3" s="221"/>
      <c r="AM3" s="221"/>
      <c r="AN3" s="222"/>
      <c r="AO3" s="222"/>
      <c r="AP3" s="223"/>
      <c r="AQ3" s="223"/>
      <c r="AR3" s="224"/>
      <c r="AS3" s="225"/>
      <c r="AT3" s="226"/>
      <c r="AU3" s="227"/>
      <c r="AV3" s="228"/>
      <c r="AW3" s="228"/>
      <c r="AX3" s="229"/>
      <c r="AY3" s="230"/>
      <c r="AZ3" s="231"/>
      <c r="BA3" s="232"/>
      <c r="BB3" s="232"/>
      <c r="BC3" s="233"/>
      <c r="BD3" s="234"/>
      <c r="BE3" s="235"/>
      <c r="BF3" s="236"/>
      <c r="BG3" s="236"/>
      <c r="BH3" s="237"/>
      <c r="BI3" s="238"/>
      <c r="BJ3" s="239"/>
      <c r="BK3" s="240"/>
      <c r="BL3" s="240"/>
      <c r="BM3" s="241"/>
      <c r="BN3" s="242"/>
      <c r="BO3" s="243"/>
      <c r="BP3" s="244"/>
      <c r="BQ3" s="244"/>
      <c r="BR3" s="245"/>
      <c r="BS3" s="246"/>
      <c r="BT3" s="247"/>
      <c r="BU3" s="247"/>
      <c r="BV3" s="248"/>
      <c r="BW3" s="248"/>
      <c r="BX3" s="249"/>
      <c r="BY3" s="250"/>
      <c r="BZ3" s="251"/>
      <c r="CA3" s="251"/>
      <c r="CB3" s="252"/>
      <c r="CC3" s="252"/>
      <c r="CD3" s="253"/>
      <c r="CE3" s="254"/>
      <c r="CF3" s="255"/>
      <c r="CG3" s="260"/>
    </row>
    <row r="4" spans="1:85" ht="34">
      <c r="A4" s="107" t="s">
        <v>342</v>
      </c>
      <c r="B4" s="108">
        <v>44004</v>
      </c>
      <c r="C4" s="335" t="s">
        <v>347</v>
      </c>
      <c r="D4" s="110" t="s">
        <v>348</v>
      </c>
      <c r="E4" s="110" t="s">
        <v>373</v>
      </c>
      <c r="F4" s="111">
        <v>1</v>
      </c>
      <c r="G4" s="112">
        <v>2300</v>
      </c>
      <c r="H4" s="113"/>
      <c r="I4" s="114" t="s">
        <v>71</v>
      </c>
      <c r="J4" s="288" t="s">
        <v>114</v>
      </c>
      <c r="K4" s="116"/>
      <c r="L4" s="116"/>
      <c r="M4" s="116"/>
      <c r="N4" s="381"/>
      <c r="O4" s="117"/>
      <c r="P4" s="117"/>
      <c r="Q4" s="118">
        <v>44011</v>
      </c>
      <c r="R4" s="119" t="s">
        <v>357</v>
      </c>
      <c r="S4" s="119" t="s">
        <v>216</v>
      </c>
      <c r="T4" s="120" t="s">
        <v>216</v>
      </c>
      <c r="U4" s="121" t="s">
        <v>358</v>
      </c>
      <c r="V4" s="122"/>
      <c r="W4" s="197" t="s">
        <v>412</v>
      </c>
      <c r="X4" s="124"/>
      <c r="Y4" s="125"/>
      <c r="Z4" s="125"/>
      <c r="AA4" s="125"/>
      <c r="AB4" s="126"/>
      <c r="AC4" s="127">
        <v>44027</v>
      </c>
      <c r="AD4" s="317" t="s">
        <v>346</v>
      </c>
      <c r="AE4" s="318" t="s">
        <v>350</v>
      </c>
      <c r="AF4" s="319" t="s">
        <v>68</v>
      </c>
      <c r="AG4" s="320">
        <v>6061</v>
      </c>
      <c r="AH4" s="320" t="s">
        <v>372</v>
      </c>
      <c r="AI4" s="321">
        <v>1</v>
      </c>
      <c r="AJ4" s="318" t="s">
        <v>206</v>
      </c>
      <c r="AK4" s="321" t="s">
        <v>198</v>
      </c>
      <c r="AL4" s="321" t="s">
        <v>370</v>
      </c>
      <c r="AM4" s="131"/>
      <c r="AN4" s="132"/>
      <c r="AO4" s="132"/>
      <c r="AP4" s="133"/>
      <c r="AQ4" s="133"/>
      <c r="AR4" s="134"/>
      <c r="AS4" s="135"/>
      <c r="AT4" s="136"/>
      <c r="AU4" s="468"/>
      <c r="AV4" s="138"/>
      <c r="AW4" s="139"/>
      <c r="AX4" s="291"/>
      <c r="AY4" s="141"/>
      <c r="AZ4" s="142"/>
      <c r="BA4" s="143"/>
      <c r="BB4" s="143"/>
      <c r="BC4" s="144"/>
      <c r="BD4" s="145"/>
      <c r="BE4" s="146"/>
      <c r="BF4" s="147"/>
      <c r="BG4" s="147"/>
      <c r="BH4" s="148"/>
      <c r="BI4" s="149"/>
      <c r="BJ4" s="458" t="s">
        <v>377</v>
      </c>
      <c r="BK4" s="460" t="s">
        <v>378</v>
      </c>
      <c r="BL4" s="460" t="s">
        <v>379</v>
      </c>
      <c r="BM4" s="460" t="s">
        <v>380</v>
      </c>
      <c r="BN4" s="387" t="s">
        <v>70</v>
      </c>
      <c r="BO4" s="154"/>
      <c r="BP4" s="155"/>
      <c r="BQ4" s="155"/>
      <c r="BR4" s="156"/>
      <c r="BS4" s="157"/>
      <c r="BT4" s="158"/>
      <c r="BU4" s="158"/>
      <c r="BV4" s="159"/>
      <c r="BW4" s="159"/>
      <c r="BX4" s="160"/>
      <c r="BY4" s="161"/>
      <c r="BZ4" s="162"/>
      <c r="CA4" s="162"/>
      <c r="CB4" s="163"/>
      <c r="CC4" s="163"/>
      <c r="CD4" s="164"/>
      <c r="CE4" s="165"/>
      <c r="CF4" s="166"/>
      <c r="CG4" s="261" t="s">
        <v>410</v>
      </c>
    </row>
    <row r="5" spans="1:85" ht="34">
      <c r="A5" s="107" t="s">
        <v>342</v>
      </c>
      <c r="B5" s="108">
        <v>44004</v>
      </c>
      <c r="C5" s="335" t="s">
        <v>347</v>
      </c>
      <c r="D5" s="110" t="s">
        <v>349</v>
      </c>
      <c r="E5" s="110" t="s">
        <v>343</v>
      </c>
      <c r="F5" s="111">
        <v>1</v>
      </c>
      <c r="G5" s="112">
        <v>2490</v>
      </c>
      <c r="H5" s="113"/>
      <c r="I5" s="114" t="s">
        <v>71</v>
      </c>
      <c r="J5" s="288" t="s">
        <v>114</v>
      </c>
      <c r="K5" s="116"/>
      <c r="L5" s="116"/>
      <c r="M5" s="116"/>
      <c r="N5" s="381"/>
      <c r="O5" s="117"/>
      <c r="P5" s="117"/>
      <c r="Q5" s="118">
        <v>44011</v>
      </c>
      <c r="R5" s="119" t="s">
        <v>357</v>
      </c>
      <c r="S5" s="119" t="s">
        <v>216</v>
      </c>
      <c r="T5" s="120" t="s">
        <v>216</v>
      </c>
      <c r="U5" s="121" t="s">
        <v>358</v>
      </c>
      <c r="V5" s="122"/>
      <c r="W5" s="197" t="s">
        <v>412</v>
      </c>
      <c r="X5" s="124"/>
      <c r="Y5" s="125"/>
      <c r="Z5" s="125"/>
      <c r="AA5" s="125"/>
      <c r="AB5" s="126"/>
      <c r="AC5" s="127">
        <v>44027</v>
      </c>
      <c r="AD5" s="317" t="s">
        <v>346</v>
      </c>
      <c r="AE5" s="318" t="s">
        <v>350</v>
      </c>
      <c r="AF5" s="319" t="s">
        <v>68</v>
      </c>
      <c r="AG5" s="320">
        <v>6061</v>
      </c>
      <c r="AH5" s="320" t="s">
        <v>354</v>
      </c>
      <c r="AI5" s="321">
        <v>1</v>
      </c>
      <c r="AJ5" s="318" t="s">
        <v>356</v>
      </c>
      <c r="AK5" s="321" t="s">
        <v>198</v>
      </c>
      <c r="AL5" s="321" t="s">
        <v>370</v>
      </c>
      <c r="AM5" s="131"/>
      <c r="AN5" s="132"/>
      <c r="AO5" s="132"/>
      <c r="AP5" s="133"/>
      <c r="AQ5" s="133"/>
      <c r="AR5" s="134"/>
      <c r="AS5" s="135"/>
      <c r="AT5" s="136"/>
      <c r="AU5" s="137"/>
      <c r="AV5" s="138"/>
      <c r="AW5" s="139"/>
      <c r="AX5" s="140"/>
      <c r="AY5" s="141"/>
      <c r="AZ5" s="142"/>
      <c r="BA5" s="143"/>
      <c r="BB5" s="143"/>
      <c r="BC5" s="144"/>
      <c r="BD5" s="145"/>
      <c r="BE5" s="146"/>
      <c r="BF5" s="147"/>
      <c r="BG5" s="147"/>
      <c r="BH5" s="148"/>
      <c r="BI5" s="149"/>
      <c r="BJ5" s="458" t="s">
        <v>377</v>
      </c>
      <c r="BK5" s="460" t="s">
        <v>378</v>
      </c>
      <c r="BL5" s="460" t="s">
        <v>379</v>
      </c>
      <c r="BM5" s="460" t="s">
        <v>381</v>
      </c>
      <c r="BN5" s="387" t="s">
        <v>70</v>
      </c>
      <c r="BO5" s="154"/>
      <c r="BP5" s="155"/>
      <c r="BQ5" s="155"/>
      <c r="BR5" s="156"/>
      <c r="BS5" s="157"/>
      <c r="BT5" s="158"/>
      <c r="BU5" s="158"/>
      <c r="BV5" s="159"/>
      <c r="BW5" s="159"/>
      <c r="BX5" s="160"/>
      <c r="BY5" s="161"/>
      <c r="BZ5" s="162"/>
      <c r="CA5" s="162"/>
      <c r="CB5" s="163"/>
      <c r="CC5" s="163"/>
      <c r="CD5" s="164"/>
      <c r="CE5" s="165"/>
      <c r="CF5" s="166"/>
      <c r="CG5" s="261" t="s">
        <v>410</v>
      </c>
    </row>
    <row r="6" spans="1:85" ht="34">
      <c r="A6" s="107" t="s">
        <v>342</v>
      </c>
      <c r="B6" s="108">
        <v>44004</v>
      </c>
      <c r="C6" s="335" t="s">
        <v>347</v>
      </c>
      <c r="D6" s="110" t="s">
        <v>382</v>
      </c>
      <c r="E6" s="110" t="s">
        <v>344</v>
      </c>
      <c r="F6" s="111">
        <v>1</v>
      </c>
      <c r="G6" s="112">
        <v>3150</v>
      </c>
      <c r="H6" s="113"/>
      <c r="I6" s="114" t="s">
        <v>71</v>
      </c>
      <c r="J6" s="288" t="s">
        <v>114</v>
      </c>
      <c r="K6" s="116"/>
      <c r="L6" s="116"/>
      <c r="M6" s="116"/>
      <c r="N6" s="381"/>
      <c r="O6" s="117"/>
      <c r="P6" s="117"/>
      <c r="Q6" s="118">
        <v>44011</v>
      </c>
      <c r="R6" s="119" t="s">
        <v>357</v>
      </c>
      <c r="S6" s="119" t="s">
        <v>216</v>
      </c>
      <c r="T6" s="120" t="s">
        <v>216</v>
      </c>
      <c r="U6" s="121" t="s">
        <v>358</v>
      </c>
      <c r="V6" s="122"/>
      <c r="W6" s="197" t="s">
        <v>413</v>
      </c>
      <c r="X6" s="124"/>
      <c r="Y6" s="125"/>
      <c r="Z6" s="125"/>
      <c r="AA6" s="125"/>
      <c r="AB6" s="126"/>
      <c r="AC6" s="127">
        <v>44027</v>
      </c>
      <c r="AD6" s="317" t="s">
        <v>346</v>
      </c>
      <c r="AE6" s="318" t="s">
        <v>350</v>
      </c>
      <c r="AF6" s="319" t="s">
        <v>201</v>
      </c>
      <c r="AG6" s="370" t="s">
        <v>371</v>
      </c>
      <c r="AH6" s="319" t="s">
        <v>351</v>
      </c>
      <c r="AI6" s="321">
        <v>1</v>
      </c>
      <c r="AJ6" s="318" t="s">
        <v>352</v>
      </c>
      <c r="AK6" s="321"/>
      <c r="AL6" s="321" t="s">
        <v>191</v>
      </c>
      <c r="AM6" s="131"/>
      <c r="AN6" s="361" t="s">
        <v>440</v>
      </c>
      <c r="AO6" s="361" t="s">
        <v>441</v>
      </c>
      <c r="AP6" s="365" t="s">
        <v>442</v>
      </c>
      <c r="AQ6" s="361" t="s">
        <v>422</v>
      </c>
      <c r="AR6" s="361" t="s">
        <v>195</v>
      </c>
      <c r="AS6" s="361" t="s">
        <v>355</v>
      </c>
      <c r="AT6" s="362" t="s">
        <v>436</v>
      </c>
      <c r="AU6" s="137"/>
      <c r="AV6" s="138"/>
      <c r="AW6" s="139"/>
      <c r="AX6" s="140"/>
      <c r="AY6" s="141"/>
      <c r="AZ6" s="142"/>
      <c r="BA6" s="143"/>
      <c r="BB6" s="143"/>
      <c r="BC6" s="144"/>
      <c r="BD6" s="145"/>
      <c r="BE6" s="146"/>
      <c r="BF6" s="147"/>
      <c r="BG6" s="147"/>
      <c r="BH6" s="148"/>
      <c r="BI6" s="149"/>
      <c r="BJ6" s="458" t="s">
        <v>361</v>
      </c>
      <c r="BK6" s="460" t="s">
        <v>362</v>
      </c>
      <c r="BL6" s="460" t="s">
        <v>363</v>
      </c>
      <c r="BM6" s="460" t="s">
        <v>364</v>
      </c>
      <c r="BN6" s="387" t="s">
        <v>365</v>
      </c>
      <c r="BO6" s="154"/>
      <c r="BP6" s="155"/>
      <c r="BQ6" s="155"/>
      <c r="BR6" s="156"/>
      <c r="BS6" s="157"/>
      <c r="BT6" s="158"/>
      <c r="BU6" s="158"/>
      <c r="BV6" s="159"/>
      <c r="BW6" s="159"/>
      <c r="BX6" s="160"/>
      <c r="BY6" s="161"/>
      <c r="BZ6" s="162"/>
      <c r="CA6" s="162"/>
      <c r="CB6" s="163"/>
      <c r="CC6" s="163"/>
      <c r="CD6" s="164"/>
      <c r="CE6" s="165"/>
      <c r="CF6" s="166"/>
      <c r="CG6" s="261" t="s">
        <v>410</v>
      </c>
    </row>
    <row r="7" spans="1:85">
      <c r="A7" s="107"/>
      <c r="B7" s="108"/>
      <c r="C7" s="109"/>
      <c r="D7" s="110"/>
      <c r="E7" s="110"/>
      <c r="F7" s="111"/>
      <c r="G7" s="112"/>
      <c r="H7" s="113"/>
      <c r="I7" s="114"/>
      <c r="J7" s="115"/>
      <c r="K7" s="116"/>
      <c r="L7" s="116"/>
      <c r="M7" s="116"/>
      <c r="N7" s="117"/>
      <c r="O7" s="117"/>
      <c r="P7" s="117"/>
      <c r="Q7" s="118"/>
      <c r="R7" s="119"/>
      <c r="S7" s="119"/>
      <c r="T7" s="120"/>
      <c r="U7" s="121"/>
      <c r="V7" s="122"/>
      <c r="W7" s="123"/>
      <c r="X7" s="124"/>
      <c r="Y7" s="125"/>
      <c r="Z7" s="125"/>
      <c r="AA7" s="125"/>
      <c r="AB7" s="126"/>
      <c r="AC7" s="127"/>
      <c r="AD7" s="128"/>
      <c r="AE7" s="129"/>
      <c r="AF7" s="130"/>
      <c r="AG7" s="130"/>
      <c r="AH7" s="130"/>
      <c r="AI7" s="131"/>
      <c r="AJ7" s="129"/>
      <c r="AK7" s="131"/>
      <c r="AL7" s="131"/>
      <c r="AM7" s="131"/>
      <c r="AN7" s="132"/>
      <c r="AO7" s="132"/>
      <c r="AP7" s="133"/>
      <c r="AQ7" s="133"/>
      <c r="AR7" s="134"/>
      <c r="AS7" s="135"/>
      <c r="AT7" s="136"/>
      <c r="AU7" s="137"/>
      <c r="AV7" s="138"/>
      <c r="AW7" s="139"/>
      <c r="AX7" s="140"/>
      <c r="AY7" s="141"/>
      <c r="AZ7" s="142"/>
      <c r="BA7" s="143"/>
      <c r="BB7" s="143"/>
      <c r="BC7" s="144"/>
      <c r="BD7" s="145"/>
      <c r="BE7" s="146"/>
      <c r="BF7" s="147"/>
      <c r="BG7" s="147"/>
      <c r="BH7" s="148"/>
      <c r="BI7" s="149"/>
      <c r="BJ7" s="150"/>
      <c r="BK7" s="151"/>
      <c r="BL7" s="151"/>
      <c r="BM7" s="152"/>
      <c r="BN7" s="153"/>
      <c r="BO7" s="154"/>
      <c r="BP7" s="155"/>
      <c r="BQ7" s="155"/>
      <c r="BR7" s="156"/>
      <c r="BS7" s="157"/>
      <c r="BT7" s="158"/>
      <c r="BU7" s="158"/>
      <c r="BV7" s="159"/>
      <c r="BW7" s="159"/>
      <c r="BX7" s="160"/>
      <c r="BY7" s="161"/>
      <c r="BZ7" s="162"/>
      <c r="CA7" s="162"/>
      <c r="CB7" s="163"/>
      <c r="CC7" s="163"/>
      <c r="CD7" s="164"/>
      <c r="CE7" s="165"/>
      <c r="CF7" s="166"/>
      <c r="CG7" s="166"/>
    </row>
    <row r="8" spans="1:85">
      <c r="A8" s="107"/>
      <c r="B8" s="108"/>
      <c r="C8" s="109"/>
      <c r="D8" s="110"/>
      <c r="E8" s="110"/>
      <c r="F8" s="111"/>
      <c r="G8" s="112"/>
      <c r="H8" s="113"/>
      <c r="I8" s="114"/>
      <c r="J8" s="115"/>
      <c r="K8" s="116"/>
      <c r="L8" s="116"/>
      <c r="M8" s="116"/>
      <c r="N8" s="117"/>
      <c r="O8" s="117"/>
      <c r="P8" s="117"/>
      <c r="Q8" s="118"/>
      <c r="R8" s="119"/>
      <c r="S8" s="119"/>
      <c r="T8" s="120"/>
      <c r="U8" s="121"/>
      <c r="V8" s="122"/>
      <c r="W8" s="123"/>
      <c r="X8" s="124"/>
      <c r="Y8" s="125"/>
      <c r="Z8" s="125"/>
      <c r="AA8" s="125"/>
      <c r="AB8" s="126"/>
      <c r="AC8" s="127"/>
      <c r="AD8" s="128"/>
      <c r="AE8" s="129"/>
      <c r="AF8" s="130"/>
      <c r="AG8" s="130"/>
      <c r="AH8" s="130"/>
      <c r="AI8" s="131"/>
      <c r="AJ8" s="129"/>
      <c r="AK8" s="131"/>
      <c r="AL8" s="131"/>
      <c r="AM8" s="131"/>
      <c r="AN8" s="132"/>
      <c r="AO8" s="132"/>
      <c r="AP8" s="133"/>
      <c r="AQ8" s="133"/>
      <c r="AR8" s="134"/>
      <c r="AS8" s="135"/>
      <c r="AT8" s="136"/>
      <c r="AU8" s="137"/>
      <c r="AV8" s="138"/>
      <c r="AW8" s="139"/>
      <c r="AX8" s="140"/>
      <c r="AY8" s="141"/>
      <c r="AZ8" s="142"/>
      <c r="BA8" s="143"/>
      <c r="BB8" s="143"/>
      <c r="BC8" s="144"/>
      <c r="BD8" s="145"/>
      <c r="BE8" s="146"/>
      <c r="BF8" s="147"/>
      <c r="BG8" s="147"/>
      <c r="BH8" s="148"/>
      <c r="BI8" s="149"/>
      <c r="BJ8" s="150"/>
      <c r="BK8" s="151"/>
      <c r="BL8" s="151"/>
      <c r="BM8" s="152"/>
      <c r="BN8" s="153"/>
      <c r="BO8" s="154"/>
      <c r="BP8" s="155"/>
      <c r="BQ8" s="155"/>
      <c r="BR8" s="156"/>
      <c r="BS8" s="157"/>
      <c r="BT8" s="158"/>
      <c r="BU8" s="158"/>
      <c r="BV8" s="159"/>
      <c r="BW8" s="159"/>
      <c r="BX8" s="160"/>
      <c r="BY8" s="161"/>
      <c r="BZ8" s="162"/>
      <c r="CA8" s="162"/>
      <c r="CB8" s="163"/>
      <c r="CC8" s="163"/>
      <c r="CD8" s="164"/>
      <c r="CE8" s="165"/>
      <c r="CF8" s="166"/>
      <c r="CG8" s="166"/>
    </row>
    <row r="9" spans="1:85">
      <c r="A9" s="107"/>
      <c r="B9" s="108"/>
      <c r="C9" s="109"/>
      <c r="D9" s="110"/>
      <c r="E9" s="110"/>
      <c r="F9" s="111"/>
      <c r="G9" s="112"/>
      <c r="H9" s="113"/>
      <c r="I9" s="114"/>
      <c r="J9" s="115"/>
      <c r="K9" s="116"/>
      <c r="L9" s="116"/>
      <c r="M9" s="116"/>
      <c r="N9" s="117"/>
      <c r="O9" s="117"/>
      <c r="P9" s="117"/>
      <c r="Q9" s="118"/>
      <c r="R9" s="119"/>
      <c r="S9" s="119"/>
      <c r="T9" s="120"/>
      <c r="U9" s="121"/>
      <c r="V9" s="122"/>
      <c r="W9" s="123"/>
      <c r="X9" s="124"/>
      <c r="Y9" s="125"/>
      <c r="Z9" s="125"/>
      <c r="AA9" s="125"/>
      <c r="AB9" s="126"/>
      <c r="AC9" s="127"/>
      <c r="AD9" s="128"/>
      <c r="AE9" s="129"/>
      <c r="AF9" s="130"/>
      <c r="AG9" s="130"/>
      <c r="AH9" s="130"/>
      <c r="AI9" s="131"/>
      <c r="AJ9" s="129"/>
      <c r="AK9" s="131"/>
      <c r="AL9" s="131"/>
      <c r="AM9" s="131"/>
      <c r="AN9" s="132"/>
      <c r="AO9" s="132"/>
      <c r="AP9" s="133"/>
      <c r="AQ9" s="133"/>
      <c r="AR9" s="134"/>
      <c r="AS9" s="135"/>
      <c r="AT9" s="136"/>
      <c r="AU9" s="137"/>
      <c r="AV9" s="138"/>
      <c r="AW9" s="139"/>
      <c r="AX9" s="140"/>
      <c r="AY9" s="141"/>
      <c r="AZ9" s="142"/>
      <c r="BA9" s="143"/>
      <c r="BB9" s="143"/>
      <c r="BC9" s="144"/>
      <c r="BD9" s="145"/>
      <c r="BE9" s="146"/>
      <c r="BF9" s="147"/>
      <c r="BG9" s="147"/>
      <c r="BH9" s="148"/>
      <c r="BI9" s="149"/>
      <c r="BJ9" s="150"/>
      <c r="BK9" s="151"/>
      <c r="BL9" s="151"/>
      <c r="BM9" s="152"/>
      <c r="BN9" s="153"/>
      <c r="BO9" s="154"/>
      <c r="BP9" s="155"/>
      <c r="BQ9" s="155"/>
      <c r="BR9" s="156"/>
      <c r="BS9" s="157"/>
      <c r="BT9" s="158"/>
      <c r="BU9" s="158"/>
      <c r="BV9" s="159"/>
      <c r="BW9" s="159"/>
      <c r="BX9" s="160"/>
      <c r="BY9" s="161"/>
      <c r="BZ9" s="162"/>
      <c r="CA9" s="162"/>
      <c r="CB9" s="163"/>
      <c r="CC9" s="163"/>
      <c r="CD9" s="164"/>
      <c r="CE9" s="165"/>
      <c r="CF9" s="166"/>
      <c r="CG9" s="166"/>
    </row>
    <row r="10" spans="1:85">
      <c r="A10" s="107"/>
      <c r="B10" s="108"/>
      <c r="C10" s="109"/>
      <c r="D10" s="110"/>
      <c r="E10" s="110"/>
      <c r="F10" s="111"/>
      <c r="G10" s="112"/>
      <c r="H10" s="113"/>
      <c r="I10" s="114"/>
      <c r="J10" s="115"/>
      <c r="K10" s="116"/>
      <c r="L10" s="116"/>
      <c r="M10" s="116"/>
      <c r="N10" s="117"/>
      <c r="O10" s="117"/>
      <c r="P10" s="117"/>
      <c r="Q10" s="118"/>
      <c r="R10" s="119"/>
      <c r="S10" s="119"/>
      <c r="T10" s="120"/>
      <c r="U10" s="121"/>
      <c r="V10" s="122"/>
      <c r="W10" s="123"/>
      <c r="X10" s="124"/>
      <c r="Y10" s="125"/>
      <c r="Z10" s="125"/>
      <c r="AA10" s="125"/>
      <c r="AB10" s="126"/>
      <c r="AC10" s="127"/>
      <c r="AD10" s="128"/>
      <c r="AE10" s="129"/>
      <c r="AF10" s="130"/>
      <c r="AG10" s="130"/>
      <c r="AH10" s="130"/>
      <c r="AI10" s="131"/>
      <c r="AJ10" s="129"/>
      <c r="AK10" s="131"/>
      <c r="AL10" s="131"/>
      <c r="AM10" s="131"/>
      <c r="AN10" s="132"/>
      <c r="AO10" s="132"/>
      <c r="AP10" s="133"/>
      <c r="AQ10" s="133"/>
      <c r="AR10" s="134"/>
      <c r="AS10" s="135"/>
      <c r="AT10" s="136"/>
      <c r="AU10" s="137"/>
      <c r="AV10" s="138"/>
      <c r="AW10" s="139"/>
      <c r="AX10" s="140"/>
      <c r="AY10" s="141"/>
      <c r="AZ10" s="142"/>
      <c r="BA10" s="143"/>
      <c r="BB10" s="143"/>
      <c r="BC10" s="144"/>
      <c r="BD10" s="145"/>
      <c r="BE10" s="146"/>
      <c r="BF10" s="147"/>
      <c r="BG10" s="147"/>
      <c r="BH10" s="148"/>
      <c r="BI10" s="149"/>
      <c r="BJ10" s="150"/>
      <c r="BK10" s="151"/>
      <c r="BL10" s="151"/>
      <c r="BM10" s="152"/>
      <c r="BN10" s="153"/>
      <c r="BO10" s="154"/>
      <c r="BP10" s="155"/>
      <c r="BQ10" s="155"/>
      <c r="BR10" s="156"/>
      <c r="BS10" s="157"/>
      <c r="BT10" s="158"/>
      <c r="BU10" s="158"/>
      <c r="BV10" s="159"/>
      <c r="BW10" s="159"/>
      <c r="BX10" s="160"/>
      <c r="BY10" s="161"/>
      <c r="BZ10" s="162"/>
      <c r="CA10" s="162"/>
      <c r="CB10" s="163"/>
      <c r="CC10" s="163"/>
      <c r="CD10" s="164"/>
      <c r="CE10" s="165"/>
      <c r="CF10" s="166"/>
      <c r="CG10" s="166"/>
    </row>
    <row r="11" spans="1:85">
      <c r="A11" s="107"/>
      <c r="B11" s="108"/>
      <c r="C11" s="109"/>
      <c r="D11" s="110"/>
      <c r="E11" s="110"/>
      <c r="F11" s="111"/>
      <c r="G11" s="112"/>
      <c r="H11" s="113"/>
      <c r="I11" s="114"/>
      <c r="J11" s="115"/>
      <c r="K11" s="116"/>
      <c r="L11" s="116"/>
      <c r="M11" s="116"/>
      <c r="N11" s="117"/>
      <c r="O11" s="117"/>
      <c r="P11" s="117"/>
      <c r="Q11" s="118"/>
      <c r="R11" s="119"/>
      <c r="S11" s="119"/>
      <c r="T11" s="120"/>
      <c r="U11" s="121"/>
      <c r="V11" s="122"/>
      <c r="W11" s="123"/>
      <c r="X11" s="124"/>
      <c r="Y11" s="125"/>
      <c r="Z11" s="125"/>
      <c r="AA11" s="125"/>
      <c r="AB11" s="126"/>
      <c r="AC11" s="127"/>
      <c r="AD11" s="128"/>
      <c r="AE11" s="129"/>
      <c r="AF11" s="130"/>
      <c r="AG11" s="130"/>
      <c r="AH11" s="130"/>
      <c r="AI11" s="131"/>
      <c r="AJ11" s="129"/>
      <c r="AK11" s="131"/>
      <c r="AL11" s="131"/>
      <c r="AM11" s="131"/>
      <c r="AN11" s="132"/>
      <c r="AO11" s="132"/>
      <c r="AP11" s="133"/>
      <c r="AQ11" s="133"/>
      <c r="AR11" s="134"/>
      <c r="AS11" s="135"/>
      <c r="AT11" s="136"/>
      <c r="AU11" s="137"/>
      <c r="AV11" s="138"/>
      <c r="AW11" s="139"/>
      <c r="AX11" s="140"/>
      <c r="AY11" s="141"/>
      <c r="AZ11" s="142"/>
      <c r="BA11" s="143"/>
      <c r="BB11" s="143"/>
      <c r="BC11" s="144"/>
      <c r="BD11" s="145"/>
      <c r="BE11" s="146"/>
      <c r="BF11" s="147"/>
      <c r="BG11" s="147"/>
      <c r="BH11" s="148"/>
      <c r="BI11" s="149"/>
      <c r="BJ11" s="150"/>
      <c r="BK11" s="151"/>
      <c r="BL11" s="151"/>
      <c r="BM11" s="152"/>
      <c r="BN11" s="153"/>
      <c r="BO11" s="154"/>
      <c r="BP11" s="155"/>
      <c r="BQ11" s="155"/>
      <c r="BR11" s="156"/>
      <c r="BS11" s="157"/>
      <c r="BT11" s="158"/>
      <c r="BU11" s="158"/>
      <c r="BV11" s="159"/>
      <c r="BW11" s="159"/>
      <c r="BX11" s="160"/>
      <c r="BY11" s="161"/>
      <c r="BZ11" s="162"/>
      <c r="CA11" s="162"/>
      <c r="CB11" s="163"/>
      <c r="CC11" s="163"/>
      <c r="CD11" s="164"/>
      <c r="CE11" s="165"/>
      <c r="CF11" s="166"/>
      <c r="CG11" s="166"/>
    </row>
    <row r="12" spans="1:85">
      <c r="A12" s="107"/>
      <c r="B12" s="108"/>
      <c r="C12" s="109"/>
      <c r="D12" s="110"/>
      <c r="E12" s="110"/>
      <c r="F12" s="111"/>
      <c r="G12" s="112"/>
      <c r="H12" s="113"/>
      <c r="I12" s="114"/>
      <c r="J12" s="115"/>
      <c r="K12" s="116"/>
      <c r="L12" s="116"/>
      <c r="M12" s="116"/>
      <c r="N12" s="117"/>
      <c r="O12" s="117"/>
      <c r="P12" s="117"/>
      <c r="Q12" s="118"/>
      <c r="R12" s="119"/>
      <c r="S12" s="119"/>
      <c r="T12" s="120"/>
      <c r="U12" s="121"/>
      <c r="V12" s="122"/>
      <c r="W12" s="123"/>
      <c r="X12" s="124"/>
      <c r="Y12" s="125"/>
      <c r="Z12" s="125"/>
      <c r="AA12" s="125"/>
      <c r="AB12" s="126"/>
      <c r="AC12" s="127"/>
      <c r="AD12" s="128"/>
      <c r="AE12" s="129"/>
      <c r="AF12" s="130"/>
      <c r="AG12" s="130"/>
      <c r="AH12" s="130"/>
      <c r="AI12" s="131"/>
      <c r="AJ12" s="129"/>
      <c r="AK12" s="131"/>
      <c r="AL12" s="131"/>
      <c r="AM12" s="131"/>
      <c r="AN12" s="132"/>
      <c r="AO12" s="132"/>
      <c r="AP12" s="133"/>
      <c r="AQ12" s="133"/>
      <c r="AR12" s="134"/>
      <c r="AS12" s="135"/>
      <c r="AT12" s="136"/>
      <c r="AU12" s="137"/>
      <c r="AV12" s="138"/>
      <c r="AW12" s="139"/>
      <c r="AX12" s="140"/>
      <c r="AY12" s="141"/>
      <c r="AZ12" s="142"/>
      <c r="BA12" s="143"/>
      <c r="BB12" s="143"/>
      <c r="BC12" s="144"/>
      <c r="BD12" s="145"/>
      <c r="BE12" s="146"/>
      <c r="BF12" s="147"/>
      <c r="BG12" s="147"/>
      <c r="BH12" s="148"/>
      <c r="BI12" s="149"/>
      <c r="BJ12" s="150"/>
      <c r="BK12" s="151"/>
      <c r="BL12" s="151"/>
      <c r="BM12" s="152"/>
      <c r="BN12" s="153"/>
      <c r="BO12" s="154"/>
      <c r="BP12" s="155"/>
      <c r="BQ12" s="155"/>
      <c r="BR12" s="156"/>
      <c r="BS12" s="157"/>
      <c r="BT12" s="158"/>
      <c r="BU12" s="158"/>
      <c r="BV12" s="159"/>
      <c r="BW12" s="159"/>
      <c r="BX12" s="160"/>
      <c r="BY12" s="161"/>
      <c r="BZ12" s="162"/>
      <c r="CA12" s="162"/>
      <c r="CB12" s="163"/>
      <c r="CC12" s="163"/>
      <c r="CD12" s="164"/>
      <c r="CE12" s="165"/>
      <c r="CF12" s="166"/>
      <c r="CG12" s="166"/>
    </row>
    <row r="13" spans="1:85">
      <c r="A13" s="107"/>
      <c r="B13" s="108"/>
      <c r="C13" s="109"/>
      <c r="D13" s="110"/>
      <c r="E13" s="110"/>
      <c r="F13" s="111"/>
      <c r="G13" s="112"/>
      <c r="H13" s="113"/>
      <c r="I13" s="114"/>
      <c r="J13" s="115"/>
      <c r="K13" s="116"/>
      <c r="L13" s="116"/>
      <c r="M13" s="116"/>
      <c r="N13" s="117"/>
      <c r="O13" s="117"/>
      <c r="P13" s="117"/>
      <c r="Q13" s="118"/>
      <c r="R13" s="119"/>
      <c r="S13" s="119"/>
      <c r="T13" s="120"/>
      <c r="U13" s="121"/>
      <c r="V13" s="122"/>
      <c r="W13" s="123"/>
      <c r="X13" s="124"/>
      <c r="Y13" s="125"/>
      <c r="Z13" s="125"/>
      <c r="AA13" s="125"/>
      <c r="AB13" s="126"/>
      <c r="AC13" s="127"/>
      <c r="AD13" s="128"/>
      <c r="AE13" s="129"/>
      <c r="AF13" s="130"/>
      <c r="AG13" s="130"/>
      <c r="AH13" s="130"/>
      <c r="AI13" s="131"/>
      <c r="AJ13" s="129"/>
      <c r="AK13" s="131"/>
      <c r="AL13" s="131"/>
      <c r="AM13" s="131"/>
      <c r="AN13" s="132"/>
      <c r="AO13" s="132"/>
      <c r="AP13" s="133"/>
      <c r="AQ13" s="133"/>
      <c r="AR13" s="134"/>
      <c r="AS13" s="135"/>
      <c r="AT13" s="136"/>
      <c r="AU13" s="137"/>
      <c r="AV13" s="138"/>
      <c r="AW13" s="139"/>
      <c r="AX13" s="140"/>
      <c r="AY13" s="141"/>
      <c r="AZ13" s="142"/>
      <c r="BA13" s="143"/>
      <c r="BB13" s="143"/>
      <c r="BC13" s="144"/>
      <c r="BD13" s="145"/>
      <c r="BE13" s="146"/>
      <c r="BF13" s="147"/>
      <c r="BG13" s="147"/>
      <c r="BH13" s="148"/>
      <c r="BI13" s="149"/>
      <c r="BJ13" s="150"/>
      <c r="BK13" s="151"/>
      <c r="BL13" s="151"/>
      <c r="BM13" s="152"/>
      <c r="BN13" s="153"/>
      <c r="BO13" s="154"/>
      <c r="BP13" s="155"/>
      <c r="BQ13" s="155"/>
      <c r="BR13" s="156"/>
      <c r="BS13" s="157"/>
      <c r="BT13" s="158"/>
      <c r="BU13" s="158"/>
      <c r="BV13" s="159"/>
      <c r="BW13" s="159"/>
      <c r="BX13" s="160"/>
      <c r="BY13" s="161"/>
      <c r="BZ13" s="162"/>
      <c r="CA13" s="162"/>
      <c r="CB13" s="163"/>
      <c r="CC13" s="163"/>
      <c r="CD13" s="164"/>
      <c r="CE13" s="165"/>
      <c r="CF13" s="166"/>
      <c r="CG13" s="166"/>
    </row>
    <row r="14" spans="1:85">
      <c r="A14" s="107"/>
      <c r="B14" s="108"/>
      <c r="C14" s="109"/>
      <c r="D14" s="110"/>
      <c r="E14" s="110"/>
      <c r="F14" s="111"/>
      <c r="G14" s="112"/>
      <c r="H14" s="113"/>
      <c r="I14" s="114"/>
      <c r="J14" s="115"/>
      <c r="K14" s="116"/>
      <c r="L14" s="116"/>
      <c r="M14" s="116"/>
      <c r="N14" s="117"/>
      <c r="O14" s="117"/>
      <c r="P14" s="117"/>
      <c r="Q14" s="118"/>
      <c r="R14" s="119"/>
      <c r="S14" s="119"/>
      <c r="T14" s="120"/>
      <c r="U14" s="121"/>
      <c r="V14" s="122"/>
      <c r="W14" s="123"/>
      <c r="X14" s="124"/>
      <c r="Y14" s="125"/>
      <c r="Z14" s="125"/>
      <c r="AA14" s="125"/>
      <c r="AB14" s="126"/>
      <c r="AC14" s="127"/>
      <c r="AD14" s="128"/>
      <c r="AE14" s="129"/>
      <c r="AF14" s="130"/>
      <c r="AG14" s="130"/>
      <c r="AH14" s="130"/>
      <c r="AI14" s="131"/>
      <c r="AJ14" s="129"/>
      <c r="AK14" s="131"/>
      <c r="AL14" s="131"/>
      <c r="AM14" s="131"/>
      <c r="AN14" s="132"/>
      <c r="AO14" s="132"/>
      <c r="AP14" s="133"/>
      <c r="AQ14" s="133"/>
      <c r="AR14" s="134"/>
      <c r="AS14" s="135"/>
      <c r="AT14" s="136"/>
      <c r="AU14" s="137"/>
      <c r="AV14" s="138"/>
      <c r="AW14" s="139"/>
      <c r="AX14" s="140"/>
      <c r="AY14" s="141"/>
      <c r="AZ14" s="142"/>
      <c r="BA14" s="143"/>
      <c r="BB14" s="143"/>
      <c r="BC14" s="144"/>
      <c r="BD14" s="145"/>
      <c r="BE14" s="146"/>
      <c r="BF14" s="147"/>
      <c r="BG14" s="147"/>
      <c r="BH14" s="148"/>
      <c r="BI14" s="149"/>
      <c r="BJ14" s="150"/>
      <c r="BK14" s="151"/>
      <c r="BL14" s="151"/>
      <c r="BM14" s="152"/>
      <c r="BN14" s="153"/>
      <c r="BO14" s="154"/>
      <c r="BP14" s="155"/>
      <c r="BQ14" s="155"/>
      <c r="BR14" s="156"/>
      <c r="BS14" s="157"/>
      <c r="BT14" s="158"/>
      <c r="BU14" s="158"/>
      <c r="BV14" s="159"/>
      <c r="BW14" s="159"/>
      <c r="BX14" s="160"/>
      <c r="BY14" s="161"/>
      <c r="BZ14" s="162"/>
      <c r="CA14" s="162"/>
      <c r="CB14" s="163"/>
      <c r="CC14" s="163"/>
      <c r="CD14" s="164"/>
      <c r="CE14" s="165"/>
      <c r="CF14" s="166"/>
      <c r="CG14" s="166"/>
    </row>
    <row r="15" spans="1:85">
      <c r="A15" s="107"/>
      <c r="B15" s="108"/>
      <c r="C15" s="109"/>
      <c r="D15" s="110"/>
      <c r="E15" s="110"/>
      <c r="F15" s="111"/>
      <c r="G15" s="112"/>
      <c r="H15" s="113"/>
      <c r="I15" s="114"/>
      <c r="J15" s="115"/>
      <c r="K15" s="116"/>
      <c r="L15" s="116"/>
      <c r="M15" s="116"/>
      <c r="N15" s="117"/>
      <c r="O15" s="117"/>
      <c r="P15" s="117"/>
      <c r="Q15" s="118"/>
      <c r="R15" s="119"/>
      <c r="S15" s="119"/>
      <c r="T15" s="120"/>
      <c r="U15" s="121"/>
      <c r="V15" s="122"/>
      <c r="W15" s="123"/>
      <c r="X15" s="124"/>
      <c r="Y15" s="125"/>
      <c r="Z15" s="125"/>
      <c r="AA15" s="125"/>
      <c r="AB15" s="126"/>
      <c r="AC15" s="127"/>
      <c r="AD15" s="128"/>
      <c r="AE15" s="129"/>
      <c r="AF15" s="130"/>
      <c r="AG15" s="130"/>
      <c r="AH15" s="130"/>
      <c r="AI15" s="131"/>
      <c r="AJ15" s="129"/>
      <c r="AK15" s="131"/>
      <c r="AL15" s="131"/>
      <c r="AM15" s="131"/>
      <c r="AN15" s="132"/>
      <c r="AO15" s="132"/>
      <c r="AP15" s="133"/>
      <c r="AQ15" s="133"/>
      <c r="AR15" s="134"/>
      <c r="AS15" s="135"/>
      <c r="AT15" s="136"/>
      <c r="AU15" s="137"/>
      <c r="AV15" s="138"/>
      <c r="AW15" s="139"/>
      <c r="AX15" s="140"/>
      <c r="AY15" s="141"/>
      <c r="AZ15" s="142"/>
      <c r="BA15" s="143"/>
      <c r="BB15" s="143"/>
      <c r="BC15" s="144"/>
      <c r="BD15" s="145"/>
      <c r="BE15" s="146"/>
      <c r="BF15" s="147"/>
      <c r="BG15" s="147"/>
      <c r="BH15" s="148"/>
      <c r="BI15" s="149"/>
      <c r="BJ15" s="150"/>
      <c r="BK15" s="151"/>
      <c r="BL15" s="151"/>
      <c r="BM15" s="152"/>
      <c r="BN15" s="153"/>
      <c r="BO15" s="154"/>
      <c r="BP15" s="155"/>
      <c r="BQ15" s="155"/>
      <c r="BR15" s="156"/>
      <c r="BS15" s="157"/>
      <c r="BT15" s="158"/>
      <c r="BU15" s="158"/>
      <c r="BV15" s="159"/>
      <c r="BW15" s="159"/>
      <c r="BX15" s="160"/>
      <c r="BY15" s="161"/>
      <c r="BZ15" s="162"/>
      <c r="CA15" s="162"/>
      <c r="CB15" s="163"/>
      <c r="CC15" s="163"/>
      <c r="CD15" s="164"/>
      <c r="CE15" s="165"/>
      <c r="CF15" s="166"/>
      <c r="CG15" s="166"/>
    </row>
    <row r="16" spans="1:85">
      <c r="A16" s="107"/>
      <c r="B16" s="108"/>
      <c r="C16" s="109"/>
      <c r="D16" s="110"/>
      <c r="E16" s="110"/>
      <c r="F16" s="111"/>
      <c r="G16" s="112"/>
      <c r="H16" s="113"/>
      <c r="I16" s="114"/>
      <c r="J16" s="115"/>
      <c r="K16" s="116"/>
      <c r="L16" s="116"/>
      <c r="M16" s="116"/>
      <c r="N16" s="117"/>
      <c r="O16" s="117"/>
      <c r="P16" s="117"/>
      <c r="Q16" s="118"/>
      <c r="R16" s="119"/>
      <c r="S16" s="119"/>
      <c r="T16" s="120"/>
      <c r="U16" s="121"/>
      <c r="V16" s="122"/>
      <c r="W16" s="123"/>
      <c r="X16" s="124"/>
      <c r="Y16" s="125"/>
      <c r="Z16" s="125"/>
      <c r="AA16" s="125"/>
      <c r="AB16" s="126"/>
      <c r="AC16" s="127"/>
      <c r="AD16" s="128"/>
      <c r="AE16" s="129"/>
      <c r="AF16" s="130"/>
      <c r="AG16" s="130"/>
      <c r="AH16" s="130"/>
      <c r="AI16" s="131"/>
      <c r="AJ16" s="129"/>
      <c r="AK16" s="131"/>
      <c r="AL16" s="131"/>
      <c r="AM16" s="131"/>
      <c r="AN16" s="132"/>
      <c r="AO16" s="132"/>
      <c r="AP16" s="133"/>
      <c r="AQ16" s="133"/>
      <c r="AR16" s="134"/>
      <c r="AS16" s="135"/>
      <c r="AT16" s="136"/>
      <c r="AU16" s="137"/>
      <c r="AV16" s="138"/>
      <c r="AW16" s="139"/>
      <c r="AX16" s="140"/>
      <c r="AY16" s="141"/>
      <c r="AZ16" s="142"/>
      <c r="BA16" s="143"/>
      <c r="BB16" s="143"/>
      <c r="BC16" s="144"/>
      <c r="BD16" s="145"/>
      <c r="BE16" s="146"/>
      <c r="BF16" s="147"/>
      <c r="BG16" s="147"/>
      <c r="BH16" s="148"/>
      <c r="BI16" s="149"/>
      <c r="BJ16" s="150"/>
      <c r="BK16" s="151"/>
      <c r="BL16" s="151"/>
      <c r="BM16" s="152"/>
      <c r="BN16" s="153"/>
      <c r="BO16" s="154"/>
      <c r="BP16" s="155"/>
      <c r="BQ16" s="155"/>
      <c r="BR16" s="156"/>
      <c r="BS16" s="157"/>
      <c r="BT16" s="158"/>
      <c r="BU16" s="158"/>
      <c r="BV16" s="159"/>
      <c r="BW16" s="159"/>
      <c r="BX16" s="160"/>
      <c r="BY16" s="161"/>
      <c r="BZ16" s="162"/>
      <c r="CA16" s="162"/>
      <c r="CB16" s="163"/>
      <c r="CC16" s="163"/>
      <c r="CD16" s="164"/>
      <c r="CE16" s="165"/>
      <c r="CF16" s="166"/>
      <c r="CG16" s="166"/>
    </row>
    <row r="17" spans="1:85">
      <c r="A17" s="107"/>
      <c r="B17" s="108"/>
      <c r="C17" s="109"/>
      <c r="D17" s="110"/>
      <c r="E17" s="110"/>
      <c r="F17" s="111"/>
      <c r="G17" s="112"/>
      <c r="H17" s="113"/>
      <c r="I17" s="114"/>
      <c r="J17" s="115"/>
      <c r="K17" s="116"/>
      <c r="L17" s="116"/>
      <c r="M17" s="116"/>
      <c r="N17" s="117"/>
      <c r="O17" s="117"/>
      <c r="P17" s="117"/>
      <c r="Q17" s="118"/>
      <c r="R17" s="119"/>
      <c r="S17" s="119"/>
      <c r="T17" s="120"/>
      <c r="U17" s="121"/>
      <c r="V17" s="122"/>
      <c r="W17" s="123"/>
      <c r="X17" s="124"/>
      <c r="Y17" s="125"/>
      <c r="Z17" s="125"/>
      <c r="AA17" s="125"/>
      <c r="AB17" s="126"/>
      <c r="AC17" s="127"/>
      <c r="AD17" s="128"/>
      <c r="AE17" s="129"/>
      <c r="AF17" s="130"/>
      <c r="AG17" s="130"/>
      <c r="AH17" s="130"/>
      <c r="AI17" s="131"/>
      <c r="AJ17" s="129"/>
      <c r="AK17" s="131"/>
      <c r="AL17" s="131"/>
      <c r="AM17" s="131"/>
      <c r="AN17" s="132"/>
      <c r="AO17" s="132"/>
      <c r="AP17" s="133"/>
      <c r="AQ17" s="133"/>
      <c r="AR17" s="134"/>
      <c r="AS17" s="135"/>
      <c r="AT17" s="136"/>
      <c r="AU17" s="137"/>
      <c r="AV17" s="138"/>
      <c r="AW17" s="139"/>
      <c r="AX17" s="140"/>
      <c r="AY17" s="141"/>
      <c r="AZ17" s="142"/>
      <c r="BA17" s="143"/>
      <c r="BB17" s="143"/>
      <c r="BC17" s="144"/>
      <c r="BD17" s="145"/>
      <c r="BE17" s="146"/>
      <c r="BF17" s="147"/>
      <c r="BG17" s="147"/>
      <c r="BH17" s="148"/>
      <c r="BI17" s="149"/>
      <c r="BJ17" s="150"/>
      <c r="BK17" s="151"/>
      <c r="BL17" s="151"/>
      <c r="BM17" s="152"/>
      <c r="BN17" s="153"/>
      <c r="BO17" s="154"/>
      <c r="BP17" s="155"/>
      <c r="BQ17" s="155"/>
      <c r="BR17" s="156"/>
      <c r="BS17" s="157"/>
      <c r="BT17" s="158"/>
      <c r="BU17" s="158"/>
      <c r="BV17" s="159"/>
      <c r="BW17" s="159"/>
      <c r="BX17" s="160"/>
      <c r="BY17" s="161"/>
      <c r="BZ17" s="162"/>
      <c r="CA17" s="162"/>
      <c r="CB17" s="163"/>
      <c r="CC17" s="163"/>
      <c r="CD17" s="164"/>
      <c r="CE17" s="165"/>
      <c r="CF17" s="166"/>
      <c r="CG17" s="166"/>
    </row>
    <row r="18" spans="1:85">
      <c r="A18" s="107"/>
      <c r="B18" s="108"/>
      <c r="C18" s="109"/>
      <c r="D18" s="110"/>
      <c r="E18" s="110"/>
      <c r="F18" s="111"/>
      <c r="G18" s="112"/>
      <c r="H18" s="113"/>
      <c r="I18" s="114"/>
      <c r="J18" s="115"/>
      <c r="K18" s="116"/>
      <c r="L18" s="116"/>
      <c r="M18" s="116"/>
      <c r="N18" s="117"/>
      <c r="O18" s="117"/>
      <c r="P18" s="117"/>
      <c r="Q18" s="118"/>
      <c r="R18" s="119"/>
      <c r="S18" s="119"/>
      <c r="T18" s="120"/>
      <c r="U18" s="121"/>
      <c r="V18" s="122"/>
      <c r="W18" s="123"/>
      <c r="X18" s="124"/>
      <c r="Y18" s="125"/>
      <c r="Z18" s="125"/>
      <c r="AA18" s="125"/>
      <c r="AB18" s="126"/>
      <c r="AC18" s="127"/>
      <c r="AD18" s="128"/>
      <c r="AE18" s="129"/>
      <c r="AF18" s="130"/>
      <c r="AG18" s="130"/>
      <c r="AH18" s="130"/>
      <c r="AI18" s="131"/>
      <c r="AJ18" s="129"/>
      <c r="AK18" s="131"/>
      <c r="AL18" s="131"/>
      <c r="AM18" s="131"/>
      <c r="AN18" s="132"/>
      <c r="AO18" s="132"/>
      <c r="AP18" s="133"/>
      <c r="AQ18" s="133"/>
      <c r="AR18" s="134"/>
      <c r="AS18" s="135"/>
      <c r="AT18" s="136"/>
      <c r="AU18" s="137"/>
      <c r="AV18" s="138"/>
      <c r="AW18" s="139"/>
      <c r="AX18" s="140"/>
      <c r="AY18" s="141"/>
      <c r="AZ18" s="142"/>
      <c r="BA18" s="143"/>
      <c r="BB18" s="143"/>
      <c r="BC18" s="144"/>
      <c r="BD18" s="145"/>
      <c r="BE18" s="146"/>
      <c r="BF18" s="147"/>
      <c r="BG18" s="147"/>
      <c r="BH18" s="148"/>
      <c r="BI18" s="149"/>
      <c r="BJ18" s="150"/>
      <c r="BK18" s="151"/>
      <c r="BL18" s="151"/>
      <c r="BM18" s="152"/>
      <c r="BN18" s="153"/>
      <c r="BO18" s="154"/>
      <c r="BP18" s="155"/>
      <c r="BQ18" s="155"/>
      <c r="BR18" s="156"/>
      <c r="BS18" s="157"/>
      <c r="BT18" s="158"/>
      <c r="BU18" s="158"/>
      <c r="BV18" s="159"/>
      <c r="BW18" s="159"/>
      <c r="BX18" s="160"/>
      <c r="BY18" s="161"/>
      <c r="BZ18" s="162"/>
      <c r="CA18" s="162"/>
      <c r="CB18" s="163"/>
      <c r="CC18" s="163"/>
      <c r="CD18" s="164"/>
      <c r="CE18" s="165"/>
      <c r="CF18" s="166"/>
      <c r="CG18" s="166"/>
    </row>
    <row r="19" spans="1:85">
      <c r="A19" s="107"/>
      <c r="B19" s="108"/>
      <c r="C19" s="109"/>
      <c r="D19" s="110"/>
      <c r="E19" s="110"/>
      <c r="F19" s="111"/>
      <c r="G19" s="112"/>
      <c r="H19" s="113"/>
      <c r="I19" s="114"/>
      <c r="J19" s="115"/>
      <c r="K19" s="116"/>
      <c r="L19" s="116"/>
      <c r="M19" s="116"/>
      <c r="N19" s="117"/>
      <c r="O19" s="117"/>
      <c r="P19" s="117"/>
      <c r="Q19" s="118"/>
      <c r="R19" s="119"/>
      <c r="S19" s="119"/>
      <c r="T19" s="120"/>
      <c r="U19" s="121"/>
      <c r="V19" s="122"/>
      <c r="W19" s="123"/>
      <c r="X19" s="124"/>
      <c r="Y19" s="125"/>
      <c r="Z19" s="125"/>
      <c r="AA19" s="125"/>
      <c r="AB19" s="126"/>
      <c r="AC19" s="127"/>
      <c r="AD19" s="128"/>
      <c r="AE19" s="129"/>
      <c r="AF19" s="130"/>
      <c r="AG19" s="130"/>
      <c r="AH19" s="130"/>
      <c r="AI19" s="131"/>
      <c r="AJ19" s="129"/>
      <c r="AK19" s="131"/>
      <c r="AL19" s="131"/>
      <c r="AM19" s="131"/>
      <c r="AN19" s="132"/>
      <c r="AO19" s="132"/>
      <c r="AP19" s="133"/>
      <c r="AQ19" s="133"/>
      <c r="AR19" s="134"/>
      <c r="AS19" s="135"/>
      <c r="AT19" s="136"/>
      <c r="AU19" s="137"/>
      <c r="AV19" s="138"/>
      <c r="AW19" s="139"/>
      <c r="AX19" s="140"/>
      <c r="AY19" s="141"/>
      <c r="AZ19" s="142"/>
      <c r="BA19" s="143"/>
      <c r="BB19" s="143"/>
      <c r="BC19" s="144"/>
      <c r="BD19" s="145"/>
      <c r="BE19" s="146"/>
      <c r="BF19" s="147"/>
      <c r="BG19" s="147"/>
      <c r="BH19" s="148"/>
      <c r="BI19" s="149"/>
      <c r="BJ19" s="150"/>
      <c r="BK19" s="151"/>
      <c r="BL19" s="151"/>
      <c r="BM19" s="152"/>
      <c r="BN19" s="153"/>
      <c r="BO19" s="154"/>
      <c r="BP19" s="155"/>
      <c r="BQ19" s="155"/>
      <c r="BR19" s="156"/>
      <c r="BS19" s="157"/>
      <c r="BT19" s="158"/>
      <c r="BU19" s="158"/>
      <c r="BV19" s="159"/>
      <c r="BW19" s="159"/>
      <c r="BX19" s="160"/>
      <c r="BY19" s="161"/>
      <c r="BZ19" s="162"/>
      <c r="CA19" s="162"/>
      <c r="CB19" s="163"/>
      <c r="CC19" s="163"/>
      <c r="CD19" s="164"/>
      <c r="CE19" s="165"/>
      <c r="CF19" s="166"/>
      <c r="CG19" s="166"/>
    </row>
    <row r="20" spans="1:85">
      <c r="A20" s="107"/>
      <c r="B20" s="108"/>
      <c r="C20" s="109"/>
      <c r="D20" s="110"/>
      <c r="E20" s="110"/>
      <c r="F20" s="111"/>
      <c r="G20" s="112"/>
      <c r="H20" s="113"/>
      <c r="I20" s="114"/>
      <c r="J20" s="115"/>
      <c r="K20" s="116"/>
      <c r="L20" s="116"/>
      <c r="M20" s="116"/>
      <c r="N20" s="117"/>
      <c r="O20" s="117"/>
      <c r="P20" s="117"/>
      <c r="Q20" s="118"/>
      <c r="R20" s="119"/>
      <c r="S20" s="119"/>
      <c r="T20" s="120"/>
      <c r="U20" s="121"/>
      <c r="V20" s="122"/>
      <c r="W20" s="123"/>
      <c r="X20" s="124"/>
      <c r="Y20" s="125"/>
      <c r="Z20" s="125"/>
      <c r="AA20" s="125"/>
      <c r="AB20" s="126"/>
      <c r="AC20" s="127"/>
      <c r="AD20" s="128"/>
      <c r="AE20" s="129"/>
      <c r="AF20" s="130"/>
      <c r="AG20" s="130"/>
      <c r="AH20" s="130"/>
      <c r="AI20" s="131"/>
      <c r="AJ20" s="129"/>
      <c r="AK20" s="131"/>
      <c r="AL20" s="131"/>
      <c r="AM20" s="131"/>
      <c r="AN20" s="132"/>
      <c r="AO20" s="132"/>
      <c r="AP20" s="133"/>
      <c r="AQ20" s="133"/>
      <c r="AR20" s="134"/>
      <c r="AS20" s="135"/>
      <c r="AT20" s="136"/>
      <c r="AU20" s="137"/>
      <c r="AV20" s="138"/>
      <c r="AW20" s="139"/>
      <c r="AX20" s="140"/>
      <c r="AY20" s="141"/>
      <c r="AZ20" s="142"/>
      <c r="BA20" s="143"/>
      <c r="BB20" s="143"/>
      <c r="BC20" s="144"/>
      <c r="BD20" s="145"/>
      <c r="BE20" s="146"/>
      <c r="BF20" s="147"/>
      <c r="BG20" s="147"/>
      <c r="BH20" s="148"/>
      <c r="BI20" s="149"/>
      <c r="BJ20" s="150"/>
      <c r="BK20" s="151"/>
      <c r="BL20" s="151"/>
      <c r="BM20" s="152"/>
      <c r="BN20" s="153"/>
      <c r="BO20" s="154"/>
      <c r="BP20" s="155"/>
      <c r="BQ20" s="155"/>
      <c r="BR20" s="156"/>
      <c r="BS20" s="157"/>
      <c r="BT20" s="158"/>
      <c r="BU20" s="158"/>
      <c r="BV20" s="159"/>
      <c r="BW20" s="159"/>
      <c r="BX20" s="160"/>
      <c r="BY20" s="161"/>
      <c r="BZ20" s="162"/>
      <c r="CA20" s="162"/>
      <c r="CB20" s="163"/>
      <c r="CC20" s="163"/>
      <c r="CD20" s="164"/>
      <c r="CE20" s="165"/>
      <c r="CF20" s="166"/>
      <c r="CG20" s="166"/>
    </row>
    <row r="21" spans="1:85">
      <c r="A21" s="107"/>
      <c r="B21" s="108"/>
      <c r="C21" s="109"/>
      <c r="D21" s="110"/>
      <c r="E21" s="110"/>
      <c r="F21" s="111"/>
      <c r="G21" s="112"/>
      <c r="H21" s="113"/>
      <c r="I21" s="114"/>
      <c r="J21" s="115"/>
      <c r="K21" s="116"/>
      <c r="L21" s="116"/>
      <c r="M21" s="116"/>
      <c r="N21" s="117"/>
      <c r="O21" s="117"/>
      <c r="P21" s="117"/>
      <c r="Q21" s="118"/>
      <c r="R21" s="119"/>
      <c r="S21" s="119"/>
      <c r="T21" s="120"/>
      <c r="U21" s="121"/>
      <c r="V21" s="122"/>
      <c r="W21" s="123"/>
      <c r="X21" s="124"/>
      <c r="Y21" s="125"/>
      <c r="Z21" s="125"/>
      <c r="AA21" s="125"/>
      <c r="AB21" s="126"/>
      <c r="AC21" s="127"/>
      <c r="AD21" s="128"/>
      <c r="AE21" s="129"/>
      <c r="AF21" s="130"/>
      <c r="AG21" s="130"/>
      <c r="AH21" s="130"/>
      <c r="AI21" s="131"/>
      <c r="AJ21" s="129"/>
      <c r="AK21" s="131"/>
      <c r="AL21" s="131"/>
      <c r="AM21" s="131"/>
      <c r="AN21" s="132"/>
      <c r="AO21" s="132"/>
      <c r="AP21" s="133"/>
      <c r="AQ21" s="133"/>
      <c r="AR21" s="134"/>
      <c r="AS21" s="135"/>
      <c r="AT21" s="136"/>
      <c r="AU21" s="137"/>
      <c r="AV21" s="138"/>
      <c r="AW21" s="139"/>
      <c r="AX21" s="140"/>
      <c r="AY21" s="141"/>
      <c r="AZ21" s="142"/>
      <c r="BA21" s="143"/>
      <c r="BB21" s="143"/>
      <c r="BC21" s="144"/>
      <c r="BD21" s="145"/>
      <c r="BE21" s="146"/>
      <c r="BF21" s="147"/>
      <c r="BG21" s="147"/>
      <c r="BH21" s="148"/>
      <c r="BI21" s="149"/>
      <c r="BJ21" s="150"/>
      <c r="BK21" s="151"/>
      <c r="BL21" s="151"/>
      <c r="BM21" s="152"/>
      <c r="BN21" s="153"/>
      <c r="BO21" s="154"/>
      <c r="BP21" s="155"/>
      <c r="BQ21" s="155"/>
      <c r="BR21" s="156"/>
      <c r="BS21" s="157"/>
      <c r="BT21" s="158"/>
      <c r="BU21" s="158"/>
      <c r="BV21" s="159"/>
      <c r="BW21" s="159"/>
      <c r="BX21" s="160"/>
      <c r="BY21" s="161"/>
      <c r="BZ21" s="162"/>
      <c r="CA21" s="162"/>
      <c r="CB21" s="163"/>
      <c r="CC21" s="163"/>
      <c r="CD21" s="164"/>
      <c r="CE21" s="165"/>
      <c r="CF21" s="166"/>
      <c r="CG21" s="166"/>
    </row>
    <row r="22" spans="1:85">
      <c r="A22" s="107"/>
      <c r="B22" s="108"/>
      <c r="C22" s="109"/>
      <c r="D22" s="110"/>
      <c r="E22" s="110"/>
      <c r="F22" s="111"/>
      <c r="G22" s="112"/>
      <c r="H22" s="113"/>
      <c r="I22" s="114"/>
      <c r="J22" s="115"/>
      <c r="K22" s="116"/>
      <c r="L22" s="116"/>
      <c r="M22" s="116"/>
      <c r="N22" s="117"/>
      <c r="O22" s="117"/>
      <c r="P22" s="117"/>
      <c r="Q22" s="118"/>
      <c r="R22" s="119"/>
      <c r="S22" s="119"/>
      <c r="T22" s="120"/>
      <c r="U22" s="121"/>
      <c r="V22" s="122"/>
      <c r="W22" s="123"/>
      <c r="X22" s="124"/>
      <c r="Y22" s="125"/>
      <c r="Z22" s="125"/>
      <c r="AA22" s="125"/>
      <c r="AB22" s="126"/>
      <c r="AC22" s="127"/>
      <c r="AD22" s="128"/>
      <c r="AE22" s="129"/>
      <c r="AF22" s="130"/>
      <c r="AG22" s="130"/>
      <c r="AH22" s="130"/>
      <c r="AI22" s="131"/>
      <c r="AJ22" s="129"/>
      <c r="AK22" s="131"/>
      <c r="AL22" s="131"/>
      <c r="AM22" s="131"/>
      <c r="AN22" s="132"/>
      <c r="AO22" s="132"/>
      <c r="AP22" s="133"/>
      <c r="AQ22" s="133"/>
      <c r="AR22" s="134"/>
      <c r="AS22" s="135"/>
      <c r="AT22" s="136"/>
      <c r="AU22" s="137"/>
      <c r="AV22" s="138"/>
      <c r="AW22" s="139"/>
      <c r="AX22" s="140"/>
      <c r="AY22" s="141"/>
      <c r="AZ22" s="142"/>
      <c r="BA22" s="143"/>
      <c r="BB22" s="143"/>
      <c r="BC22" s="144"/>
      <c r="BD22" s="145"/>
      <c r="BE22" s="146"/>
      <c r="BF22" s="147"/>
      <c r="BG22" s="147"/>
      <c r="BH22" s="148"/>
      <c r="BI22" s="149"/>
      <c r="BJ22" s="150"/>
      <c r="BK22" s="151"/>
      <c r="BL22" s="151"/>
      <c r="BM22" s="152"/>
      <c r="BN22" s="153"/>
      <c r="BO22" s="154"/>
      <c r="BP22" s="155"/>
      <c r="BQ22" s="155"/>
      <c r="BR22" s="156"/>
      <c r="BS22" s="157"/>
      <c r="BT22" s="158"/>
      <c r="BU22" s="158"/>
      <c r="BV22" s="159"/>
      <c r="BW22" s="159"/>
      <c r="BX22" s="160"/>
      <c r="BY22" s="161"/>
      <c r="BZ22" s="162"/>
      <c r="CA22" s="162"/>
      <c r="CB22" s="163"/>
      <c r="CC22" s="163"/>
      <c r="CD22" s="164"/>
      <c r="CE22" s="165"/>
      <c r="CF22" s="166"/>
      <c r="CG22" s="166"/>
    </row>
    <row r="23" spans="1:85">
      <c r="A23" s="107"/>
      <c r="B23" s="108"/>
      <c r="C23" s="109"/>
      <c r="D23" s="110"/>
      <c r="E23" s="110"/>
      <c r="F23" s="111"/>
      <c r="G23" s="112"/>
      <c r="H23" s="113"/>
      <c r="I23" s="114"/>
      <c r="J23" s="115"/>
      <c r="K23" s="116"/>
      <c r="L23" s="116"/>
      <c r="M23" s="116"/>
      <c r="N23" s="117"/>
      <c r="O23" s="117"/>
      <c r="P23" s="117"/>
      <c r="Q23" s="118"/>
      <c r="R23" s="119"/>
      <c r="S23" s="119"/>
      <c r="T23" s="120"/>
      <c r="U23" s="121"/>
      <c r="V23" s="122"/>
      <c r="W23" s="123"/>
      <c r="X23" s="124"/>
      <c r="Y23" s="125"/>
      <c r="Z23" s="125"/>
      <c r="AA23" s="125"/>
      <c r="AB23" s="126"/>
      <c r="AC23" s="127"/>
      <c r="AD23" s="128"/>
      <c r="AE23" s="129"/>
      <c r="AF23" s="130"/>
      <c r="AG23" s="130"/>
      <c r="AH23" s="130"/>
      <c r="AI23" s="131"/>
      <c r="AJ23" s="129"/>
      <c r="AK23" s="131"/>
      <c r="AL23" s="131"/>
      <c r="AM23" s="131"/>
      <c r="AN23" s="132"/>
      <c r="AO23" s="132"/>
      <c r="AP23" s="133"/>
      <c r="AQ23" s="133"/>
      <c r="AR23" s="134"/>
      <c r="AS23" s="135"/>
      <c r="AT23" s="136"/>
      <c r="AU23" s="137"/>
      <c r="AV23" s="138"/>
      <c r="AW23" s="139"/>
      <c r="AX23" s="140"/>
      <c r="AY23" s="141"/>
      <c r="AZ23" s="142"/>
      <c r="BA23" s="143"/>
      <c r="BB23" s="143"/>
      <c r="BC23" s="144"/>
      <c r="BD23" s="145"/>
      <c r="BE23" s="146"/>
      <c r="BF23" s="147"/>
      <c r="BG23" s="147"/>
      <c r="BH23" s="148"/>
      <c r="BI23" s="149"/>
      <c r="BJ23" s="150"/>
      <c r="BK23" s="151"/>
      <c r="BL23" s="151"/>
      <c r="BM23" s="152"/>
      <c r="BN23" s="153"/>
      <c r="BO23" s="154"/>
      <c r="BP23" s="155"/>
      <c r="BQ23" s="155"/>
      <c r="BR23" s="156"/>
      <c r="BS23" s="157"/>
      <c r="BT23" s="158"/>
      <c r="BU23" s="158"/>
      <c r="BV23" s="159"/>
      <c r="BW23" s="159"/>
      <c r="BX23" s="160"/>
      <c r="BY23" s="161"/>
      <c r="BZ23" s="162"/>
      <c r="CA23" s="162"/>
      <c r="CB23" s="163"/>
      <c r="CC23" s="163"/>
      <c r="CD23" s="164"/>
      <c r="CE23" s="165"/>
      <c r="CF23" s="166"/>
      <c r="CG23" s="166"/>
    </row>
    <row r="24" spans="1:85">
      <c r="A24" s="107"/>
      <c r="B24" s="108"/>
      <c r="C24" s="109"/>
      <c r="D24" s="110"/>
      <c r="E24" s="110"/>
      <c r="F24" s="111"/>
      <c r="G24" s="112"/>
      <c r="H24" s="113"/>
      <c r="I24" s="114"/>
      <c r="J24" s="115"/>
      <c r="K24" s="116"/>
      <c r="L24" s="116"/>
      <c r="M24" s="116"/>
      <c r="N24" s="117"/>
      <c r="O24" s="117"/>
      <c r="P24" s="117"/>
      <c r="Q24" s="118"/>
      <c r="R24" s="119"/>
      <c r="S24" s="119"/>
      <c r="T24" s="120"/>
      <c r="U24" s="121"/>
      <c r="V24" s="122"/>
      <c r="W24" s="123"/>
      <c r="X24" s="124"/>
      <c r="Y24" s="125"/>
      <c r="Z24" s="125"/>
      <c r="AA24" s="125"/>
      <c r="AB24" s="126"/>
      <c r="AC24" s="127"/>
      <c r="AD24" s="128"/>
      <c r="AE24" s="129"/>
      <c r="AF24" s="130"/>
      <c r="AG24" s="130"/>
      <c r="AH24" s="130"/>
      <c r="AI24" s="131"/>
      <c r="AJ24" s="129"/>
      <c r="AK24" s="131"/>
      <c r="AL24" s="131"/>
      <c r="AM24" s="131"/>
      <c r="AN24" s="132"/>
      <c r="AO24" s="132"/>
      <c r="AP24" s="133"/>
      <c r="AQ24" s="133"/>
      <c r="AR24" s="134"/>
      <c r="AS24" s="135"/>
      <c r="AT24" s="136"/>
      <c r="AU24" s="137"/>
      <c r="AV24" s="138"/>
      <c r="AW24" s="139"/>
      <c r="AX24" s="140"/>
      <c r="AY24" s="141"/>
      <c r="AZ24" s="142"/>
      <c r="BA24" s="143"/>
      <c r="BB24" s="143"/>
      <c r="BC24" s="144"/>
      <c r="BD24" s="145"/>
      <c r="BE24" s="146"/>
      <c r="BF24" s="147"/>
      <c r="BG24" s="147"/>
      <c r="BH24" s="148"/>
      <c r="BI24" s="149"/>
      <c r="BJ24" s="150"/>
      <c r="BK24" s="151"/>
      <c r="BL24" s="151"/>
      <c r="BM24" s="152"/>
      <c r="BN24" s="153"/>
      <c r="BO24" s="154"/>
      <c r="BP24" s="155"/>
      <c r="BQ24" s="155"/>
      <c r="BR24" s="156"/>
      <c r="BS24" s="157"/>
      <c r="BT24" s="158"/>
      <c r="BU24" s="158"/>
      <c r="BV24" s="159"/>
      <c r="BW24" s="159"/>
      <c r="BX24" s="160"/>
      <c r="BY24" s="161"/>
      <c r="BZ24" s="162"/>
      <c r="CA24" s="162"/>
      <c r="CB24" s="163"/>
      <c r="CC24" s="163"/>
      <c r="CD24" s="164"/>
      <c r="CE24" s="165"/>
      <c r="CF24" s="166"/>
      <c r="CG24" s="166"/>
    </row>
    <row r="25" spans="1:85">
      <c r="A25" s="107"/>
      <c r="B25" s="108"/>
      <c r="C25" s="109"/>
      <c r="D25" s="110"/>
      <c r="E25" s="110"/>
      <c r="F25" s="111"/>
      <c r="G25" s="112"/>
      <c r="H25" s="113"/>
      <c r="I25" s="114"/>
      <c r="J25" s="115"/>
      <c r="K25" s="116"/>
      <c r="L25" s="116"/>
      <c r="M25" s="116"/>
      <c r="N25" s="117"/>
      <c r="O25" s="117"/>
      <c r="P25" s="117"/>
      <c r="Q25" s="118"/>
      <c r="R25" s="119"/>
      <c r="S25" s="119"/>
      <c r="T25" s="120"/>
      <c r="U25" s="121"/>
      <c r="V25" s="122"/>
      <c r="W25" s="123"/>
      <c r="X25" s="124"/>
      <c r="Y25" s="125"/>
      <c r="Z25" s="125"/>
      <c r="AA25" s="125"/>
      <c r="AB25" s="126"/>
      <c r="AC25" s="127"/>
      <c r="AD25" s="128"/>
      <c r="AE25" s="129"/>
      <c r="AF25" s="130"/>
      <c r="AG25" s="130"/>
      <c r="AH25" s="130"/>
      <c r="AI25" s="131"/>
      <c r="AJ25" s="129"/>
      <c r="AK25" s="131"/>
      <c r="AL25" s="131"/>
      <c r="AM25" s="131"/>
      <c r="AN25" s="132"/>
      <c r="AO25" s="132"/>
      <c r="AP25" s="133"/>
      <c r="AQ25" s="133"/>
      <c r="AR25" s="134"/>
      <c r="AS25" s="135"/>
      <c r="AT25" s="136"/>
      <c r="AU25" s="137"/>
      <c r="AV25" s="138"/>
      <c r="AW25" s="139"/>
      <c r="AX25" s="140"/>
      <c r="AY25" s="141"/>
      <c r="AZ25" s="142"/>
      <c r="BA25" s="143"/>
      <c r="BB25" s="143"/>
      <c r="BC25" s="144"/>
      <c r="BD25" s="145"/>
      <c r="BE25" s="146"/>
      <c r="BF25" s="147"/>
      <c r="BG25" s="147"/>
      <c r="BH25" s="148"/>
      <c r="BI25" s="149"/>
      <c r="BJ25" s="150"/>
      <c r="BK25" s="151"/>
      <c r="BL25" s="151"/>
      <c r="BM25" s="152"/>
      <c r="BN25" s="153"/>
      <c r="BO25" s="154"/>
      <c r="BP25" s="155"/>
      <c r="BQ25" s="155"/>
      <c r="BR25" s="156"/>
      <c r="BS25" s="157"/>
      <c r="BT25" s="158"/>
      <c r="BU25" s="158"/>
      <c r="BV25" s="159"/>
      <c r="BW25" s="159"/>
      <c r="BX25" s="160"/>
      <c r="BY25" s="161"/>
      <c r="BZ25" s="162"/>
      <c r="CA25" s="162"/>
      <c r="CB25" s="163"/>
      <c r="CC25" s="163"/>
      <c r="CD25" s="164"/>
      <c r="CE25" s="165"/>
      <c r="CF25" s="166"/>
      <c r="CG25" s="166"/>
    </row>
    <row r="26" spans="1:85">
      <c r="A26" s="107"/>
      <c r="B26" s="108"/>
      <c r="C26" s="109"/>
      <c r="D26" s="110"/>
      <c r="E26" s="110"/>
      <c r="F26" s="111"/>
      <c r="G26" s="112"/>
      <c r="H26" s="113"/>
      <c r="I26" s="114"/>
      <c r="J26" s="115"/>
      <c r="K26" s="116"/>
      <c r="L26" s="116"/>
      <c r="M26" s="116"/>
      <c r="N26" s="117"/>
      <c r="O26" s="117"/>
      <c r="P26" s="117"/>
      <c r="Q26" s="118"/>
      <c r="R26" s="119"/>
      <c r="S26" s="119"/>
      <c r="T26" s="120"/>
      <c r="U26" s="121"/>
      <c r="V26" s="122"/>
      <c r="W26" s="123"/>
      <c r="X26" s="124"/>
      <c r="Y26" s="125"/>
      <c r="Z26" s="125"/>
      <c r="AA26" s="125"/>
      <c r="AB26" s="126"/>
      <c r="AC26" s="127"/>
      <c r="AD26" s="128"/>
      <c r="AE26" s="129"/>
      <c r="AF26" s="130"/>
      <c r="AG26" s="130"/>
      <c r="AH26" s="130"/>
      <c r="AI26" s="131"/>
      <c r="AJ26" s="129"/>
      <c r="AK26" s="131"/>
      <c r="AL26" s="131"/>
      <c r="AM26" s="131"/>
      <c r="AN26" s="132"/>
      <c r="AO26" s="132"/>
      <c r="AP26" s="133"/>
      <c r="AQ26" s="133"/>
      <c r="AR26" s="134"/>
      <c r="AS26" s="135"/>
      <c r="AT26" s="136"/>
      <c r="AU26" s="137"/>
      <c r="AV26" s="138"/>
      <c r="AW26" s="139"/>
      <c r="AX26" s="140"/>
      <c r="AY26" s="141"/>
      <c r="AZ26" s="142"/>
      <c r="BA26" s="143"/>
      <c r="BB26" s="143"/>
      <c r="BC26" s="144"/>
      <c r="BD26" s="145"/>
      <c r="BE26" s="146"/>
      <c r="BF26" s="147"/>
      <c r="BG26" s="147"/>
      <c r="BH26" s="148"/>
      <c r="BI26" s="149"/>
      <c r="BJ26" s="150"/>
      <c r="BK26" s="151"/>
      <c r="BL26" s="151"/>
      <c r="BM26" s="152"/>
      <c r="BN26" s="153"/>
      <c r="BO26" s="154"/>
      <c r="BP26" s="155"/>
      <c r="BQ26" s="155"/>
      <c r="BR26" s="156"/>
      <c r="BS26" s="157"/>
      <c r="BT26" s="158"/>
      <c r="BU26" s="158"/>
      <c r="BV26" s="159"/>
      <c r="BW26" s="159"/>
      <c r="BX26" s="160"/>
      <c r="BY26" s="161"/>
      <c r="BZ26" s="162"/>
      <c r="CA26" s="162"/>
      <c r="CB26" s="163"/>
      <c r="CC26" s="163"/>
      <c r="CD26" s="164"/>
      <c r="CE26" s="165"/>
      <c r="CF26" s="166"/>
      <c r="CG26" s="166"/>
    </row>
    <row r="27" spans="1:85">
      <c r="A27" s="107"/>
      <c r="B27" s="108"/>
      <c r="C27" s="109"/>
      <c r="D27" s="110"/>
      <c r="E27" s="110"/>
      <c r="F27" s="111"/>
      <c r="G27" s="112"/>
      <c r="H27" s="113"/>
      <c r="I27" s="114"/>
      <c r="J27" s="115"/>
      <c r="K27" s="116"/>
      <c r="L27" s="116"/>
      <c r="M27" s="116"/>
      <c r="N27" s="117"/>
      <c r="O27" s="117"/>
      <c r="P27" s="117"/>
      <c r="Q27" s="118"/>
      <c r="R27" s="119"/>
      <c r="S27" s="119"/>
      <c r="T27" s="120"/>
      <c r="U27" s="121"/>
      <c r="V27" s="122"/>
      <c r="W27" s="123"/>
      <c r="X27" s="124"/>
      <c r="Y27" s="125"/>
      <c r="Z27" s="125"/>
      <c r="AA27" s="125"/>
      <c r="AB27" s="126"/>
      <c r="AC27" s="127"/>
      <c r="AD27" s="128"/>
      <c r="AE27" s="129"/>
      <c r="AF27" s="130"/>
      <c r="AG27" s="130"/>
      <c r="AH27" s="130"/>
      <c r="AI27" s="131"/>
      <c r="AJ27" s="129"/>
      <c r="AK27" s="131"/>
      <c r="AL27" s="131"/>
      <c r="AM27" s="131"/>
      <c r="AN27" s="132"/>
      <c r="AO27" s="132"/>
      <c r="AP27" s="133"/>
      <c r="AQ27" s="133"/>
      <c r="AR27" s="134"/>
      <c r="AS27" s="135"/>
      <c r="AT27" s="136"/>
      <c r="AU27" s="137"/>
      <c r="AV27" s="138"/>
      <c r="AW27" s="139"/>
      <c r="AX27" s="140"/>
      <c r="AY27" s="141"/>
      <c r="AZ27" s="142"/>
      <c r="BA27" s="143"/>
      <c r="BB27" s="143"/>
      <c r="BC27" s="144"/>
      <c r="BD27" s="145"/>
      <c r="BE27" s="146"/>
      <c r="BF27" s="147"/>
      <c r="BG27" s="147"/>
      <c r="BH27" s="148"/>
      <c r="BI27" s="149"/>
      <c r="BJ27" s="150"/>
      <c r="BK27" s="151"/>
      <c r="BL27" s="151"/>
      <c r="BM27" s="152"/>
      <c r="BN27" s="153"/>
      <c r="BO27" s="154"/>
      <c r="BP27" s="155"/>
      <c r="BQ27" s="155"/>
      <c r="BR27" s="156"/>
      <c r="BS27" s="157"/>
      <c r="BT27" s="158"/>
      <c r="BU27" s="158"/>
      <c r="BV27" s="159"/>
      <c r="BW27" s="159"/>
      <c r="BX27" s="160"/>
      <c r="BY27" s="161"/>
      <c r="BZ27" s="162"/>
      <c r="CA27" s="162"/>
      <c r="CB27" s="163"/>
      <c r="CC27" s="163"/>
      <c r="CD27" s="164"/>
      <c r="CE27" s="165"/>
      <c r="CF27" s="166"/>
      <c r="CG27" s="166"/>
    </row>
    <row r="28" spans="1:85">
      <c r="A28" s="107"/>
      <c r="B28" s="108"/>
      <c r="C28" s="109"/>
      <c r="D28" s="110"/>
      <c r="E28" s="110"/>
      <c r="F28" s="111"/>
      <c r="G28" s="112"/>
      <c r="H28" s="113"/>
      <c r="I28" s="114"/>
      <c r="J28" s="115"/>
      <c r="K28" s="116"/>
      <c r="L28" s="116"/>
      <c r="M28" s="116"/>
      <c r="N28" s="117"/>
      <c r="O28" s="117"/>
      <c r="P28" s="117"/>
      <c r="Q28" s="118"/>
      <c r="R28" s="119"/>
      <c r="S28" s="119"/>
      <c r="T28" s="120"/>
      <c r="U28" s="121"/>
      <c r="V28" s="122"/>
      <c r="W28" s="123"/>
      <c r="X28" s="124"/>
      <c r="Y28" s="125"/>
      <c r="Z28" s="125"/>
      <c r="AA28" s="125"/>
      <c r="AB28" s="126"/>
      <c r="AC28" s="127"/>
      <c r="AD28" s="128"/>
      <c r="AE28" s="129"/>
      <c r="AF28" s="130"/>
      <c r="AG28" s="130"/>
      <c r="AH28" s="130"/>
      <c r="AI28" s="131"/>
      <c r="AJ28" s="129"/>
      <c r="AK28" s="131"/>
      <c r="AL28" s="131"/>
      <c r="AM28" s="131"/>
      <c r="AN28" s="132"/>
      <c r="AO28" s="132"/>
      <c r="AP28" s="133"/>
      <c r="AQ28" s="133"/>
      <c r="AR28" s="134"/>
      <c r="AS28" s="135"/>
      <c r="AT28" s="136"/>
      <c r="AU28" s="137"/>
      <c r="AV28" s="138"/>
      <c r="AW28" s="139"/>
      <c r="AX28" s="140"/>
      <c r="AY28" s="141"/>
      <c r="AZ28" s="142"/>
      <c r="BA28" s="143"/>
      <c r="BB28" s="143"/>
      <c r="BC28" s="144"/>
      <c r="BD28" s="145"/>
      <c r="BE28" s="146"/>
      <c r="BF28" s="147"/>
      <c r="BG28" s="147"/>
      <c r="BH28" s="148"/>
      <c r="BI28" s="149"/>
      <c r="BJ28" s="150"/>
      <c r="BK28" s="151"/>
      <c r="BL28" s="151"/>
      <c r="BM28" s="152"/>
      <c r="BN28" s="153"/>
      <c r="BO28" s="154"/>
      <c r="BP28" s="155"/>
      <c r="BQ28" s="155"/>
      <c r="BR28" s="156"/>
      <c r="BS28" s="157"/>
      <c r="BT28" s="158"/>
      <c r="BU28" s="158"/>
      <c r="BV28" s="159"/>
      <c r="BW28" s="159"/>
      <c r="BX28" s="160"/>
      <c r="BY28" s="161"/>
      <c r="BZ28" s="162"/>
      <c r="CA28" s="162"/>
      <c r="CB28" s="163"/>
      <c r="CC28" s="163"/>
      <c r="CD28" s="164"/>
      <c r="CE28" s="165"/>
      <c r="CF28" s="166"/>
      <c r="CG28" s="166"/>
    </row>
    <row r="29" spans="1:85">
      <c r="A29" s="107"/>
      <c r="B29" s="108"/>
      <c r="C29" s="109"/>
      <c r="D29" s="110"/>
      <c r="E29" s="110"/>
      <c r="F29" s="111"/>
      <c r="G29" s="112"/>
      <c r="H29" s="113"/>
      <c r="I29" s="114"/>
      <c r="J29" s="115"/>
      <c r="K29" s="116"/>
      <c r="L29" s="116"/>
      <c r="M29" s="116"/>
      <c r="N29" s="117"/>
      <c r="O29" s="117"/>
      <c r="P29" s="117"/>
      <c r="Q29" s="118"/>
      <c r="R29" s="119"/>
      <c r="S29" s="119"/>
      <c r="T29" s="120"/>
      <c r="U29" s="121"/>
      <c r="V29" s="122"/>
      <c r="W29" s="123"/>
      <c r="X29" s="124"/>
      <c r="Y29" s="125"/>
      <c r="Z29" s="125"/>
      <c r="AA29" s="125"/>
      <c r="AB29" s="126"/>
      <c r="AC29" s="127"/>
      <c r="AD29" s="128"/>
      <c r="AE29" s="129"/>
      <c r="AF29" s="130"/>
      <c r="AG29" s="130"/>
      <c r="AH29" s="130"/>
      <c r="AI29" s="131"/>
      <c r="AJ29" s="129"/>
      <c r="AK29" s="131"/>
      <c r="AL29" s="131"/>
      <c r="AM29" s="131"/>
      <c r="AN29" s="132"/>
      <c r="AO29" s="132"/>
      <c r="AP29" s="133"/>
      <c r="AQ29" s="133"/>
      <c r="AR29" s="134"/>
      <c r="AS29" s="135"/>
      <c r="AT29" s="136"/>
      <c r="AU29" s="137"/>
      <c r="AV29" s="138"/>
      <c r="AW29" s="139"/>
      <c r="AX29" s="140"/>
      <c r="AY29" s="141"/>
      <c r="AZ29" s="142"/>
      <c r="BA29" s="143"/>
      <c r="BB29" s="143"/>
      <c r="BC29" s="144"/>
      <c r="BD29" s="145"/>
      <c r="BE29" s="146"/>
      <c r="BF29" s="147"/>
      <c r="BG29" s="147"/>
      <c r="BH29" s="148"/>
      <c r="BI29" s="149"/>
      <c r="BJ29" s="150"/>
      <c r="BK29" s="151"/>
      <c r="BL29" s="151"/>
      <c r="BM29" s="152"/>
      <c r="BN29" s="153"/>
      <c r="BO29" s="154"/>
      <c r="BP29" s="155"/>
      <c r="BQ29" s="155"/>
      <c r="BR29" s="156"/>
      <c r="BS29" s="157"/>
      <c r="BT29" s="158"/>
      <c r="BU29" s="158"/>
      <c r="BV29" s="159"/>
      <c r="BW29" s="159"/>
      <c r="BX29" s="160"/>
      <c r="BY29" s="161"/>
      <c r="BZ29" s="162"/>
      <c r="CA29" s="162"/>
      <c r="CB29" s="163"/>
      <c r="CC29" s="163"/>
      <c r="CD29" s="164"/>
      <c r="CE29" s="165"/>
      <c r="CF29" s="166"/>
      <c r="CG29" s="166"/>
    </row>
    <row r="30" spans="1:85">
      <c r="A30" s="107"/>
      <c r="B30" s="108"/>
      <c r="C30" s="109"/>
      <c r="D30" s="110"/>
      <c r="E30" s="110"/>
      <c r="F30" s="111"/>
      <c r="G30" s="112"/>
      <c r="H30" s="113"/>
      <c r="I30" s="114"/>
      <c r="J30" s="115"/>
      <c r="K30" s="116"/>
      <c r="L30" s="116"/>
      <c r="M30" s="116"/>
      <c r="N30" s="117"/>
      <c r="O30" s="117"/>
      <c r="P30" s="117"/>
      <c r="Q30" s="118"/>
      <c r="R30" s="119"/>
      <c r="S30" s="119"/>
      <c r="T30" s="120"/>
      <c r="U30" s="121"/>
      <c r="V30" s="122"/>
      <c r="W30" s="123"/>
      <c r="X30" s="124"/>
      <c r="Y30" s="125"/>
      <c r="Z30" s="125"/>
      <c r="AA30" s="125"/>
      <c r="AB30" s="126"/>
      <c r="AC30" s="127"/>
      <c r="AD30" s="128"/>
      <c r="AE30" s="129"/>
      <c r="AF30" s="130"/>
      <c r="AG30" s="130"/>
      <c r="AH30" s="130"/>
      <c r="AI30" s="131"/>
      <c r="AJ30" s="129"/>
      <c r="AK30" s="131"/>
      <c r="AL30" s="131"/>
      <c r="AM30" s="131"/>
      <c r="AN30" s="132"/>
      <c r="AO30" s="132"/>
      <c r="AP30" s="133"/>
      <c r="AQ30" s="133"/>
      <c r="AR30" s="134"/>
      <c r="AS30" s="135"/>
      <c r="AT30" s="136"/>
      <c r="AU30" s="137"/>
      <c r="AV30" s="138"/>
      <c r="AW30" s="139"/>
      <c r="AX30" s="140"/>
      <c r="AY30" s="141"/>
      <c r="AZ30" s="142"/>
      <c r="BA30" s="143"/>
      <c r="BB30" s="143"/>
      <c r="BC30" s="144"/>
      <c r="BD30" s="145"/>
      <c r="BE30" s="146"/>
      <c r="BF30" s="147"/>
      <c r="BG30" s="147"/>
      <c r="BH30" s="148"/>
      <c r="BI30" s="149"/>
      <c r="BJ30" s="150"/>
      <c r="BK30" s="151"/>
      <c r="BL30" s="151"/>
      <c r="BM30" s="152"/>
      <c r="BN30" s="153"/>
      <c r="BO30" s="154"/>
      <c r="BP30" s="155"/>
      <c r="BQ30" s="155"/>
      <c r="BR30" s="156"/>
      <c r="BS30" s="157"/>
      <c r="BT30" s="158"/>
      <c r="BU30" s="158"/>
      <c r="BV30" s="159"/>
      <c r="BW30" s="159"/>
      <c r="BX30" s="160"/>
      <c r="BY30" s="161"/>
      <c r="BZ30" s="162"/>
      <c r="CA30" s="162"/>
      <c r="CB30" s="163"/>
      <c r="CC30" s="163"/>
      <c r="CD30" s="164"/>
      <c r="CE30" s="165"/>
      <c r="CF30" s="166"/>
      <c r="CG30" s="166"/>
    </row>
    <row r="31" spans="1:85">
      <c r="A31" s="107"/>
      <c r="B31" s="108"/>
      <c r="C31" s="109"/>
      <c r="D31" s="110"/>
      <c r="E31" s="110"/>
      <c r="F31" s="111"/>
      <c r="G31" s="112"/>
      <c r="H31" s="113"/>
      <c r="I31" s="114"/>
      <c r="J31" s="115"/>
      <c r="K31" s="116"/>
      <c r="L31" s="116"/>
      <c r="M31" s="116"/>
      <c r="N31" s="117"/>
      <c r="O31" s="117"/>
      <c r="P31" s="117"/>
      <c r="Q31" s="118"/>
      <c r="R31" s="119"/>
      <c r="S31" s="119"/>
      <c r="T31" s="120"/>
      <c r="U31" s="121"/>
      <c r="V31" s="122"/>
      <c r="W31" s="123"/>
      <c r="X31" s="124"/>
      <c r="Y31" s="125"/>
      <c r="Z31" s="125"/>
      <c r="AA31" s="125"/>
      <c r="AB31" s="126"/>
      <c r="AC31" s="127"/>
      <c r="AD31" s="128"/>
      <c r="AE31" s="129"/>
      <c r="AF31" s="130"/>
      <c r="AG31" s="130"/>
      <c r="AH31" s="130"/>
      <c r="AI31" s="131"/>
      <c r="AJ31" s="129"/>
      <c r="AK31" s="131"/>
      <c r="AL31" s="131"/>
      <c r="AM31" s="131"/>
      <c r="AN31" s="132"/>
      <c r="AO31" s="132"/>
      <c r="AP31" s="133"/>
      <c r="AQ31" s="133"/>
      <c r="AR31" s="134"/>
      <c r="AS31" s="135"/>
      <c r="AT31" s="136"/>
      <c r="AU31" s="137"/>
      <c r="AV31" s="138"/>
      <c r="AW31" s="139"/>
      <c r="AX31" s="140"/>
      <c r="AY31" s="141"/>
      <c r="AZ31" s="142"/>
      <c r="BA31" s="143"/>
      <c r="BB31" s="143"/>
      <c r="BC31" s="144"/>
      <c r="BD31" s="145"/>
      <c r="BE31" s="146"/>
      <c r="BF31" s="147"/>
      <c r="BG31" s="147"/>
      <c r="BH31" s="148"/>
      <c r="BI31" s="149"/>
      <c r="BJ31" s="150"/>
      <c r="BK31" s="151"/>
      <c r="BL31" s="151"/>
      <c r="BM31" s="152"/>
      <c r="BN31" s="153"/>
      <c r="BO31" s="154"/>
      <c r="BP31" s="155"/>
      <c r="BQ31" s="155"/>
      <c r="BR31" s="156"/>
      <c r="BS31" s="157"/>
      <c r="BT31" s="158"/>
      <c r="BU31" s="158"/>
      <c r="BV31" s="159"/>
      <c r="BW31" s="159"/>
      <c r="BX31" s="160"/>
      <c r="BY31" s="161"/>
      <c r="BZ31" s="162"/>
      <c r="CA31" s="162"/>
      <c r="CB31" s="163"/>
      <c r="CC31" s="163"/>
      <c r="CD31" s="164"/>
      <c r="CE31" s="165"/>
      <c r="CF31" s="166"/>
      <c r="CG31" s="166"/>
    </row>
    <row r="32" spans="1:85">
      <c r="A32" s="107"/>
      <c r="B32" s="108"/>
      <c r="C32" s="109"/>
      <c r="D32" s="110"/>
      <c r="E32" s="110" t="s">
        <v>214</v>
      </c>
      <c r="F32" s="111"/>
      <c r="G32" s="112"/>
      <c r="H32" s="113"/>
      <c r="I32" s="114"/>
      <c r="J32" s="115"/>
      <c r="K32" s="116"/>
      <c r="L32" s="116"/>
      <c r="M32" s="116"/>
      <c r="N32" s="117"/>
      <c r="O32" s="117"/>
      <c r="P32" s="117"/>
      <c r="Q32" s="118"/>
      <c r="R32" s="119"/>
      <c r="S32" s="119"/>
      <c r="T32" s="120"/>
      <c r="U32" s="121"/>
      <c r="V32" s="122"/>
      <c r="W32" s="123"/>
      <c r="X32" s="124"/>
      <c r="Y32" s="125"/>
      <c r="Z32" s="125"/>
      <c r="AA32" s="125"/>
      <c r="AB32" s="126"/>
      <c r="AC32" s="127"/>
      <c r="AD32" s="128"/>
      <c r="AE32" s="129"/>
      <c r="AF32" s="130"/>
      <c r="AG32" s="130"/>
      <c r="AH32" s="130"/>
      <c r="AI32" s="131"/>
      <c r="AJ32" s="129"/>
      <c r="AK32" s="131"/>
      <c r="AL32" s="131"/>
      <c r="AM32" s="131"/>
      <c r="AN32" s="132"/>
      <c r="AO32" s="132"/>
      <c r="AP32" s="133"/>
      <c r="AQ32" s="133"/>
      <c r="AR32" s="134"/>
      <c r="AS32" s="135"/>
      <c r="AT32" s="136"/>
      <c r="AU32" s="137"/>
      <c r="AV32" s="138"/>
      <c r="AW32" s="139"/>
      <c r="AX32" s="140"/>
      <c r="AY32" s="141"/>
      <c r="AZ32" s="142"/>
      <c r="BA32" s="143"/>
      <c r="BB32" s="143"/>
      <c r="BC32" s="144"/>
      <c r="BD32" s="145"/>
      <c r="BE32" s="146"/>
      <c r="BF32" s="147"/>
      <c r="BG32" s="147"/>
      <c r="BH32" s="148"/>
      <c r="BI32" s="149"/>
      <c r="BJ32" s="150"/>
      <c r="BK32" s="151"/>
      <c r="BL32" s="151"/>
      <c r="BM32" s="152"/>
      <c r="BN32" s="153"/>
      <c r="BO32" s="154"/>
      <c r="BP32" s="155"/>
      <c r="BQ32" s="155"/>
      <c r="BR32" s="156"/>
      <c r="BS32" s="157"/>
      <c r="BT32" s="158"/>
      <c r="BU32" s="158"/>
      <c r="BV32" s="159"/>
      <c r="BW32" s="159"/>
      <c r="BX32" s="160"/>
      <c r="BY32" s="161"/>
      <c r="BZ32" s="162"/>
      <c r="CA32" s="162"/>
      <c r="CB32" s="163"/>
      <c r="CC32" s="163"/>
      <c r="CD32" s="164"/>
      <c r="CE32" s="165"/>
      <c r="CF32" s="166"/>
      <c r="CG32" s="166"/>
    </row>
    <row r="33" spans="1:85">
      <c r="A33" s="107"/>
      <c r="B33" s="108"/>
      <c r="C33" s="109"/>
      <c r="D33" s="110"/>
      <c r="E33" s="110"/>
      <c r="F33" s="111"/>
      <c r="G33" s="112"/>
      <c r="H33" s="113"/>
      <c r="I33" s="114"/>
      <c r="J33" s="115"/>
      <c r="K33" s="116"/>
      <c r="L33" s="116"/>
      <c r="M33" s="116"/>
      <c r="N33" s="117"/>
      <c r="O33" s="117"/>
      <c r="P33" s="117"/>
      <c r="Q33" s="118"/>
      <c r="R33" s="119"/>
      <c r="S33" s="119"/>
      <c r="T33" s="120"/>
      <c r="U33" s="121"/>
      <c r="V33" s="122"/>
      <c r="W33" s="123"/>
      <c r="X33" s="124"/>
      <c r="Y33" s="125"/>
      <c r="Z33" s="125"/>
      <c r="AA33" s="125"/>
      <c r="AB33" s="126"/>
      <c r="AC33" s="127"/>
      <c r="AD33" s="128"/>
      <c r="AE33" s="129"/>
      <c r="AF33" s="130"/>
      <c r="AG33" s="130"/>
      <c r="AH33" s="130"/>
      <c r="AI33" s="131"/>
      <c r="AJ33" s="129"/>
      <c r="AK33" s="131"/>
      <c r="AL33" s="131"/>
      <c r="AM33" s="131"/>
      <c r="AN33" s="132"/>
      <c r="AO33" s="132"/>
      <c r="AP33" s="133"/>
      <c r="AQ33" s="133"/>
      <c r="AR33" s="134"/>
      <c r="AS33" s="135"/>
      <c r="AT33" s="136"/>
      <c r="AU33" s="137"/>
      <c r="AV33" s="138"/>
      <c r="AW33" s="139"/>
      <c r="AX33" s="140"/>
      <c r="AY33" s="141"/>
      <c r="AZ33" s="142"/>
      <c r="BA33" s="143"/>
      <c r="BB33" s="143"/>
      <c r="BC33" s="144"/>
      <c r="BD33" s="145"/>
      <c r="BE33" s="146"/>
      <c r="BF33" s="147"/>
      <c r="BG33" s="147"/>
      <c r="BH33" s="148"/>
      <c r="BI33" s="149"/>
      <c r="BJ33" s="150"/>
      <c r="BK33" s="151"/>
      <c r="BL33" s="151"/>
      <c r="BM33" s="152"/>
      <c r="BN33" s="153"/>
      <c r="BO33" s="154"/>
      <c r="BP33" s="155"/>
      <c r="BQ33" s="155"/>
      <c r="BR33" s="156"/>
      <c r="BS33" s="157"/>
      <c r="BT33" s="158"/>
      <c r="BU33" s="158"/>
      <c r="BV33" s="159"/>
      <c r="BW33" s="159"/>
      <c r="BX33" s="160"/>
      <c r="BY33" s="161"/>
      <c r="BZ33" s="162"/>
      <c r="CA33" s="162"/>
      <c r="CB33" s="163"/>
      <c r="CC33" s="163"/>
      <c r="CD33" s="164"/>
      <c r="CE33" s="165"/>
      <c r="CF33" s="166"/>
      <c r="CG33" s="166"/>
    </row>
    <row r="34" spans="1:85">
      <c r="A34" s="107"/>
      <c r="B34" s="108"/>
      <c r="C34" s="109"/>
      <c r="D34" s="110"/>
      <c r="E34" s="110"/>
      <c r="F34" s="111"/>
      <c r="G34" s="112"/>
      <c r="H34" s="113"/>
      <c r="I34" s="114"/>
      <c r="J34" s="115"/>
      <c r="K34" s="116"/>
      <c r="L34" s="116"/>
      <c r="M34" s="116"/>
      <c r="N34" s="117"/>
      <c r="O34" s="117"/>
      <c r="P34" s="117"/>
      <c r="Q34" s="118"/>
      <c r="R34" s="119"/>
      <c r="S34" s="119"/>
      <c r="T34" s="120"/>
      <c r="U34" s="121"/>
      <c r="V34" s="122"/>
      <c r="W34" s="123"/>
      <c r="X34" s="124"/>
      <c r="Y34" s="125"/>
      <c r="Z34" s="125"/>
      <c r="AA34" s="125"/>
      <c r="AB34" s="126"/>
      <c r="AC34" s="127"/>
      <c r="AD34" s="128"/>
      <c r="AE34" s="129"/>
      <c r="AF34" s="130"/>
      <c r="AG34" s="130"/>
      <c r="AH34" s="130"/>
      <c r="AI34" s="131"/>
      <c r="AJ34" s="129"/>
      <c r="AK34" s="131"/>
      <c r="AL34" s="131"/>
      <c r="AM34" s="131"/>
      <c r="AN34" s="132"/>
      <c r="AO34" s="132"/>
      <c r="AP34" s="133"/>
      <c r="AQ34" s="133"/>
      <c r="AR34" s="134"/>
      <c r="AS34" s="135"/>
      <c r="AT34" s="136"/>
      <c r="AU34" s="137"/>
      <c r="AV34" s="138"/>
      <c r="AW34" s="139"/>
      <c r="AX34" s="140"/>
      <c r="AY34" s="141"/>
      <c r="AZ34" s="142"/>
      <c r="BA34" s="143"/>
      <c r="BB34" s="143"/>
      <c r="BC34" s="144"/>
      <c r="BD34" s="145"/>
      <c r="BE34" s="146"/>
      <c r="BF34" s="147"/>
      <c r="BG34" s="147"/>
      <c r="BH34" s="148"/>
      <c r="BI34" s="149"/>
      <c r="BJ34" s="150"/>
      <c r="BK34" s="151"/>
      <c r="BL34" s="151"/>
      <c r="BM34" s="152"/>
      <c r="BN34" s="153"/>
      <c r="BO34" s="154"/>
      <c r="BP34" s="155"/>
      <c r="BQ34" s="155"/>
      <c r="BR34" s="156"/>
      <c r="BS34" s="157"/>
      <c r="BT34" s="158"/>
      <c r="BU34" s="158"/>
      <c r="BV34" s="159"/>
      <c r="BW34" s="159"/>
      <c r="BX34" s="160"/>
      <c r="BY34" s="161"/>
      <c r="BZ34" s="162"/>
      <c r="CA34" s="162"/>
      <c r="CB34" s="163"/>
      <c r="CC34" s="163"/>
      <c r="CD34" s="164"/>
      <c r="CE34" s="165"/>
      <c r="CF34" s="166"/>
      <c r="CG34" s="166"/>
    </row>
    <row r="35" spans="1:85">
      <c r="A35" s="107"/>
      <c r="B35" s="108"/>
      <c r="C35" s="109"/>
      <c r="D35" s="110"/>
      <c r="E35" s="110"/>
      <c r="F35" s="111"/>
      <c r="G35" s="112"/>
      <c r="H35" s="113"/>
      <c r="I35" s="114"/>
      <c r="J35" s="115"/>
      <c r="K35" s="116"/>
      <c r="L35" s="116"/>
      <c r="M35" s="116"/>
      <c r="N35" s="117"/>
      <c r="O35" s="117"/>
      <c r="P35" s="117"/>
      <c r="Q35" s="118"/>
      <c r="R35" s="119"/>
      <c r="S35" s="119"/>
      <c r="T35" s="120"/>
      <c r="U35" s="121"/>
      <c r="V35" s="122"/>
      <c r="W35" s="123"/>
      <c r="X35" s="124"/>
      <c r="Y35" s="125"/>
      <c r="Z35" s="125"/>
      <c r="AA35" s="125"/>
      <c r="AB35" s="126"/>
      <c r="AC35" s="127"/>
      <c r="AD35" s="128"/>
      <c r="AE35" s="129"/>
      <c r="AF35" s="130"/>
      <c r="AG35" s="130"/>
      <c r="AH35" s="130"/>
      <c r="AI35" s="131"/>
      <c r="AJ35" s="129"/>
      <c r="AK35" s="131"/>
      <c r="AL35" s="131"/>
      <c r="AM35" s="131"/>
      <c r="AN35" s="132"/>
      <c r="AO35" s="132"/>
      <c r="AP35" s="133"/>
      <c r="AQ35" s="133"/>
      <c r="AR35" s="134"/>
      <c r="AS35" s="135"/>
      <c r="AT35" s="136"/>
      <c r="AU35" s="137"/>
      <c r="AV35" s="138"/>
      <c r="AW35" s="139"/>
      <c r="AX35" s="140"/>
      <c r="AY35" s="141"/>
      <c r="AZ35" s="142"/>
      <c r="BA35" s="143"/>
      <c r="BB35" s="143"/>
      <c r="BC35" s="144"/>
      <c r="BD35" s="145"/>
      <c r="BE35" s="146"/>
      <c r="BF35" s="147"/>
      <c r="BG35" s="147"/>
      <c r="BH35" s="148"/>
      <c r="BI35" s="149"/>
      <c r="BJ35" s="150"/>
      <c r="BK35" s="151"/>
      <c r="BL35" s="151"/>
      <c r="BM35" s="152"/>
      <c r="BN35" s="153"/>
      <c r="BO35" s="154"/>
      <c r="BP35" s="155"/>
      <c r="BQ35" s="155"/>
      <c r="BR35" s="156"/>
      <c r="BS35" s="157"/>
      <c r="BT35" s="158"/>
      <c r="BU35" s="158"/>
      <c r="BV35" s="159"/>
      <c r="BW35" s="159"/>
      <c r="BX35" s="160"/>
      <c r="BY35" s="161"/>
      <c r="BZ35" s="162"/>
      <c r="CA35" s="162"/>
      <c r="CB35" s="163"/>
      <c r="CC35" s="163"/>
      <c r="CD35" s="164"/>
      <c r="CE35" s="165"/>
      <c r="CF35" s="166"/>
      <c r="CG35" s="166"/>
    </row>
    <row r="36" spans="1:85">
      <c r="A36" s="107"/>
      <c r="B36" s="108"/>
      <c r="C36" s="109"/>
      <c r="D36" s="110"/>
      <c r="E36" s="110"/>
      <c r="F36" s="111"/>
      <c r="G36" s="112"/>
      <c r="H36" s="113"/>
      <c r="I36" s="114"/>
      <c r="J36" s="115"/>
      <c r="K36" s="116"/>
      <c r="L36" s="116"/>
      <c r="M36" s="116"/>
      <c r="N36" s="117"/>
      <c r="O36" s="117"/>
      <c r="P36" s="117"/>
      <c r="Q36" s="118"/>
      <c r="R36" s="119"/>
      <c r="S36" s="119"/>
      <c r="T36" s="120"/>
      <c r="U36" s="121"/>
      <c r="V36" s="122"/>
      <c r="W36" s="123"/>
      <c r="X36" s="124"/>
      <c r="Y36" s="125"/>
      <c r="Z36" s="125"/>
      <c r="AA36" s="125"/>
      <c r="AB36" s="126"/>
      <c r="AC36" s="127"/>
      <c r="AD36" s="128"/>
      <c r="AE36" s="129"/>
      <c r="AF36" s="130"/>
      <c r="AG36" s="130"/>
      <c r="AH36" s="130"/>
      <c r="AI36" s="131"/>
      <c r="AJ36" s="129"/>
      <c r="AK36" s="131"/>
      <c r="AL36" s="131"/>
      <c r="AM36" s="131"/>
      <c r="AN36" s="132"/>
      <c r="AO36" s="132"/>
      <c r="AP36" s="133"/>
      <c r="AQ36" s="133"/>
      <c r="AR36" s="134"/>
      <c r="AS36" s="135"/>
      <c r="AT36" s="136"/>
      <c r="AU36" s="137"/>
      <c r="AV36" s="138"/>
      <c r="AW36" s="139"/>
      <c r="AX36" s="140"/>
      <c r="AY36" s="141"/>
      <c r="AZ36" s="142"/>
      <c r="BA36" s="143"/>
      <c r="BB36" s="143"/>
      <c r="BC36" s="144"/>
      <c r="BD36" s="145"/>
      <c r="BE36" s="146"/>
      <c r="BF36" s="147"/>
      <c r="BG36" s="147"/>
      <c r="BH36" s="148"/>
      <c r="BI36" s="149"/>
      <c r="BJ36" s="150"/>
      <c r="BK36" s="151"/>
      <c r="BL36" s="151"/>
      <c r="BM36" s="152"/>
      <c r="BN36" s="153"/>
      <c r="BO36" s="154"/>
      <c r="BP36" s="155"/>
      <c r="BQ36" s="155"/>
      <c r="BR36" s="156"/>
      <c r="BS36" s="157"/>
      <c r="BT36" s="158"/>
      <c r="BU36" s="158"/>
      <c r="BV36" s="159"/>
      <c r="BW36" s="159"/>
      <c r="BX36" s="160"/>
      <c r="BY36" s="161"/>
      <c r="BZ36" s="162"/>
      <c r="CA36" s="162"/>
      <c r="CB36" s="163"/>
      <c r="CC36" s="163"/>
      <c r="CD36" s="164"/>
      <c r="CE36" s="165"/>
      <c r="CF36" s="166"/>
      <c r="CG36" s="166"/>
    </row>
    <row r="37" spans="1:85">
      <c r="A37" s="107"/>
      <c r="B37" s="108"/>
      <c r="C37" s="109"/>
      <c r="D37" s="110"/>
      <c r="E37" s="110"/>
      <c r="F37" s="111"/>
      <c r="G37" s="112"/>
      <c r="H37" s="113"/>
      <c r="I37" s="114"/>
      <c r="J37" s="115"/>
      <c r="K37" s="116"/>
      <c r="L37" s="116"/>
      <c r="M37" s="116"/>
      <c r="N37" s="117"/>
      <c r="O37" s="117"/>
      <c r="P37" s="117"/>
      <c r="Q37" s="118"/>
      <c r="R37" s="119"/>
      <c r="S37" s="119"/>
      <c r="T37" s="120"/>
      <c r="U37" s="121"/>
      <c r="V37" s="122"/>
      <c r="W37" s="123"/>
      <c r="X37" s="124"/>
      <c r="Y37" s="125"/>
      <c r="Z37" s="125"/>
      <c r="AA37" s="125"/>
      <c r="AB37" s="126"/>
      <c r="AC37" s="127"/>
      <c r="AD37" s="128"/>
      <c r="AE37" s="129"/>
      <c r="AF37" s="130"/>
      <c r="AG37" s="130"/>
      <c r="AH37" s="130"/>
      <c r="AI37" s="131"/>
      <c r="AJ37" s="129"/>
      <c r="AK37" s="131"/>
      <c r="AL37" s="131"/>
      <c r="AM37" s="131"/>
      <c r="AN37" s="132"/>
      <c r="AO37" s="132"/>
      <c r="AP37" s="133"/>
      <c r="AQ37" s="133"/>
      <c r="AR37" s="134"/>
      <c r="AS37" s="135"/>
      <c r="AT37" s="136"/>
      <c r="AU37" s="137"/>
      <c r="AV37" s="138"/>
      <c r="AW37" s="139"/>
      <c r="AX37" s="140"/>
      <c r="AY37" s="141"/>
      <c r="AZ37" s="142"/>
      <c r="BA37" s="143"/>
      <c r="BB37" s="143"/>
      <c r="BC37" s="144"/>
      <c r="BD37" s="145"/>
      <c r="BE37" s="146"/>
      <c r="BF37" s="147"/>
      <c r="BG37" s="147"/>
      <c r="BH37" s="148"/>
      <c r="BI37" s="149"/>
      <c r="BJ37" s="150"/>
      <c r="BK37" s="151"/>
      <c r="BL37" s="151"/>
      <c r="BM37" s="152"/>
      <c r="BN37" s="153"/>
      <c r="BO37" s="154"/>
      <c r="BP37" s="155"/>
      <c r="BQ37" s="155"/>
      <c r="BR37" s="156"/>
      <c r="BS37" s="157"/>
      <c r="BT37" s="158"/>
      <c r="BU37" s="158"/>
      <c r="BV37" s="159"/>
      <c r="BW37" s="159"/>
      <c r="BX37" s="160"/>
      <c r="BY37" s="161"/>
      <c r="BZ37" s="162"/>
      <c r="CA37" s="162"/>
      <c r="CB37" s="163"/>
      <c r="CC37" s="163"/>
      <c r="CD37" s="164"/>
      <c r="CE37" s="165"/>
      <c r="CF37" s="166"/>
      <c r="CG37" s="166"/>
    </row>
    <row r="38" spans="1:85">
      <c r="A38" s="107"/>
      <c r="B38" s="108"/>
      <c r="C38" s="109"/>
      <c r="D38" s="110"/>
      <c r="E38" s="110"/>
      <c r="F38" s="111"/>
      <c r="G38" s="112"/>
      <c r="H38" s="113"/>
      <c r="I38" s="114"/>
      <c r="J38" s="115"/>
      <c r="K38" s="116"/>
      <c r="L38" s="116"/>
      <c r="M38" s="116"/>
      <c r="N38" s="117"/>
      <c r="O38" s="117"/>
      <c r="P38" s="117"/>
      <c r="Q38" s="118"/>
      <c r="R38" s="119"/>
      <c r="S38" s="119"/>
      <c r="T38" s="120"/>
      <c r="U38" s="121"/>
      <c r="V38" s="122"/>
      <c r="W38" s="123"/>
      <c r="X38" s="124"/>
      <c r="Y38" s="125"/>
      <c r="Z38" s="125"/>
      <c r="AA38" s="125"/>
      <c r="AB38" s="126"/>
      <c r="AC38" s="127"/>
      <c r="AD38" s="128"/>
      <c r="AE38" s="129"/>
      <c r="AF38" s="130"/>
      <c r="AG38" s="130"/>
      <c r="AH38" s="130"/>
      <c r="AI38" s="131"/>
      <c r="AJ38" s="129"/>
      <c r="AK38" s="131"/>
      <c r="AL38" s="131"/>
      <c r="AM38" s="131"/>
      <c r="AN38" s="132"/>
      <c r="AO38" s="132"/>
      <c r="AP38" s="133"/>
      <c r="AQ38" s="133"/>
      <c r="AR38" s="134"/>
      <c r="AS38" s="135"/>
      <c r="AT38" s="136"/>
      <c r="AU38" s="137"/>
      <c r="AV38" s="138"/>
      <c r="AW38" s="139"/>
      <c r="AX38" s="140"/>
      <c r="AY38" s="141"/>
      <c r="AZ38" s="142"/>
      <c r="BA38" s="143"/>
      <c r="BB38" s="143"/>
      <c r="BC38" s="144"/>
      <c r="BD38" s="145"/>
      <c r="BE38" s="146"/>
      <c r="BF38" s="147"/>
      <c r="BG38" s="147"/>
      <c r="BH38" s="148"/>
      <c r="BI38" s="149"/>
      <c r="BJ38" s="150"/>
      <c r="BK38" s="151"/>
      <c r="BL38" s="151"/>
      <c r="BM38" s="152"/>
      <c r="BN38" s="153"/>
      <c r="BO38" s="154"/>
      <c r="BP38" s="155"/>
      <c r="BQ38" s="155"/>
      <c r="BR38" s="156"/>
      <c r="BS38" s="157"/>
      <c r="BT38" s="158"/>
      <c r="BU38" s="158"/>
      <c r="BV38" s="159"/>
      <c r="BW38" s="159"/>
      <c r="BX38" s="160"/>
      <c r="BY38" s="161"/>
      <c r="BZ38" s="162"/>
      <c r="CA38" s="162"/>
      <c r="CB38" s="163"/>
      <c r="CC38" s="163"/>
      <c r="CD38" s="164"/>
      <c r="CE38" s="165"/>
      <c r="CF38" s="166"/>
      <c r="CG38" s="166"/>
    </row>
    <row r="39" spans="1:85">
      <c r="A39" s="107"/>
      <c r="B39" s="108"/>
      <c r="C39" s="109"/>
      <c r="D39" s="110"/>
      <c r="E39" s="110"/>
      <c r="F39" s="111"/>
      <c r="G39" s="112"/>
      <c r="H39" s="113"/>
      <c r="I39" s="114"/>
      <c r="J39" s="115"/>
      <c r="K39" s="116"/>
      <c r="L39" s="116"/>
      <c r="M39" s="116"/>
      <c r="N39" s="117"/>
      <c r="O39" s="117"/>
      <c r="P39" s="117"/>
      <c r="Q39" s="118"/>
      <c r="R39" s="119"/>
      <c r="S39" s="119"/>
      <c r="T39" s="120"/>
      <c r="U39" s="121"/>
      <c r="V39" s="122"/>
      <c r="W39" s="123"/>
      <c r="X39" s="124"/>
      <c r="Y39" s="125"/>
      <c r="Z39" s="125"/>
      <c r="AA39" s="125"/>
      <c r="AB39" s="126"/>
      <c r="AC39" s="127"/>
      <c r="AD39" s="128"/>
      <c r="AE39" s="129"/>
      <c r="AF39" s="130"/>
      <c r="AG39" s="130"/>
      <c r="AH39" s="130"/>
      <c r="AI39" s="131"/>
      <c r="AJ39" s="129"/>
      <c r="AK39" s="131"/>
      <c r="AL39" s="131"/>
      <c r="AM39" s="131"/>
      <c r="AN39" s="132"/>
      <c r="AO39" s="132"/>
      <c r="AP39" s="133"/>
      <c r="AQ39" s="133"/>
      <c r="AR39" s="134"/>
      <c r="AS39" s="135"/>
      <c r="AT39" s="136"/>
      <c r="AU39" s="137"/>
      <c r="AV39" s="138"/>
      <c r="AW39" s="139"/>
      <c r="AX39" s="140"/>
      <c r="AY39" s="141"/>
      <c r="AZ39" s="142"/>
      <c r="BA39" s="143"/>
      <c r="BB39" s="143"/>
      <c r="BC39" s="144"/>
      <c r="BD39" s="145"/>
      <c r="BE39" s="146"/>
      <c r="BF39" s="147"/>
      <c r="BG39" s="147"/>
      <c r="BH39" s="148"/>
      <c r="BI39" s="149"/>
      <c r="BJ39" s="150"/>
      <c r="BK39" s="151"/>
      <c r="BL39" s="151"/>
      <c r="BM39" s="152"/>
      <c r="BN39" s="153"/>
      <c r="BO39" s="154"/>
      <c r="BP39" s="155"/>
      <c r="BQ39" s="155"/>
      <c r="BR39" s="156"/>
      <c r="BS39" s="157"/>
      <c r="BT39" s="158"/>
      <c r="BU39" s="158"/>
      <c r="BV39" s="159"/>
      <c r="BW39" s="159"/>
      <c r="BX39" s="160"/>
      <c r="BY39" s="161"/>
      <c r="BZ39" s="162"/>
      <c r="CA39" s="162"/>
      <c r="CB39" s="163"/>
      <c r="CC39" s="163"/>
      <c r="CD39" s="164"/>
      <c r="CE39" s="165"/>
      <c r="CF39" s="166"/>
      <c r="CG39" s="166"/>
    </row>
    <row r="40" spans="1:85">
      <c r="A40" s="107"/>
      <c r="B40" s="108"/>
      <c r="C40" s="109"/>
      <c r="D40" s="110"/>
      <c r="E40" s="110"/>
      <c r="F40" s="111"/>
      <c r="G40" s="112"/>
      <c r="H40" s="113"/>
      <c r="I40" s="114"/>
      <c r="J40" s="115"/>
      <c r="K40" s="116"/>
      <c r="L40" s="116"/>
      <c r="M40" s="116"/>
      <c r="N40" s="117"/>
      <c r="O40" s="117"/>
      <c r="P40" s="117"/>
      <c r="Q40" s="118"/>
      <c r="R40" s="119"/>
      <c r="S40" s="119"/>
      <c r="T40" s="120"/>
      <c r="U40" s="121"/>
      <c r="V40" s="122"/>
      <c r="W40" s="123"/>
      <c r="X40" s="124"/>
      <c r="Y40" s="125"/>
      <c r="Z40" s="125"/>
      <c r="AA40" s="125"/>
      <c r="AB40" s="126"/>
      <c r="AC40" s="127"/>
      <c r="AD40" s="128"/>
      <c r="AE40" s="129"/>
      <c r="AF40" s="130"/>
      <c r="AG40" s="130"/>
      <c r="AH40" s="130"/>
      <c r="AI40" s="131"/>
      <c r="AJ40" s="129"/>
      <c r="AK40" s="131"/>
      <c r="AL40" s="131"/>
      <c r="AM40" s="131"/>
      <c r="AN40" s="132"/>
      <c r="AO40" s="132"/>
      <c r="AP40" s="133"/>
      <c r="AQ40" s="133"/>
      <c r="AR40" s="134"/>
      <c r="AS40" s="135"/>
      <c r="AT40" s="136"/>
      <c r="AU40" s="137"/>
      <c r="AV40" s="138"/>
      <c r="AW40" s="139"/>
      <c r="AX40" s="140"/>
      <c r="AY40" s="141"/>
      <c r="AZ40" s="142"/>
      <c r="BA40" s="143"/>
      <c r="BB40" s="143"/>
      <c r="BC40" s="144"/>
      <c r="BD40" s="145"/>
      <c r="BE40" s="146"/>
      <c r="BF40" s="147"/>
      <c r="BG40" s="147"/>
      <c r="BH40" s="148"/>
      <c r="BI40" s="149"/>
      <c r="BJ40" s="150"/>
      <c r="BK40" s="151"/>
      <c r="BL40" s="151"/>
      <c r="BM40" s="152"/>
      <c r="BN40" s="153"/>
      <c r="BO40" s="154"/>
      <c r="BP40" s="155"/>
      <c r="BQ40" s="155"/>
      <c r="BR40" s="156"/>
      <c r="BS40" s="157"/>
      <c r="BT40" s="158"/>
      <c r="BU40" s="158"/>
      <c r="BV40" s="159"/>
      <c r="BW40" s="159"/>
      <c r="BX40" s="160"/>
      <c r="BY40" s="161"/>
      <c r="BZ40" s="162"/>
      <c r="CA40" s="162"/>
      <c r="CB40" s="163"/>
      <c r="CC40" s="163"/>
      <c r="CD40" s="164"/>
      <c r="CE40" s="165"/>
      <c r="CF40" s="166"/>
      <c r="CG40" s="166"/>
    </row>
    <row r="41" spans="1:85">
      <c r="A41" s="107"/>
      <c r="B41" s="108"/>
      <c r="C41" s="109"/>
      <c r="D41" s="110"/>
      <c r="E41" s="110"/>
      <c r="F41" s="111"/>
      <c r="G41" s="112"/>
      <c r="H41" s="113"/>
      <c r="I41" s="114"/>
      <c r="J41" s="115"/>
      <c r="K41" s="116"/>
      <c r="L41" s="116"/>
      <c r="M41" s="116"/>
      <c r="N41" s="117"/>
      <c r="O41" s="117"/>
      <c r="P41" s="117"/>
      <c r="Q41" s="118"/>
      <c r="R41" s="119"/>
      <c r="S41" s="119"/>
      <c r="T41" s="120"/>
      <c r="U41" s="121"/>
      <c r="V41" s="122"/>
      <c r="W41" s="123"/>
      <c r="X41" s="124"/>
      <c r="Y41" s="125"/>
      <c r="Z41" s="125"/>
      <c r="AA41" s="125"/>
      <c r="AB41" s="126"/>
      <c r="AC41" s="127"/>
      <c r="AD41" s="128"/>
      <c r="AE41" s="129"/>
      <c r="AF41" s="130"/>
      <c r="AG41" s="130"/>
      <c r="AH41" s="130"/>
      <c r="AI41" s="131"/>
      <c r="AJ41" s="129"/>
      <c r="AK41" s="131"/>
      <c r="AL41" s="131"/>
      <c r="AM41" s="131"/>
      <c r="AN41" s="132"/>
      <c r="AO41" s="132"/>
      <c r="AP41" s="133"/>
      <c r="AQ41" s="133"/>
      <c r="AR41" s="134"/>
      <c r="AS41" s="135"/>
      <c r="AT41" s="136"/>
      <c r="AU41" s="137"/>
      <c r="AV41" s="138"/>
      <c r="AW41" s="139"/>
      <c r="AX41" s="140"/>
      <c r="AY41" s="141"/>
      <c r="AZ41" s="142"/>
      <c r="BA41" s="143"/>
      <c r="BB41" s="143"/>
      <c r="BC41" s="144"/>
      <c r="BD41" s="145"/>
      <c r="BE41" s="146"/>
      <c r="BF41" s="147"/>
      <c r="BG41" s="147"/>
      <c r="BH41" s="148"/>
      <c r="BI41" s="149"/>
      <c r="BJ41" s="150"/>
      <c r="BK41" s="151"/>
      <c r="BL41" s="151"/>
      <c r="BM41" s="152"/>
      <c r="BN41" s="153"/>
      <c r="BO41" s="154"/>
      <c r="BP41" s="155"/>
      <c r="BQ41" s="155"/>
      <c r="BR41" s="156"/>
      <c r="BS41" s="157"/>
      <c r="BT41" s="158"/>
      <c r="BU41" s="158"/>
      <c r="BV41" s="159"/>
      <c r="BW41" s="159"/>
      <c r="BX41" s="160"/>
      <c r="BY41" s="161"/>
      <c r="BZ41" s="162"/>
      <c r="CA41" s="162"/>
      <c r="CB41" s="163"/>
      <c r="CC41" s="163"/>
      <c r="CD41" s="164"/>
      <c r="CE41" s="165"/>
      <c r="CF41" s="166"/>
      <c r="CG41" s="166"/>
    </row>
    <row r="42" spans="1:85">
      <c r="A42" s="107"/>
      <c r="B42" s="108"/>
      <c r="C42" s="109"/>
      <c r="D42" s="110"/>
      <c r="E42" s="110"/>
      <c r="F42" s="111"/>
      <c r="G42" s="112"/>
      <c r="H42" s="113"/>
      <c r="I42" s="114"/>
      <c r="J42" s="115"/>
      <c r="K42" s="116"/>
      <c r="L42" s="116"/>
      <c r="M42" s="116"/>
      <c r="N42" s="117"/>
      <c r="O42" s="117"/>
      <c r="P42" s="117"/>
      <c r="Q42" s="118"/>
      <c r="R42" s="119"/>
      <c r="S42" s="119"/>
      <c r="T42" s="120"/>
      <c r="U42" s="121"/>
      <c r="V42" s="122"/>
      <c r="W42" s="123"/>
      <c r="X42" s="124"/>
      <c r="Y42" s="125"/>
      <c r="Z42" s="125"/>
      <c r="AA42" s="125"/>
      <c r="AB42" s="126"/>
      <c r="AC42" s="127"/>
      <c r="AD42" s="128"/>
      <c r="AE42" s="129"/>
      <c r="AF42" s="130"/>
      <c r="AG42" s="130"/>
      <c r="AH42" s="130"/>
      <c r="AI42" s="131"/>
      <c r="AJ42" s="129"/>
      <c r="AK42" s="131"/>
      <c r="AL42" s="131"/>
      <c r="AM42" s="131"/>
      <c r="AN42" s="132"/>
      <c r="AO42" s="132"/>
      <c r="AP42" s="133"/>
      <c r="AQ42" s="133"/>
      <c r="AR42" s="134"/>
      <c r="AS42" s="135"/>
      <c r="AT42" s="136"/>
      <c r="AU42" s="137"/>
      <c r="AV42" s="138"/>
      <c r="AW42" s="139"/>
      <c r="AX42" s="140"/>
      <c r="AY42" s="141"/>
      <c r="AZ42" s="142"/>
      <c r="BA42" s="143"/>
      <c r="BB42" s="143"/>
      <c r="BC42" s="144"/>
      <c r="BD42" s="145"/>
      <c r="BE42" s="146"/>
      <c r="BF42" s="147"/>
      <c r="BG42" s="147"/>
      <c r="BH42" s="148"/>
      <c r="BI42" s="149"/>
      <c r="BJ42" s="150"/>
      <c r="BK42" s="151"/>
      <c r="BL42" s="151"/>
      <c r="BM42" s="152"/>
      <c r="BN42" s="153"/>
      <c r="BO42" s="154"/>
      <c r="BP42" s="155"/>
      <c r="BQ42" s="155"/>
      <c r="BR42" s="156"/>
      <c r="BS42" s="157"/>
      <c r="BT42" s="158"/>
      <c r="BU42" s="158"/>
      <c r="BV42" s="159"/>
      <c r="BW42" s="159"/>
      <c r="BX42" s="160"/>
      <c r="BY42" s="161"/>
      <c r="BZ42" s="162"/>
      <c r="CA42" s="162"/>
      <c r="CB42" s="163"/>
      <c r="CC42" s="163"/>
      <c r="CD42" s="164"/>
      <c r="CE42" s="165"/>
      <c r="CF42" s="166"/>
      <c r="CG42" s="166"/>
    </row>
    <row r="43" spans="1:85">
      <c r="A43" s="107"/>
      <c r="B43" s="108"/>
      <c r="C43" s="109"/>
      <c r="D43" s="110"/>
      <c r="E43" s="110"/>
      <c r="F43" s="111"/>
      <c r="G43" s="112"/>
      <c r="H43" s="113"/>
      <c r="I43" s="114"/>
      <c r="J43" s="115"/>
      <c r="K43" s="116"/>
      <c r="L43" s="116"/>
      <c r="M43" s="116"/>
      <c r="N43" s="117"/>
      <c r="O43" s="117"/>
      <c r="P43" s="117"/>
      <c r="Q43" s="118"/>
      <c r="R43" s="119"/>
      <c r="S43" s="119"/>
      <c r="T43" s="120"/>
      <c r="U43" s="121"/>
      <c r="V43" s="122"/>
      <c r="W43" s="123"/>
      <c r="X43" s="124"/>
      <c r="Y43" s="125"/>
      <c r="Z43" s="125"/>
      <c r="AA43" s="125"/>
      <c r="AB43" s="126"/>
      <c r="AC43" s="127"/>
      <c r="AD43" s="128"/>
      <c r="AE43" s="129"/>
      <c r="AF43" s="130"/>
      <c r="AG43" s="130"/>
      <c r="AH43" s="130"/>
      <c r="AI43" s="131"/>
      <c r="AJ43" s="129"/>
      <c r="AK43" s="131"/>
      <c r="AL43" s="131"/>
      <c r="AM43" s="131"/>
      <c r="AN43" s="132"/>
      <c r="AO43" s="132"/>
      <c r="AP43" s="133"/>
      <c r="AQ43" s="133"/>
      <c r="AR43" s="134"/>
      <c r="AS43" s="135"/>
      <c r="AT43" s="136"/>
      <c r="AU43" s="137"/>
      <c r="AV43" s="138"/>
      <c r="AW43" s="139"/>
      <c r="AX43" s="140"/>
      <c r="AY43" s="141"/>
      <c r="AZ43" s="142"/>
      <c r="BA43" s="143"/>
      <c r="BB43" s="143"/>
      <c r="BC43" s="144"/>
      <c r="BD43" s="145"/>
      <c r="BE43" s="146"/>
      <c r="BF43" s="147"/>
      <c r="BG43" s="147"/>
      <c r="BH43" s="148"/>
      <c r="BI43" s="149"/>
      <c r="BJ43" s="150"/>
      <c r="BK43" s="151"/>
      <c r="BL43" s="151"/>
      <c r="BM43" s="152"/>
      <c r="BN43" s="153"/>
      <c r="BO43" s="154"/>
      <c r="BP43" s="155"/>
      <c r="BQ43" s="155"/>
      <c r="BR43" s="156"/>
      <c r="BS43" s="157"/>
      <c r="BT43" s="158"/>
      <c r="BU43" s="158"/>
      <c r="BV43" s="159"/>
      <c r="BW43" s="159"/>
      <c r="BX43" s="160"/>
      <c r="BY43" s="161"/>
      <c r="BZ43" s="162"/>
      <c r="CA43" s="162"/>
      <c r="CB43" s="163"/>
      <c r="CC43" s="163"/>
      <c r="CD43" s="164"/>
      <c r="CE43" s="165"/>
      <c r="CF43" s="166"/>
      <c r="CG43" s="166"/>
    </row>
    <row r="44" spans="1:85">
      <c r="A44" s="107"/>
      <c r="B44" s="108"/>
      <c r="C44" s="109"/>
      <c r="D44" s="110"/>
      <c r="E44" s="110"/>
      <c r="F44" s="111"/>
      <c r="G44" s="112"/>
      <c r="H44" s="113"/>
      <c r="I44" s="114"/>
      <c r="J44" s="115"/>
      <c r="K44" s="116"/>
      <c r="L44" s="116"/>
      <c r="M44" s="116"/>
      <c r="N44" s="117"/>
      <c r="O44" s="117"/>
      <c r="P44" s="117"/>
      <c r="Q44" s="118"/>
      <c r="R44" s="119"/>
      <c r="S44" s="119"/>
      <c r="T44" s="120"/>
      <c r="U44" s="121"/>
      <c r="V44" s="122"/>
      <c r="W44" s="123"/>
      <c r="X44" s="124"/>
      <c r="Y44" s="125"/>
      <c r="Z44" s="125"/>
      <c r="AA44" s="125"/>
      <c r="AB44" s="126"/>
      <c r="AC44" s="127"/>
      <c r="AD44" s="128"/>
      <c r="AE44" s="129"/>
      <c r="AF44" s="130"/>
      <c r="AG44" s="130"/>
      <c r="AH44" s="130"/>
      <c r="AI44" s="131"/>
      <c r="AJ44" s="129"/>
      <c r="AK44" s="131"/>
      <c r="AL44" s="131"/>
      <c r="AM44" s="131"/>
      <c r="AN44" s="132"/>
      <c r="AO44" s="132"/>
      <c r="AP44" s="133"/>
      <c r="AQ44" s="133"/>
      <c r="AR44" s="134"/>
      <c r="AS44" s="135"/>
      <c r="AT44" s="136"/>
      <c r="AU44" s="137"/>
      <c r="AV44" s="138"/>
      <c r="AW44" s="139"/>
      <c r="AX44" s="140"/>
      <c r="AY44" s="141"/>
      <c r="AZ44" s="142"/>
      <c r="BA44" s="143"/>
      <c r="BB44" s="143"/>
      <c r="BC44" s="144"/>
      <c r="BD44" s="145"/>
      <c r="BE44" s="146"/>
      <c r="BF44" s="147"/>
      <c r="BG44" s="147"/>
      <c r="BH44" s="148"/>
      <c r="BI44" s="149"/>
      <c r="BJ44" s="150"/>
      <c r="BK44" s="151"/>
      <c r="BL44" s="151"/>
      <c r="BM44" s="152"/>
      <c r="BN44" s="153"/>
      <c r="BO44" s="154"/>
      <c r="BP44" s="155"/>
      <c r="BQ44" s="155"/>
      <c r="BR44" s="156"/>
      <c r="BS44" s="157"/>
      <c r="BT44" s="158"/>
      <c r="BU44" s="158"/>
      <c r="BV44" s="159"/>
      <c r="BW44" s="159"/>
      <c r="BX44" s="160"/>
      <c r="BY44" s="161"/>
      <c r="BZ44" s="162"/>
      <c r="CA44" s="162"/>
      <c r="CB44" s="163"/>
      <c r="CC44" s="163"/>
      <c r="CD44" s="164"/>
      <c r="CE44" s="165"/>
      <c r="CF44" s="166"/>
      <c r="CG44" s="166"/>
    </row>
    <row r="45" spans="1:85">
      <c r="A45" s="107"/>
      <c r="B45" s="108"/>
      <c r="C45" s="109"/>
      <c r="D45" s="110"/>
      <c r="E45" s="110"/>
      <c r="F45" s="111"/>
      <c r="G45" s="112"/>
      <c r="H45" s="113"/>
      <c r="I45" s="114"/>
      <c r="J45" s="115"/>
      <c r="K45" s="116"/>
      <c r="L45" s="116"/>
      <c r="M45" s="116"/>
      <c r="N45" s="117"/>
      <c r="O45" s="117"/>
      <c r="P45" s="117"/>
      <c r="Q45" s="118"/>
      <c r="R45" s="119"/>
      <c r="S45" s="119"/>
      <c r="T45" s="120"/>
      <c r="U45" s="121"/>
      <c r="V45" s="122"/>
      <c r="W45" s="123"/>
      <c r="X45" s="124"/>
      <c r="Y45" s="125"/>
      <c r="Z45" s="125"/>
      <c r="AA45" s="125"/>
      <c r="AB45" s="126"/>
      <c r="AC45" s="127"/>
      <c r="AD45" s="128"/>
      <c r="AE45" s="129"/>
      <c r="AF45" s="130"/>
      <c r="AG45" s="130"/>
      <c r="AH45" s="130"/>
      <c r="AI45" s="131"/>
      <c r="AJ45" s="129"/>
      <c r="AK45" s="131"/>
      <c r="AL45" s="131"/>
      <c r="AM45" s="131"/>
      <c r="AN45" s="132"/>
      <c r="AO45" s="132"/>
      <c r="AP45" s="133"/>
      <c r="AQ45" s="133"/>
      <c r="AR45" s="134"/>
      <c r="AS45" s="135"/>
      <c r="AT45" s="136"/>
      <c r="AU45" s="137"/>
      <c r="AV45" s="138"/>
      <c r="AW45" s="139"/>
      <c r="AX45" s="140"/>
      <c r="AY45" s="141"/>
      <c r="AZ45" s="142"/>
      <c r="BA45" s="143"/>
      <c r="BB45" s="143"/>
      <c r="BC45" s="144"/>
      <c r="BD45" s="145"/>
      <c r="BE45" s="146"/>
      <c r="BF45" s="147"/>
      <c r="BG45" s="147"/>
      <c r="BH45" s="148"/>
      <c r="BI45" s="149"/>
      <c r="BJ45" s="150"/>
      <c r="BK45" s="151"/>
      <c r="BL45" s="151"/>
      <c r="BM45" s="152"/>
      <c r="BN45" s="153"/>
      <c r="BO45" s="154"/>
      <c r="BP45" s="155"/>
      <c r="BQ45" s="155"/>
      <c r="BR45" s="156"/>
      <c r="BS45" s="157"/>
      <c r="BT45" s="158"/>
      <c r="BU45" s="158"/>
      <c r="BV45" s="159"/>
      <c r="BW45" s="159"/>
      <c r="BX45" s="160"/>
      <c r="BY45" s="161"/>
      <c r="BZ45" s="162"/>
      <c r="CA45" s="162"/>
      <c r="CB45" s="163"/>
      <c r="CC45" s="163"/>
      <c r="CD45" s="164"/>
      <c r="CE45" s="165"/>
      <c r="CF45" s="166"/>
      <c r="CG45" s="166"/>
    </row>
    <row r="46" spans="1:85">
      <c r="A46" s="107"/>
      <c r="B46" s="108"/>
      <c r="C46" s="109"/>
      <c r="D46" s="110"/>
      <c r="E46" s="110"/>
      <c r="F46" s="111"/>
      <c r="G46" s="112"/>
      <c r="H46" s="113"/>
      <c r="I46" s="114"/>
      <c r="J46" s="115"/>
      <c r="K46" s="116"/>
      <c r="L46" s="116"/>
      <c r="M46" s="116"/>
      <c r="N46" s="117"/>
      <c r="O46" s="117"/>
      <c r="P46" s="117"/>
      <c r="Q46" s="118"/>
      <c r="R46" s="119"/>
      <c r="S46" s="119"/>
      <c r="T46" s="120"/>
      <c r="U46" s="121"/>
      <c r="V46" s="122"/>
      <c r="W46" s="123"/>
      <c r="X46" s="124"/>
      <c r="Y46" s="125"/>
      <c r="Z46" s="125"/>
      <c r="AA46" s="125"/>
      <c r="AB46" s="126"/>
      <c r="AC46" s="127"/>
      <c r="AD46" s="128"/>
      <c r="AE46" s="129"/>
      <c r="AF46" s="130"/>
      <c r="AG46" s="130"/>
      <c r="AH46" s="130"/>
      <c r="AI46" s="131"/>
      <c r="AJ46" s="129"/>
      <c r="AK46" s="131"/>
      <c r="AL46" s="131"/>
      <c r="AM46" s="131"/>
      <c r="AN46" s="132"/>
      <c r="AO46" s="132"/>
      <c r="AP46" s="133"/>
      <c r="AQ46" s="133"/>
      <c r="AR46" s="134"/>
      <c r="AS46" s="135"/>
      <c r="AT46" s="136"/>
      <c r="AU46" s="137"/>
      <c r="AV46" s="138"/>
      <c r="AW46" s="139"/>
      <c r="AX46" s="140"/>
      <c r="AY46" s="141"/>
      <c r="AZ46" s="142"/>
      <c r="BA46" s="143"/>
      <c r="BB46" s="143"/>
      <c r="BC46" s="144"/>
      <c r="BD46" s="145"/>
      <c r="BE46" s="146"/>
      <c r="BF46" s="147"/>
      <c r="BG46" s="147"/>
      <c r="BH46" s="148"/>
      <c r="BI46" s="149"/>
      <c r="BJ46" s="150"/>
      <c r="BK46" s="151"/>
      <c r="BL46" s="151"/>
      <c r="BM46" s="152"/>
      <c r="BN46" s="153"/>
      <c r="BO46" s="154"/>
      <c r="BP46" s="155"/>
      <c r="BQ46" s="155"/>
      <c r="BR46" s="156"/>
      <c r="BS46" s="157"/>
      <c r="BT46" s="158"/>
      <c r="BU46" s="158"/>
      <c r="BV46" s="159"/>
      <c r="BW46" s="159"/>
      <c r="BX46" s="160"/>
      <c r="BY46" s="161"/>
      <c r="BZ46" s="162"/>
      <c r="CA46" s="162"/>
      <c r="CB46" s="163"/>
      <c r="CC46" s="163"/>
      <c r="CD46" s="164"/>
      <c r="CE46" s="165"/>
      <c r="CF46" s="166"/>
      <c r="CG46" s="166"/>
    </row>
    <row r="47" spans="1:85">
      <c r="A47" s="107"/>
      <c r="B47" s="108"/>
      <c r="C47" s="109"/>
      <c r="D47" s="110"/>
      <c r="E47" s="110"/>
      <c r="F47" s="111"/>
      <c r="G47" s="112"/>
      <c r="H47" s="113"/>
      <c r="I47" s="114"/>
      <c r="J47" s="115"/>
      <c r="K47" s="116"/>
      <c r="L47" s="116"/>
      <c r="M47" s="116"/>
      <c r="N47" s="117"/>
      <c r="O47" s="117"/>
      <c r="P47" s="117"/>
      <c r="Q47" s="118"/>
      <c r="R47" s="119"/>
      <c r="S47" s="119"/>
      <c r="T47" s="120"/>
      <c r="U47" s="121"/>
      <c r="V47" s="122"/>
      <c r="W47" s="123"/>
      <c r="X47" s="124"/>
      <c r="Y47" s="125"/>
      <c r="Z47" s="125"/>
      <c r="AA47" s="125"/>
      <c r="AB47" s="126"/>
      <c r="AC47" s="127"/>
      <c r="AD47" s="128"/>
      <c r="AE47" s="129"/>
      <c r="AF47" s="130"/>
      <c r="AG47" s="130"/>
      <c r="AH47" s="130"/>
      <c r="AI47" s="131"/>
      <c r="AJ47" s="129"/>
      <c r="AK47" s="131"/>
      <c r="AL47" s="131"/>
      <c r="AM47" s="131"/>
      <c r="AN47" s="132"/>
      <c r="AO47" s="132"/>
      <c r="AP47" s="133"/>
      <c r="AQ47" s="133"/>
      <c r="AR47" s="134"/>
      <c r="AS47" s="135"/>
      <c r="AT47" s="136"/>
      <c r="AU47" s="137"/>
      <c r="AV47" s="138"/>
      <c r="AW47" s="139"/>
      <c r="AX47" s="140"/>
      <c r="AY47" s="141"/>
      <c r="AZ47" s="142"/>
      <c r="BA47" s="143"/>
      <c r="BB47" s="143"/>
      <c r="BC47" s="144"/>
      <c r="BD47" s="145"/>
      <c r="BE47" s="146"/>
      <c r="BF47" s="147"/>
      <c r="BG47" s="147"/>
      <c r="BH47" s="148"/>
      <c r="BI47" s="149"/>
      <c r="BJ47" s="150"/>
      <c r="BK47" s="151"/>
      <c r="BL47" s="151"/>
      <c r="BM47" s="152"/>
      <c r="BN47" s="153"/>
      <c r="BO47" s="154"/>
      <c r="BP47" s="155"/>
      <c r="BQ47" s="155"/>
      <c r="BR47" s="156"/>
      <c r="BS47" s="157"/>
      <c r="BT47" s="158"/>
      <c r="BU47" s="158"/>
      <c r="BV47" s="159"/>
      <c r="BW47" s="159"/>
      <c r="BX47" s="160"/>
      <c r="BY47" s="161"/>
      <c r="BZ47" s="162"/>
      <c r="CA47" s="162"/>
      <c r="CB47" s="163"/>
      <c r="CC47" s="163"/>
      <c r="CD47" s="164"/>
      <c r="CE47" s="165"/>
      <c r="CF47" s="166"/>
      <c r="CG47" s="166"/>
    </row>
    <row r="48" spans="1:85">
      <c r="A48" s="107"/>
      <c r="B48" s="108"/>
      <c r="C48" s="109"/>
      <c r="D48" s="110"/>
      <c r="E48" s="110"/>
      <c r="F48" s="111"/>
      <c r="G48" s="112"/>
      <c r="H48" s="113"/>
      <c r="I48" s="114"/>
      <c r="J48" s="115"/>
      <c r="K48" s="116"/>
      <c r="L48" s="116"/>
      <c r="M48" s="116"/>
      <c r="N48" s="117"/>
      <c r="O48" s="117"/>
      <c r="P48" s="117"/>
      <c r="Q48" s="118"/>
      <c r="R48" s="119"/>
      <c r="S48" s="119"/>
      <c r="T48" s="120"/>
      <c r="U48" s="121"/>
      <c r="V48" s="122"/>
      <c r="W48" s="123"/>
      <c r="X48" s="124"/>
      <c r="Y48" s="125"/>
      <c r="Z48" s="125"/>
      <c r="AA48" s="125"/>
      <c r="AB48" s="126"/>
      <c r="AC48" s="127"/>
      <c r="AD48" s="128"/>
      <c r="AE48" s="129"/>
      <c r="AF48" s="130"/>
      <c r="AG48" s="130"/>
      <c r="AH48" s="130"/>
      <c r="AI48" s="131"/>
      <c r="AJ48" s="129"/>
      <c r="AK48" s="131"/>
      <c r="AL48" s="131"/>
      <c r="AM48" s="131"/>
      <c r="AN48" s="132"/>
      <c r="AO48" s="132"/>
      <c r="AP48" s="133"/>
      <c r="AQ48" s="133"/>
      <c r="AR48" s="134"/>
      <c r="AS48" s="135"/>
      <c r="AT48" s="136"/>
      <c r="AU48" s="137"/>
      <c r="AV48" s="138"/>
      <c r="AW48" s="139"/>
      <c r="AX48" s="140"/>
      <c r="AY48" s="141"/>
      <c r="AZ48" s="142"/>
      <c r="BA48" s="143"/>
      <c r="BB48" s="143"/>
      <c r="BC48" s="144"/>
      <c r="BD48" s="145"/>
      <c r="BE48" s="146"/>
      <c r="BF48" s="147"/>
      <c r="BG48" s="147"/>
      <c r="BH48" s="148"/>
      <c r="BI48" s="149"/>
      <c r="BJ48" s="150"/>
      <c r="BK48" s="151"/>
      <c r="BL48" s="151"/>
      <c r="BM48" s="152"/>
      <c r="BN48" s="153"/>
      <c r="BO48" s="154"/>
      <c r="BP48" s="155"/>
      <c r="BQ48" s="155"/>
      <c r="BR48" s="156"/>
      <c r="BS48" s="157"/>
      <c r="BT48" s="158"/>
      <c r="BU48" s="158"/>
      <c r="BV48" s="159"/>
      <c r="BW48" s="159"/>
      <c r="BX48" s="160"/>
      <c r="BY48" s="161"/>
      <c r="BZ48" s="162"/>
      <c r="CA48" s="162"/>
      <c r="CB48" s="163"/>
      <c r="CC48" s="163"/>
      <c r="CD48" s="164"/>
      <c r="CE48" s="165"/>
      <c r="CF48" s="166"/>
      <c r="CG48" s="166"/>
    </row>
    <row r="49" spans="1:85">
      <c r="A49" s="107"/>
      <c r="B49" s="108"/>
      <c r="C49" s="109"/>
      <c r="D49" s="110"/>
      <c r="E49" s="110"/>
      <c r="F49" s="111"/>
      <c r="G49" s="112"/>
      <c r="H49" s="113"/>
      <c r="I49" s="114"/>
      <c r="J49" s="115"/>
      <c r="K49" s="116"/>
      <c r="L49" s="116"/>
      <c r="M49" s="116"/>
      <c r="N49" s="117"/>
      <c r="O49" s="117"/>
      <c r="P49" s="117"/>
      <c r="Q49" s="118"/>
      <c r="R49" s="119"/>
      <c r="S49" s="119"/>
      <c r="T49" s="120"/>
      <c r="U49" s="121"/>
      <c r="V49" s="122"/>
      <c r="W49" s="123"/>
      <c r="X49" s="124"/>
      <c r="Y49" s="125"/>
      <c r="Z49" s="125"/>
      <c r="AA49" s="125"/>
      <c r="AB49" s="126"/>
      <c r="AC49" s="127"/>
      <c r="AD49" s="128"/>
      <c r="AE49" s="129"/>
      <c r="AF49" s="130"/>
      <c r="AG49" s="130"/>
      <c r="AH49" s="130"/>
      <c r="AI49" s="131"/>
      <c r="AJ49" s="129"/>
      <c r="AK49" s="131"/>
      <c r="AL49" s="131"/>
      <c r="AM49" s="131"/>
      <c r="AN49" s="132"/>
      <c r="AO49" s="132"/>
      <c r="AP49" s="133"/>
      <c r="AQ49" s="133"/>
      <c r="AR49" s="134"/>
      <c r="AS49" s="135"/>
      <c r="AT49" s="136"/>
      <c r="AU49" s="137"/>
      <c r="AV49" s="138"/>
      <c r="AW49" s="139"/>
      <c r="AX49" s="140"/>
      <c r="AY49" s="141"/>
      <c r="AZ49" s="142"/>
      <c r="BA49" s="143"/>
      <c r="BB49" s="143"/>
      <c r="BC49" s="144"/>
      <c r="BD49" s="145"/>
      <c r="BE49" s="146"/>
      <c r="BF49" s="147"/>
      <c r="BG49" s="147"/>
      <c r="BH49" s="148"/>
      <c r="BI49" s="149"/>
      <c r="BJ49" s="150"/>
      <c r="BK49" s="151"/>
      <c r="BL49" s="151"/>
      <c r="BM49" s="152"/>
      <c r="BN49" s="153"/>
      <c r="BO49" s="154"/>
      <c r="BP49" s="155"/>
      <c r="BQ49" s="155"/>
      <c r="BR49" s="156"/>
      <c r="BS49" s="157"/>
      <c r="BT49" s="158"/>
      <c r="BU49" s="158"/>
      <c r="BV49" s="159"/>
      <c r="BW49" s="159"/>
      <c r="BX49" s="160"/>
      <c r="BY49" s="161"/>
      <c r="BZ49" s="162"/>
      <c r="CA49" s="162"/>
      <c r="CB49" s="163"/>
      <c r="CC49" s="163"/>
      <c r="CD49" s="164"/>
      <c r="CE49" s="165"/>
      <c r="CF49" s="166"/>
      <c r="CG49" s="166"/>
    </row>
    <row r="50" spans="1:85">
      <c r="A50" s="107"/>
      <c r="B50" s="108"/>
      <c r="C50" s="109"/>
      <c r="D50" s="110"/>
      <c r="E50" s="110"/>
      <c r="F50" s="111"/>
      <c r="G50" s="112"/>
      <c r="H50" s="113"/>
      <c r="I50" s="114"/>
      <c r="J50" s="115"/>
      <c r="K50" s="116"/>
      <c r="L50" s="116"/>
      <c r="M50" s="116"/>
      <c r="N50" s="117"/>
      <c r="O50" s="117"/>
      <c r="P50" s="117"/>
      <c r="Q50" s="118"/>
      <c r="R50" s="119"/>
      <c r="S50" s="119"/>
      <c r="T50" s="120"/>
      <c r="U50" s="121"/>
      <c r="V50" s="122"/>
      <c r="W50" s="123"/>
      <c r="X50" s="124"/>
      <c r="Y50" s="125"/>
      <c r="Z50" s="125"/>
      <c r="AA50" s="125"/>
      <c r="AB50" s="126"/>
      <c r="AC50" s="127"/>
      <c r="AD50" s="128"/>
      <c r="AE50" s="129"/>
      <c r="AF50" s="130"/>
      <c r="AG50" s="130"/>
      <c r="AH50" s="130"/>
      <c r="AI50" s="131"/>
      <c r="AJ50" s="129"/>
      <c r="AK50" s="131"/>
      <c r="AL50" s="131"/>
      <c r="AM50" s="131"/>
      <c r="AN50" s="132"/>
      <c r="AO50" s="132"/>
      <c r="AP50" s="133"/>
      <c r="AQ50" s="133"/>
      <c r="AR50" s="134"/>
      <c r="AS50" s="135"/>
      <c r="AT50" s="136"/>
      <c r="AU50" s="137"/>
      <c r="AV50" s="138"/>
      <c r="AW50" s="139"/>
      <c r="AX50" s="140"/>
      <c r="AY50" s="141"/>
      <c r="AZ50" s="142"/>
      <c r="BA50" s="143"/>
      <c r="BB50" s="143"/>
      <c r="BC50" s="144"/>
      <c r="BD50" s="145"/>
      <c r="BE50" s="146"/>
      <c r="BF50" s="147"/>
      <c r="BG50" s="147"/>
      <c r="BH50" s="148"/>
      <c r="BI50" s="149"/>
      <c r="BJ50" s="150"/>
      <c r="BK50" s="151"/>
      <c r="BL50" s="151"/>
      <c r="BM50" s="152"/>
      <c r="BN50" s="153"/>
      <c r="BO50" s="154"/>
      <c r="BP50" s="155"/>
      <c r="BQ50" s="155"/>
      <c r="BR50" s="156"/>
      <c r="BS50" s="157"/>
      <c r="BT50" s="158"/>
      <c r="BU50" s="158"/>
      <c r="BV50" s="159"/>
      <c r="BW50" s="159"/>
      <c r="BX50" s="160"/>
      <c r="BY50" s="161"/>
      <c r="BZ50" s="162"/>
      <c r="CA50" s="162"/>
      <c r="CB50" s="163"/>
      <c r="CC50" s="163"/>
      <c r="CD50" s="164"/>
      <c r="CE50" s="165"/>
      <c r="CF50" s="166"/>
      <c r="CG50" s="166"/>
    </row>
    <row r="51" spans="1:85">
      <c r="A51" s="107"/>
      <c r="B51" s="108"/>
      <c r="C51" s="109"/>
      <c r="D51" s="110"/>
      <c r="E51" s="110"/>
      <c r="F51" s="111"/>
      <c r="G51" s="112"/>
      <c r="H51" s="113"/>
      <c r="I51" s="114"/>
      <c r="J51" s="115"/>
      <c r="K51" s="116"/>
      <c r="L51" s="116"/>
      <c r="M51" s="116"/>
      <c r="N51" s="117"/>
      <c r="O51" s="117"/>
      <c r="P51" s="117"/>
      <c r="Q51" s="118"/>
      <c r="R51" s="119"/>
      <c r="S51" s="119"/>
      <c r="T51" s="120"/>
      <c r="U51" s="121"/>
      <c r="V51" s="122"/>
      <c r="W51" s="123"/>
      <c r="X51" s="124"/>
      <c r="Y51" s="125"/>
      <c r="Z51" s="125"/>
      <c r="AA51" s="125"/>
      <c r="AB51" s="126"/>
      <c r="AC51" s="127"/>
      <c r="AD51" s="128"/>
      <c r="AE51" s="129"/>
      <c r="AF51" s="130"/>
      <c r="AG51" s="130"/>
      <c r="AH51" s="130"/>
      <c r="AI51" s="131"/>
      <c r="AJ51" s="129"/>
      <c r="AK51" s="131"/>
      <c r="AL51" s="131"/>
      <c r="AM51" s="131"/>
      <c r="AN51" s="132"/>
      <c r="AO51" s="132"/>
      <c r="AP51" s="133"/>
      <c r="AQ51" s="133"/>
      <c r="AR51" s="134"/>
      <c r="AS51" s="135"/>
      <c r="AT51" s="136"/>
      <c r="AU51" s="137"/>
      <c r="AV51" s="138"/>
      <c r="AW51" s="139"/>
      <c r="AX51" s="140"/>
      <c r="AY51" s="141"/>
      <c r="AZ51" s="142"/>
      <c r="BA51" s="143"/>
      <c r="BB51" s="143"/>
      <c r="BC51" s="144"/>
      <c r="BD51" s="145"/>
      <c r="BE51" s="146"/>
      <c r="BF51" s="147"/>
      <c r="BG51" s="147"/>
      <c r="BH51" s="148"/>
      <c r="BI51" s="149"/>
      <c r="BJ51" s="150"/>
      <c r="BK51" s="151"/>
      <c r="BL51" s="151"/>
      <c r="BM51" s="152"/>
      <c r="BN51" s="153"/>
      <c r="BO51" s="154"/>
      <c r="BP51" s="155"/>
      <c r="BQ51" s="155"/>
      <c r="BR51" s="156"/>
      <c r="BS51" s="157"/>
      <c r="BT51" s="158"/>
      <c r="BU51" s="158"/>
      <c r="BV51" s="159"/>
      <c r="BW51" s="159"/>
      <c r="BX51" s="160"/>
      <c r="BY51" s="161"/>
      <c r="BZ51" s="162"/>
      <c r="CA51" s="162"/>
      <c r="CB51" s="163"/>
      <c r="CC51" s="163"/>
      <c r="CD51" s="164"/>
      <c r="CE51" s="165"/>
      <c r="CF51" s="166"/>
      <c r="CG51" s="166"/>
    </row>
    <row r="52" spans="1:85">
      <c r="A52" s="107"/>
      <c r="B52" s="108"/>
      <c r="C52" s="109"/>
      <c r="D52" s="110"/>
      <c r="E52" s="110"/>
      <c r="F52" s="111"/>
      <c r="G52" s="112"/>
      <c r="H52" s="113"/>
      <c r="I52" s="114"/>
      <c r="J52" s="115"/>
      <c r="K52" s="116"/>
      <c r="L52" s="116"/>
      <c r="M52" s="116"/>
      <c r="N52" s="117"/>
      <c r="O52" s="117"/>
      <c r="P52" s="117"/>
      <c r="Q52" s="118"/>
      <c r="R52" s="119"/>
      <c r="S52" s="119"/>
      <c r="T52" s="120"/>
      <c r="U52" s="121"/>
      <c r="V52" s="122"/>
      <c r="W52" s="123"/>
      <c r="X52" s="124"/>
      <c r="Y52" s="125"/>
      <c r="Z52" s="125"/>
      <c r="AA52" s="125"/>
      <c r="AB52" s="126"/>
      <c r="AC52" s="127"/>
      <c r="AD52" s="128"/>
      <c r="AE52" s="129"/>
      <c r="AF52" s="130"/>
      <c r="AG52" s="130"/>
      <c r="AH52" s="130"/>
      <c r="AI52" s="131"/>
      <c r="AJ52" s="129"/>
      <c r="AK52" s="131"/>
      <c r="AL52" s="131"/>
      <c r="AM52" s="131"/>
      <c r="AN52" s="132"/>
      <c r="AO52" s="132"/>
      <c r="AP52" s="133"/>
      <c r="AQ52" s="133"/>
      <c r="AR52" s="134"/>
      <c r="AS52" s="135"/>
      <c r="AT52" s="136"/>
      <c r="AU52" s="137"/>
      <c r="AV52" s="138"/>
      <c r="AW52" s="139"/>
      <c r="AX52" s="140"/>
      <c r="AY52" s="141"/>
      <c r="AZ52" s="142"/>
      <c r="BA52" s="143"/>
      <c r="BB52" s="143"/>
      <c r="BC52" s="144"/>
      <c r="BD52" s="145"/>
      <c r="BE52" s="146"/>
      <c r="BF52" s="147"/>
      <c r="BG52" s="147"/>
      <c r="BH52" s="148"/>
      <c r="BI52" s="149"/>
      <c r="BJ52" s="150"/>
      <c r="BK52" s="151"/>
      <c r="BL52" s="151"/>
      <c r="BM52" s="152"/>
      <c r="BN52" s="153"/>
      <c r="BO52" s="154"/>
      <c r="BP52" s="155"/>
      <c r="BQ52" s="155"/>
      <c r="BR52" s="156"/>
      <c r="BS52" s="157"/>
      <c r="BT52" s="158"/>
      <c r="BU52" s="158"/>
      <c r="BV52" s="159"/>
      <c r="BW52" s="159"/>
      <c r="BX52" s="160"/>
      <c r="BY52" s="161"/>
      <c r="BZ52" s="162"/>
      <c r="CA52" s="162"/>
      <c r="CB52" s="163"/>
      <c r="CC52" s="163"/>
      <c r="CD52" s="164"/>
      <c r="CE52" s="165"/>
      <c r="CF52" s="166"/>
      <c r="CG52" s="166"/>
    </row>
    <row r="53" spans="1:85">
      <c r="A53" s="107"/>
      <c r="B53" s="108"/>
      <c r="C53" s="109"/>
      <c r="D53" s="110"/>
      <c r="E53" s="110"/>
      <c r="F53" s="111"/>
      <c r="G53" s="112"/>
      <c r="H53" s="113"/>
      <c r="I53" s="114"/>
      <c r="J53" s="115"/>
      <c r="K53" s="116"/>
      <c r="L53" s="116"/>
      <c r="M53" s="116"/>
      <c r="N53" s="117"/>
      <c r="O53" s="117"/>
      <c r="P53" s="117"/>
      <c r="Q53" s="118"/>
      <c r="R53" s="119"/>
      <c r="S53" s="119"/>
      <c r="T53" s="120"/>
      <c r="U53" s="121"/>
      <c r="V53" s="122"/>
      <c r="W53" s="123"/>
      <c r="X53" s="124"/>
      <c r="Y53" s="125"/>
      <c r="Z53" s="125"/>
      <c r="AA53" s="125"/>
      <c r="AB53" s="126"/>
      <c r="AC53" s="127"/>
      <c r="AD53" s="128"/>
      <c r="AE53" s="129"/>
      <c r="AF53" s="130"/>
      <c r="AG53" s="130"/>
      <c r="AH53" s="130"/>
      <c r="AI53" s="131"/>
      <c r="AJ53" s="129"/>
      <c r="AK53" s="131"/>
      <c r="AL53" s="131"/>
      <c r="AM53" s="131"/>
      <c r="AN53" s="132"/>
      <c r="AO53" s="132"/>
      <c r="AP53" s="133"/>
      <c r="AQ53" s="133"/>
      <c r="AR53" s="134"/>
      <c r="AS53" s="135"/>
      <c r="AT53" s="136"/>
      <c r="AU53" s="137"/>
      <c r="AV53" s="138"/>
      <c r="AW53" s="139"/>
      <c r="AX53" s="140"/>
      <c r="AY53" s="141"/>
      <c r="AZ53" s="142"/>
      <c r="BA53" s="143"/>
      <c r="BB53" s="143"/>
      <c r="BC53" s="144"/>
      <c r="BD53" s="145"/>
      <c r="BE53" s="146"/>
      <c r="BF53" s="147"/>
      <c r="BG53" s="147"/>
      <c r="BH53" s="148"/>
      <c r="BI53" s="149"/>
      <c r="BJ53" s="150"/>
      <c r="BK53" s="151"/>
      <c r="BL53" s="151"/>
      <c r="BM53" s="152"/>
      <c r="BN53" s="153"/>
      <c r="BO53" s="154"/>
      <c r="BP53" s="155"/>
      <c r="BQ53" s="155"/>
      <c r="BR53" s="156"/>
      <c r="BS53" s="157"/>
      <c r="BT53" s="158"/>
      <c r="BU53" s="158"/>
      <c r="BV53" s="159"/>
      <c r="BW53" s="159"/>
      <c r="BX53" s="160"/>
      <c r="BY53" s="161"/>
      <c r="BZ53" s="162"/>
      <c r="CA53" s="162"/>
      <c r="CB53" s="163"/>
      <c r="CC53" s="163"/>
      <c r="CD53" s="164"/>
      <c r="CE53" s="165"/>
      <c r="CF53" s="166"/>
      <c r="CG53" s="166"/>
    </row>
    <row r="54" spans="1:85">
      <c r="A54" s="107"/>
      <c r="B54" s="108"/>
      <c r="C54" s="109"/>
      <c r="D54" s="110"/>
      <c r="E54" s="110"/>
      <c r="F54" s="111"/>
      <c r="G54" s="112"/>
      <c r="H54" s="113"/>
      <c r="I54" s="114"/>
      <c r="J54" s="115"/>
      <c r="K54" s="116"/>
      <c r="L54" s="116"/>
      <c r="M54" s="116"/>
      <c r="N54" s="117"/>
      <c r="O54" s="117"/>
      <c r="P54" s="117"/>
      <c r="Q54" s="118"/>
      <c r="R54" s="119"/>
      <c r="S54" s="119"/>
      <c r="T54" s="120"/>
      <c r="U54" s="121"/>
      <c r="V54" s="122"/>
      <c r="W54" s="123"/>
      <c r="X54" s="124"/>
      <c r="Y54" s="125"/>
      <c r="Z54" s="125"/>
      <c r="AA54" s="125"/>
      <c r="AB54" s="126"/>
      <c r="AC54" s="127"/>
      <c r="AD54" s="128"/>
      <c r="AE54" s="129"/>
      <c r="AF54" s="130"/>
      <c r="AG54" s="130"/>
      <c r="AH54" s="130"/>
      <c r="AI54" s="131"/>
      <c r="AJ54" s="129"/>
      <c r="AK54" s="131"/>
      <c r="AL54" s="131"/>
      <c r="AM54" s="131"/>
      <c r="AN54" s="132"/>
      <c r="AO54" s="132"/>
      <c r="AP54" s="133"/>
      <c r="AQ54" s="133"/>
      <c r="AR54" s="134"/>
      <c r="AS54" s="135"/>
      <c r="AT54" s="136"/>
      <c r="AU54" s="137"/>
      <c r="AV54" s="138"/>
      <c r="AW54" s="139"/>
      <c r="AX54" s="140"/>
      <c r="AY54" s="141"/>
      <c r="AZ54" s="142"/>
      <c r="BA54" s="143"/>
      <c r="BB54" s="143"/>
      <c r="BC54" s="144"/>
      <c r="BD54" s="145"/>
      <c r="BE54" s="146"/>
      <c r="BF54" s="147"/>
      <c r="BG54" s="147"/>
      <c r="BH54" s="148"/>
      <c r="BI54" s="149"/>
      <c r="BJ54" s="150"/>
      <c r="BK54" s="151"/>
      <c r="BL54" s="151"/>
      <c r="BM54" s="152"/>
      <c r="BN54" s="153"/>
      <c r="BO54" s="154"/>
      <c r="BP54" s="155"/>
      <c r="BQ54" s="155"/>
      <c r="BR54" s="156"/>
      <c r="BS54" s="157"/>
      <c r="BT54" s="158"/>
      <c r="BU54" s="158"/>
      <c r="BV54" s="159"/>
      <c r="BW54" s="159"/>
      <c r="BX54" s="160"/>
      <c r="BY54" s="161"/>
      <c r="BZ54" s="162"/>
      <c r="CA54" s="162"/>
      <c r="CB54" s="163"/>
      <c r="CC54" s="163"/>
      <c r="CD54" s="164"/>
      <c r="CE54" s="165"/>
      <c r="CF54" s="166"/>
      <c r="CG54" s="166"/>
    </row>
    <row r="55" spans="1:85">
      <c r="A55" s="107"/>
      <c r="B55" s="108"/>
      <c r="C55" s="109"/>
      <c r="D55" s="110"/>
      <c r="E55" s="110"/>
      <c r="F55" s="111"/>
      <c r="G55" s="112"/>
      <c r="H55" s="113"/>
      <c r="I55" s="114"/>
      <c r="J55" s="115"/>
      <c r="K55" s="116"/>
      <c r="L55" s="116"/>
      <c r="M55" s="116"/>
      <c r="N55" s="117"/>
      <c r="O55" s="117"/>
      <c r="P55" s="117"/>
      <c r="Q55" s="118"/>
      <c r="R55" s="119"/>
      <c r="S55" s="119"/>
      <c r="T55" s="120"/>
      <c r="U55" s="121"/>
      <c r="V55" s="122"/>
      <c r="W55" s="123"/>
      <c r="X55" s="124"/>
      <c r="Y55" s="125"/>
      <c r="Z55" s="125"/>
      <c r="AA55" s="125"/>
      <c r="AB55" s="126"/>
      <c r="AC55" s="127"/>
      <c r="AD55" s="128"/>
      <c r="AE55" s="129"/>
      <c r="AF55" s="130"/>
      <c r="AG55" s="130"/>
      <c r="AH55" s="130"/>
      <c r="AI55" s="131"/>
      <c r="AJ55" s="129"/>
      <c r="AK55" s="131"/>
      <c r="AL55" s="131"/>
      <c r="AM55" s="131"/>
      <c r="AN55" s="132"/>
      <c r="AO55" s="132"/>
      <c r="AP55" s="133"/>
      <c r="AQ55" s="133"/>
      <c r="AR55" s="134"/>
      <c r="AS55" s="135"/>
      <c r="AT55" s="136"/>
      <c r="AU55" s="137"/>
      <c r="AV55" s="138"/>
      <c r="AW55" s="139"/>
      <c r="AX55" s="140"/>
      <c r="AY55" s="141"/>
      <c r="AZ55" s="142"/>
      <c r="BA55" s="143"/>
      <c r="BB55" s="143"/>
      <c r="BC55" s="144"/>
      <c r="BD55" s="145"/>
      <c r="BE55" s="146"/>
      <c r="BF55" s="147"/>
      <c r="BG55" s="147"/>
      <c r="BH55" s="148"/>
      <c r="BI55" s="149"/>
      <c r="BJ55" s="150"/>
      <c r="BK55" s="151"/>
      <c r="BL55" s="151"/>
      <c r="BM55" s="152"/>
      <c r="BN55" s="153"/>
      <c r="BO55" s="154"/>
      <c r="BP55" s="155"/>
      <c r="BQ55" s="155"/>
      <c r="BR55" s="156"/>
      <c r="BS55" s="157"/>
      <c r="BT55" s="158"/>
      <c r="BU55" s="158"/>
      <c r="BV55" s="159"/>
      <c r="BW55" s="159"/>
      <c r="BX55" s="160"/>
      <c r="BY55" s="161"/>
      <c r="BZ55" s="162"/>
      <c r="CA55" s="162"/>
      <c r="CB55" s="163"/>
      <c r="CC55" s="163"/>
      <c r="CD55" s="164"/>
      <c r="CE55" s="165"/>
      <c r="CF55" s="166"/>
      <c r="CG55" s="166"/>
    </row>
    <row r="56" spans="1:85">
      <c r="A56" s="107"/>
      <c r="B56" s="108"/>
      <c r="C56" s="109"/>
      <c r="D56" s="110"/>
      <c r="E56" s="110"/>
      <c r="F56" s="111"/>
      <c r="G56" s="112"/>
      <c r="H56" s="113"/>
      <c r="I56" s="114"/>
      <c r="J56" s="115"/>
      <c r="K56" s="116"/>
      <c r="L56" s="116"/>
      <c r="M56" s="116"/>
      <c r="N56" s="117"/>
      <c r="O56" s="117"/>
      <c r="P56" s="117"/>
      <c r="Q56" s="118"/>
      <c r="R56" s="119"/>
      <c r="S56" s="119"/>
      <c r="T56" s="120"/>
      <c r="U56" s="121"/>
      <c r="V56" s="122"/>
      <c r="W56" s="123"/>
      <c r="X56" s="124"/>
      <c r="Y56" s="125"/>
      <c r="Z56" s="125"/>
      <c r="AA56" s="125"/>
      <c r="AB56" s="126"/>
      <c r="AC56" s="127"/>
      <c r="AD56" s="128"/>
      <c r="AE56" s="129"/>
      <c r="AF56" s="130"/>
      <c r="AG56" s="130"/>
      <c r="AH56" s="130"/>
      <c r="AI56" s="131"/>
      <c r="AJ56" s="129"/>
      <c r="AK56" s="131"/>
      <c r="AL56" s="131"/>
      <c r="AM56" s="131"/>
      <c r="AN56" s="132"/>
      <c r="AO56" s="132"/>
      <c r="AP56" s="133"/>
      <c r="AQ56" s="133"/>
      <c r="AR56" s="134"/>
      <c r="AS56" s="135"/>
      <c r="AT56" s="136"/>
      <c r="AU56" s="137"/>
      <c r="AV56" s="138"/>
      <c r="AW56" s="139"/>
      <c r="AX56" s="140"/>
      <c r="AY56" s="141"/>
      <c r="AZ56" s="142"/>
      <c r="BA56" s="143"/>
      <c r="BB56" s="143"/>
      <c r="BC56" s="144"/>
      <c r="BD56" s="145"/>
      <c r="BE56" s="146"/>
      <c r="BF56" s="147"/>
      <c r="BG56" s="147"/>
      <c r="BH56" s="148"/>
      <c r="BI56" s="149"/>
      <c r="BJ56" s="150"/>
      <c r="BK56" s="151"/>
      <c r="BL56" s="151"/>
      <c r="BM56" s="152"/>
      <c r="BN56" s="153"/>
      <c r="BO56" s="154"/>
      <c r="BP56" s="155"/>
      <c r="BQ56" s="155"/>
      <c r="BR56" s="156"/>
      <c r="BS56" s="157"/>
      <c r="BT56" s="158"/>
      <c r="BU56" s="158"/>
      <c r="BV56" s="159"/>
      <c r="BW56" s="159"/>
      <c r="BX56" s="160"/>
      <c r="BY56" s="161"/>
      <c r="BZ56" s="162"/>
      <c r="CA56" s="162"/>
      <c r="CB56" s="163"/>
      <c r="CC56" s="163"/>
      <c r="CD56" s="164"/>
      <c r="CE56" s="165"/>
      <c r="CF56" s="166"/>
      <c r="CG56" s="166"/>
    </row>
    <row r="57" spans="1:85">
      <c r="A57" s="107"/>
      <c r="B57" s="108"/>
      <c r="C57" s="109"/>
      <c r="D57" s="110"/>
      <c r="E57" s="110"/>
      <c r="F57" s="111"/>
      <c r="G57" s="112"/>
      <c r="H57" s="113"/>
      <c r="I57" s="114"/>
      <c r="J57" s="115"/>
      <c r="K57" s="116"/>
      <c r="L57" s="116"/>
      <c r="M57" s="116"/>
      <c r="N57" s="117"/>
      <c r="O57" s="117"/>
      <c r="P57" s="117"/>
      <c r="Q57" s="118"/>
      <c r="R57" s="119"/>
      <c r="S57" s="119"/>
      <c r="T57" s="120"/>
      <c r="U57" s="121"/>
      <c r="V57" s="122"/>
      <c r="W57" s="123"/>
      <c r="X57" s="124"/>
      <c r="Y57" s="125"/>
      <c r="Z57" s="125"/>
      <c r="AA57" s="125"/>
      <c r="AB57" s="126"/>
      <c r="AC57" s="127"/>
      <c r="AD57" s="128"/>
      <c r="AE57" s="129"/>
      <c r="AF57" s="130"/>
      <c r="AG57" s="130"/>
      <c r="AH57" s="130"/>
      <c r="AI57" s="131"/>
      <c r="AJ57" s="129"/>
      <c r="AK57" s="131"/>
      <c r="AL57" s="131"/>
      <c r="AM57" s="131"/>
      <c r="AN57" s="132"/>
      <c r="AO57" s="132"/>
      <c r="AP57" s="133"/>
      <c r="AQ57" s="133"/>
      <c r="AR57" s="134"/>
      <c r="AS57" s="135"/>
      <c r="AT57" s="136"/>
      <c r="AU57" s="137"/>
      <c r="AV57" s="138"/>
      <c r="AW57" s="139"/>
      <c r="AX57" s="140"/>
      <c r="AY57" s="141"/>
      <c r="AZ57" s="142"/>
      <c r="BA57" s="143"/>
      <c r="BB57" s="143"/>
      <c r="BC57" s="144"/>
      <c r="BD57" s="145"/>
      <c r="BE57" s="146"/>
      <c r="BF57" s="147"/>
      <c r="BG57" s="147"/>
      <c r="BH57" s="148"/>
      <c r="BI57" s="149"/>
      <c r="BJ57" s="150"/>
      <c r="BK57" s="151"/>
      <c r="BL57" s="151"/>
      <c r="BM57" s="152"/>
      <c r="BN57" s="153"/>
      <c r="BO57" s="154"/>
      <c r="BP57" s="155"/>
      <c r="BQ57" s="155"/>
      <c r="BR57" s="156"/>
      <c r="BS57" s="157"/>
      <c r="BT57" s="158"/>
      <c r="BU57" s="158"/>
      <c r="BV57" s="159"/>
      <c r="BW57" s="159"/>
      <c r="BX57" s="160"/>
      <c r="BY57" s="161"/>
      <c r="BZ57" s="162"/>
      <c r="CA57" s="162"/>
      <c r="CB57" s="163"/>
      <c r="CC57" s="163"/>
      <c r="CD57" s="164"/>
      <c r="CE57" s="165"/>
      <c r="CF57" s="166"/>
      <c r="CG57" s="166"/>
    </row>
    <row r="58" spans="1:85">
      <c r="A58" s="107"/>
      <c r="B58" s="108"/>
      <c r="C58" s="109"/>
      <c r="D58" s="110"/>
      <c r="E58" s="110"/>
      <c r="F58" s="111"/>
      <c r="G58" s="112"/>
      <c r="H58" s="113"/>
      <c r="I58" s="114"/>
      <c r="J58" s="115"/>
      <c r="K58" s="116"/>
      <c r="L58" s="116"/>
      <c r="M58" s="116"/>
      <c r="N58" s="117"/>
      <c r="O58" s="117"/>
      <c r="P58" s="117"/>
      <c r="Q58" s="118"/>
      <c r="R58" s="119"/>
      <c r="S58" s="119"/>
      <c r="T58" s="120"/>
      <c r="U58" s="121"/>
      <c r="V58" s="122"/>
      <c r="W58" s="123"/>
      <c r="X58" s="124"/>
      <c r="Y58" s="125"/>
      <c r="Z58" s="125"/>
      <c r="AA58" s="125"/>
      <c r="AB58" s="126"/>
      <c r="AC58" s="127"/>
      <c r="AD58" s="128"/>
      <c r="AE58" s="129"/>
      <c r="AF58" s="130"/>
      <c r="AG58" s="130"/>
      <c r="AH58" s="130"/>
      <c r="AI58" s="131"/>
      <c r="AJ58" s="129"/>
      <c r="AK58" s="131"/>
      <c r="AL58" s="131"/>
      <c r="AM58" s="131"/>
      <c r="AN58" s="132"/>
      <c r="AO58" s="132"/>
      <c r="AP58" s="133"/>
      <c r="AQ58" s="133"/>
      <c r="AR58" s="134"/>
      <c r="AS58" s="135"/>
      <c r="AT58" s="136"/>
      <c r="AU58" s="137"/>
      <c r="AV58" s="138"/>
      <c r="AW58" s="139"/>
      <c r="AX58" s="140"/>
      <c r="AY58" s="141"/>
      <c r="AZ58" s="142"/>
      <c r="BA58" s="143"/>
      <c r="BB58" s="143"/>
      <c r="BC58" s="144"/>
      <c r="BD58" s="145"/>
      <c r="BE58" s="146"/>
      <c r="BF58" s="147"/>
      <c r="BG58" s="147"/>
      <c r="BH58" s="148"/>
      <c r="BI58" s="149"/>
      <c r="BJ58" s="150"/>
      <c r="BK58" s="151"/>
      <c r="BL58" s="151"/>
      <c r="BM58" s="152"/>
      <c r="BN58" s="153"/>
      <c r="BO58" s="154"/>
      <c r="BP58" s="155"/>
      <c r="BQ58" s="155"/>
      <c r="BR58" s="156"/>
      <c r="BS58" s="157"/>
      <c r="BT58" s="158"/>
      <c r="BU58" s="158"/>
      <c r="BV58" s="159"/>
      <c r="BW58" s="159"/>
      <c r="BX58" s="160"/>
      <c r="BY58" s="161"/>
      <c r="BZ58" s="162"/>
      <c r="CA58" s="162"/>
      <c r="CB58" s="163"/>
      <c r="CC58" s="163"/>
      <c r="CD58" s="164"/>
      <c r="CE58" s="165"/>
      <c r="CF58" s="166"/>
      <c r="CG58" s="166"/>
    </row>
    <row r="59" spans="1:85">
      <c r="A59" s="107"/>
      <c r="B59" s="108"/>
      <c r="C59" s="109"/>
      <c r="D59" s="110"/>
      <c r="E59" s="110"/>
      <c r="F59" s="111"/>
      <c r="G59" s="112"/>
      <c r="H59" s="113"/>
      <c r="I59" s="114"/>
      <c r="J59" s="115"/>
      <c r="K59" s="116"/>
      <c r="L59" s="116"/>
      <c r="M59" s="116"/>
      <c r="N59" s="117"/>
      <c r="O59" s="117"/>
      <c r="P59" s="117"/>
      <c r="Q59" s="118"/>
      <c r="R59" s="119"/>
      <c r="S59" s="119"/>
      <c r="T59" s="120"/>
      <c r="U59" s="121"/>
      <c r="V59" s="122"/>
      <c r="W59" s="123"/>
      <c r="X59" s="124"/>
      <c r="Y59" s="125"/>
      <c r="Z59" s="125"/>
      <c r="AA59" s="125"/>
      <c r="AB59" s="126"/>
      <c r="AC59" s="127"/>
      <c r="AD59" s="128"/>
      <c r="AE59" s="129"/>
      <c r="AF59" s="130"/>
      <c r="AG59" s="130"/>
      <c r="AH59" s="130"/>
      <c r="AI59" s="131"/>
      <c r="AJ59" s="129"/>
      <c r="AK59" s="131"/>
      <c r="AL59" s="131"/>
      <c r="AM59" s="131"/>
      <c r="AN59" s="132"/>
      <c r="AO59" s="132"/>
      <c r="AP59" s="133"/>
      <c r="AQ59" s="133"/>
      <c r="AR59" s="134"/>
      <c r="AS59" s="135"/>
      <c r="AT59" s="136"/>
      <c r="AU59" s="137"/>
      <c r="AV59" s="138"/>
      <c r="AW59" s="139"/>
      <c r="AX59" s="140"/>
      <c r="AY59" s="141"/>
      <c r="AZ59" s="142"/>
      <c r="BA59" s="143"/>
      <c r="BB59" s="143"/>
      <c r="BC59" s="144"/>
      <c r="BD59" s="145"/>
      <c r="BE59" s="146"/>
      <c r="BF59" s="147"/>
      <c r="BG59" s="147"/>
      <c r="BH59" s="148"/>
      <c r="BI59" s="149"/>
      <c r="BJ59" s="150"/>
      <c r="BK59" s="151"/>
      <c r="BL59" s="151"/>
      <c r="BM59" s="152"/>
      <c r="BN59" s="153"/>
      <c r="BO59" s="154"/>
      <c r="BP59" s="155"/>
      <c r="BQ59" s="155"/>
      <c r="BR59" s="156"/>
      <c r="BS59" s="157"/>
      <c r="BT59" s="158"/>
      <c r="BU59" s="158"/>
      <c r="BV59" s="159"/>
      <c r="BW59" s="159"/>
      <c r="BX59" s="160"/>
      <c r="BY59" s="161"/>
      <c r="BZ59" s="162"/>
      <c r="CA59" s="162"/>
      <c r="CB59" s="163"/>
      <c r="CC59" s="163"/>
      <c r="CD59" s="164"/>
      <c r="CE59" s="165"/>
      <c r="CF59" s="166"/>
      <c r="CG59" s="166"/>
    </row>
    <row r="60" spans="1:85">
      <c r="A60" s="107"/>
      <c r="B60" s="108"/>
      <c r="C60" s="109"/>
      <c r="D60" s="110"/>
      <c r="E60" s="110"/>
      <c r="F60" s="111"/>
      <c r="G60" s="112"/>
      <c r="H60" s="113"/>
      <c r="I60" s="114"/>
      <c r="J60" s="115"/>
      <c r="K60" s="116"/>
      <c r="L60" s="116"/>
      <c r="M60" s="116"/>
      <c r="N60" s="117"/>
      <c r="O60" s="117"/>
      <c r="P60" s="117"/>
      <c r="Q60" s="118"/>
      <c r="R60" s="119"/>
      <c r="S60" s="119"/>
      <c r="T60" s="120"/>
      <c r="U60" s="121"/>
      <c r="V60" s="122"/>
      <c r="W60" s="123"/>
      <c r="X60" s="124"/>
      <c r="Y60" s="125"/>
      <c r="Z60" s="125"/>
      <c r="AA60" s="125"/>
      <c r="AB60" s="126"/>
      <c r="AC60" s="127"/>
      <c r="AD60" s="128"/>
      <c r="AE60" s="129"/>
      <c r="AF60" s="130"/>
      <c r="AG60" s="130"/>
      <c r="AH60" s="130"/>
      <c r="AI60" s="131"/>
      <c r="AJ60" s="129"/>
      <c r="AK60" s="131"/>
      <c r="AL60" s="131"/>
      <c r="AM60" s="131"/>
      <c r="AN60" s="132"/>
      <c r="AO60" s="132"/>
      <c r="AP60" s="133"/>
      <c r="AQ60" s="133"/>
      <c r="AR60" s="134"/>
      <c r="AS60" s="135"/>
      <c r="AT60" s="136"/>
      <c r="AU60" s="137"/>
      <c r="AV60" s="138"/>
      <c r="AW60" s="139"/>
      <c r="AX60" s="140"/>
      <c r="AY60" s="141"/>
      <c r="AZ60" s="142"/>
      <c r="BA60" s="143"/>
      <c r="BB60" s="143"/>
      <c r="BC60" s="144"/>
      <c r="BD60" s="145"/>
      <c r="BE60" s="146"/>
      <c r="BF60" s="147"/>
      <c r="BG60" s="147"/>
      <c r="BH60" s="148"/>
      <c r="BI60" s="149"/>
      <c r="BJ60" s="150"/>
      <c r="BK60" s="151"/>
      <c r="BL60" s="151"/>
      <c r="BM60" s="152"/>
      <c r="BN60" s="153"/>
      <c r="BO60" s="154"/>
      <c r="BP60" s="155"/>
      <c r="BQ60" s="155"/>
      <c r="BR60" s="156"/>
      <c r="BS60" s="157"/>
      <c r="BT60" s="158"/>
      <c r="BU60" s="158"/>
      <c r="BV60" s="159"/>
      <c r="BW60" s="159"/>
      <c r="BX60" s="160"/>
      <c r="BY60" s="161"/>
      <c r="BZ60" s="162"/>
      <c r="CA60" s="162"/>
      <c r="CB60" s="163"/>
      <c r="CC60" s="163"/>
      <c r="CD60" s="164"/>
      <c r="CE60" s="165"/>
      <c r="CF60" s="166"/>
      <c r="CG60" s="166"/>
    </row>
    <row r="61" spans="1:85">
      <c r="A61" s="107"/>
      <c r="B61" s="108"/>
      <c r="C61" s="109"/>
      <c r="D61" s="110"/>
      <c r="E61" s="110"/>
      <c r="F61" s="111"/>
      <c r="G61" s="112"/>
      <c r="H61" s="113"/>
      <c r="I61" s="114"/>
      <c r="J61" s="115"/>
      <c r="K61" s="116"/>
      <c r="L61" s="116"/>
      <c r="M61" s="116"/>
      <c r="N61" s="117"/>
      <c r="O61" s="117"/>
      <c r="P61" s="117"/>
      <c r="Q61" s="118"/>
      <c r="R61" s="119"/>
      <c r="S61" s="119"/>
      <c r="T61" s="120"/>
      <c r="U61" s="121"/>
      <c r="V61" s="122"/>
      <c r="W61" s="123"/>
      <c r="X61" s="124"/>
      <c r="Y61" s="125"/>
      <c r="Z61" s="125"/>
      <c r="AA61" s="125"/>
      <c r="AB61" s="126"/>
      <c r="AC61" s="127"/>
      <c r="AD61" s="128"/>
      <c r="AE61" s="129"/>
      <c r="AF61" s="130"/>
      <c r="AG61" s="130"/>
      <c r="AH61" s="130"/>
      <c r="AI61" s="131"/>
      <c r="AJ61" s="129"/>
      <c r="AK61" s="131"/>
      <c r="AL61" s="131"/>
      <c r="AM61" s="131"/>
      <c r="AN61" s="132"/>
      <c r="AO61" s="132"/>
      <c r="AP61" s="133"/>
      <c r="AQ61" s="133"/>
      <c r="AR61" s="134"/>
      <c r="AS61" s="135"/>
      <c r="AT61" s="136"/>
      <c r="AU61" s="137"/>
      <c r="AV61" s="138"/>
      <c r="AW61" s="139"/>
      <c r="AX61" s="140"/>
      <c r="AY61" s="141"/>
      <c r="AZ61" s="142"/>
      <c r="BA61" s="143"/>
      <c r="BB61" s="143"/>
      <c r="BC61" s="144"/>
      <c r="BD61" s="145"/>
      <c r="BE61" s="146"/>
      <c r="BF61" s="147"/>
      <c r="BG61" s="147"/>
      <c r="BH61" s="148"/>
      <c r="BI61" s="149"/>
      <c r="BJ61" s="150"/>
      <c r="BK61" s="151"/>
      <c r="BL61" s="151"/>
      <c r="BM61" s="152"/>
      <c r="BN61" s="153"/>
      <c r="BO61" s="154"/>
      <c r="BP61" s="155"/>
      <c r="BQ61" s="155"/>
      <c r="BR61" s="156"/>
      <c r="BS61" s="157"/>
      <c r="BT61" s="158"/>
      <c r="BU61" s="158"/>
      <c r="BV61" s="159"/>
      <c r="BW61" s="159"/>
      <c r="BX61" s="160"/>
      <c r="BY61" s="161"/>
      <c r="BZ61" s="162"/>
      <c r="CA61" s="162"/>
      <c r="CB61" s="163"/>
      <c r="CC61" s="163"/>
      <c r="CD61" s="164"/>
      <c r="CE61" s="165"/>
      <c r="CF61" s="166"/>
      <c r="CG61" s="166"/>
    </row>
    <row r="168" spans="16:16">
      <c r="P168" s="518">
        <v>0</v>
      </c>
    </row>
  </sheetData>
  <customSheetViews>
    <customSheetView guid="{A84F85B2-C0DC-4487-8FFB-45C6C6A5F584}" scale="65" state="hidden">
      <pane xSplit="6" ySplit="2" topLeftCell="G3" activePane="bottomRight" state="frozen"/>
      <selection pane="bottomRight" activeCell="C184" sqref="C184"/>
      <pageMargins left="0.7" right="0.7" top="0.75" bottom="0.75" header="0.3" footer="0.3"/>
      <pageSetup paperSize="9" orientation="portrait" horizontalDpi="180" verticalDpi="180" r:id="rId1"/>
    </customSheetView>
    <customSheetView guid="{96473EB1-9D69-48F7-9729-703E4B5CDFFF}" scale="65" state="hidden">
      <pane xSplit="6" ySplit="2" topLeftCell="G3" activePane="bottomRight" state="frozen"/>
      <selection pane="bottomRight" activeCell="C184" sqref="C184"/>
      <pageMargins left="0.7" right="0.7" top="0.75" bottom="0.75" header="0.3" footer="0.3"/>
      <pageSetup paperSize="9" orientation="portrait" horizontalDpi="180" verticalDpi="180" r:id="rId2"/>
    </customSheetView>
    <customSheetView guid="{5203F9BC-CAF7-4376-88CF-59DA74A79020}" scale="65" state="hidden">
      <pane xSplit="6" ySplit="2" topLeftCell="G3" activePane="bottomRight" state="frozen"/>
      <selection pane="bottomRight" activeCell="C184" sqref="C184"/>
      <pageMargins left="0.7" right="0.7" top="0.75" bottom="0.75" header="0.3" footer="0.3"/>
      <pageSetup paperSize="9" orientation="portrait" horizontalDpi="180" verticalDpi="180" r:id="rId3"/>
    </customSheetView>
    <customSheetView guid="{03BF9824-41CF-4B19-BD9F-569386E43AEE}" scale="65" state="hidden">
      <pane xSplit="6" ySplit="2" topLeftCell="G3" activePane="bottomRight" state="frozen"/>
      <selection pane="bottomRight" activeCell="C184" sqref="C184"/>
      <pageMargins left="0.7" right="0.7" top="0.75" bottom="0.75" header="0.3" footer="0.3"/>
      <pageSetup paperSize="9" orientation="portrait" horizontalDpi="180" verticalDpi="180" r:id="rId4"/>
    </customSheetView>
  </customSheetViews>
  <phoneticPr fontId="3" type="noConversion"/>
  <pageMargins left="0.7" right="0.7" top="0.75" bottom="0.75" header="0.3" footer="0.3"/>
  <pageSetup paperSize="9" orientation="portrait" horizontalDpi="180" verticalDpi="180" r:id="rId5"/>
  <legacy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rgb="FFFFFF00"/>
    <outlinePr summaryBelow="0" summaryRight="0"/>
  </sheetPr>
  <dimension ref="A1:CR170"/>
  <sheetViews>
    <sheetView zoomScale="65" zoomScaleNormal="65" workbookViewId="0">
      <pane xSplit="5" ySplit="2" topLeftCell="G3" activePane="bottomRight" state="frozen"/>
      <selection pane="topRight" activeCell="F1" sqref="F1"/>
      <selection pane="bottomLeft" activeCell="A3" sqref="A3"/>
      <selection pane="bottomRight" activeCell="E17" sqref="E17"/>
    </sheetView>
  </sheetViews>
  <sheetFormatPr defaultRowHeight="17" outlineLevelCol="2"/>
  <cols>
    <col min="1" max="1" width="6.453125" customWidth="1"/>
    <col min="2" max="2" width="12.453125" customWidth="1" outlineLevel="2"/>
    <col min="3" max="3" width="11.90625" customWidth="1" outlineLevel="2"/>
    <col min="4" max="4" width="16.1796875" customWidth="1"/>
    <col min="5" max="5" width="72" bestFit="1" customWidth="1"/>
    <col min="6" max="6" width="7.08984375" customWidth="1"/>
    <col min="7" max="7" width="10.1796875" customWidth="1" outlineLevel="1"/>
    <col min="8" max="10" width="9" customWidth="1" outlineLevel="2"/>
    <col min="11" max="12" width="8.08984375" customWidth="1" outlineLevel="1"/>
    <col min="13" max="14" width="6.08984375" customWidth="1" outlineLevel="1"/>
    <col min="15" max="16" width="6.08984375" customWidth="1" outlineLevel="2"/>
    <col min="17" max="17" width="9" customWidth="1" outlineLevel="1"/>
    <col min="18" max="19" width="9" customWidth="1" outlineLevel="2"/>
    <col min="20" max="22" width="9" style="167" customWidth="1" outlineLevel="2"/>
    <col min="23" max="24" width="9" customWidth="1" outlineLevel="1"/>
    <col min="25" max="27" width="9" customWidth="1" outlineLevel="2"/>
    <col min="28" max="28" width="9" customWidth="1" outlineLevel="1"/>
    <col min="29" max="29" width="7" customWidth="1" outlineLevel="2"/>
    <col min="30" max="30" width="9" style="167"/>
    <col min="31" max="31" width="9" style="167" customWidth="1" outlineLevel="1"/>
    <col min="32" max="35" width="9" customWidth="1" outlineLevel="2"/>
    <col min="36" max="36" width="9" style="167" customWidth="1" outlineLevel="2"/>
    <col min="37" max="39" width="9" customWidth="1" outlineLevel="2"/>
    <col min="40" max="40" width="9" customWidth="1" outlineLevel="1"/>
    <col min="41" max="43" width="9" style="167" customWidth="1" outlineLevel="2"/>
    <col min="44" max="44" width="9" customWidth="1" outlineLevel="2"/>
    <col min="45" max="45" width="9" style="167" customWidth="1" outlineLevel="2"/>
    <col min="46" max="46" width="9" customWidth="1" outlineLevel="2"/>
    <col min="48" max="48" width="9" style="167" customWidth="1" outlineLevel="1"/>
    <col min="49" max="50" width="9" style="167" customWidth="1" outlineLevel="2"/>
    <col min="51" max="51" width="9" customWidth="1" outlineLevel="2"/>
    <col min="52" max="52" width="9" customWidth="1" outlineLevel="1"/>
    <col min="53" max="55" width="9" style="167" customWidth="1" outlineLevel="2"/>
    <col min="56" max="56" width="9" customWidth="1" outlineLevel="2"/>
    <col min="57" max="57" width="9" customWidth="1" outlineLevel="1"/>
    <col min="58" max="60" width="9" style="167" customWidth="1" outlineLevel="2"/>
    <col min="61" max="61" width="9" customWidth="1" outlineLevel="2"/>
    <col min="62" max="62" width="9" customWidth="1" outlineLevel="1"/>
    <col min="63" max="65" width="9" style="167" customWidth="1" outlineLevel="2"/>
    <col min="66" max="66" width="9" customWidth="1" outlineLevel="2"/>
    <col min="67" max="67" width="9" customWidth="1" outlineLevel="1"/>
    <col min="68" max="70" width="9" style="167" customWidth="1" outlineLevel="2"/>
    <col min="71" max="71" width="9" customWidth="1" outlineLevel="2"/>
    <col min="72" max="72" width="9" customWidth="1" outlineLevel="1"/>
    <col min="73" max="73" width="9" customWidth="1" outlineLevel="2"/>
    <col min="74" max="76" width="9" style="167" customWidth="1" outlineLevel="2"/>
    <col min="77" max="77" width="9" customWidth="1" outlineLevel="2"/>
    <col min="78" max="78" width="9" customWidth="1" outlineLevel="1"/>
    <col min="79" max="82" width="9" style="167" customWidth="1" outlineLevel="2"/>
    <col min="83" max="83" width="9" customWidth="1" outlineLevel="2"/>
  </cols>
  <sheetData>
    <row r="1" spans="1:96" ht="21.5">
      <c r="A1" s="1"/>
      <c r="B1" s="2"/>
      <c r="C1" s="3"/>
      <c r="D1" s="4"/>
      <c r="E1" s="4"/>
      <c r="F1" s="1"/>
      <c r="G1" s="4"/>
      <c r="H1" s="4"/>
      <c r="I1" s="4"/>
      <c r="J1" s="5"/>
      <c r="K1" s="6" t="s">
        <v>0</v>
      </c>
      <c r="L1" s="7"/>
      <c r="M1" s="7"/>
      <c r="N1" s="7"/>
      <c r="O1" s="7"/>
      <c r="P1" s="8"/>
      <c r="Q1" s="9" t="s">
        <v>1</v>
      </c>
      <c r="R1" s="10"/>
      <c r="S1" s="10"/>
      <c r="T1" s="11"/>
      <c r="U1" s="11"/>
      <c r="V1" s="12"/>
      <c r="W1" s="1"/>
      <c r="X1" s="13" t="s">
        <v>2</v>
      </c>
      <c r="Y1" s="14"/>
      <c r="Z1" s="14"/>
      <c r="AA1" s="15"/>
      <c r="AB1" s="16" t="s">
        <v>3</v>
      </c>
      <c r="AC1" s="17"/>
      <c r="AD1" s="18" t="s">
        <v>4</v>
      </c>
      <c r="AE1" s="19"/>
      <c r="AF1" s="20"/>
      <c r="AG1" s="20"/>
      <c r="AH1" s="20"/>
      <c r="AI1" s="21"/>
      <c r="AJ1" s="19"/>
      <c r="AK1" s="21"/>
      <c r="AL1" s="22"/>
      <c r="AM1" s="21"/>
      <c r="AN1" s="23" t="s">
        <v>5</v>
      </c>
      <c r="AO1" s="24"/>
      <c r="AP1" s="24"/>
      <c r="AQ1" s="24"/>
      <c r="AR1" s="25"/>
      <c r="AS1" s="26"/>
      <c r="AT1" s="27"/>
      <c r="AU1" s="28" t="s">
        <v>6</v>
      </c>
      <c r="AV1" s="29"/>
      <c r="AW1" s="29"/>
      <c r="AX1" s="30"/>
      <c r="AY1" s="31"/>
      <c r="AZ1" s="32" t="s">
        <v>7</v>
      </c>
      <c r="BA1" s="33"/>
      <c r="BB1" s="33"/>
      <c r="BC1" s="34"/>
      <c r="BD1" s="35"/>
      <c r="BE1" s="36" t="s">
        <v>8</v>
      </c>
      <c r="BF1" s="37"/>
      <c r="BG1" s="37"/>
      <c r="BH1" s="38"/>
      <c r="BI1" s="39"/>
      <c r="BJ1" s="40" t="s">
        <v>9</v>
      </c>
      <c r="BK1" s="41"/>
      <c r="BL1" s="41"/>
      <c r="BM1" s="42"/>
      <c r="BN1" s="43"/>
      <c r="BO1" s="44" t="s">
        <v>10</v>
      </c>
      <c r="BP1" s="45"/>
      <c r="BQ1" s="45"/>
      <c r="BR1" s="46"/>
      <c r="BS1" s="47"/>
      <c r="BT1" s="48" t="s">
        <v>11</v>
      </c>
      <c r="BU1" s="49"/>
      <c r="BV1" s="50"/>
      <c r="BW1" s="50"/>
      <c r="BX1" s="51"/>
      <c r="BY1" s="52"/>
      <c r="BZ1" s="53" t="s">
        <v>12</v>
      </c>
      <c r="CA1" s="54"/>
      <c r="CB1" s="55"/>
      <c r="CC1" s="55"/>
      <c r="CD1" s="56"/>
      <c r="CE1" s="57"/>
      <c r="CF1" s="58"/>
      <c r="CG1" s="58"/>
    </row>
    <row r="2" spans="1:96" ht="39.5" thickBot="1">
      <c r="A2" s="59" t="s">
        <v>13</v>
      </c>
      <c r="B2" s="60" t="s">
        <v>64</v>
      </c>
      <c r="C2" s="61" t="s">
        <v>14</v>
      </c>
      <c r="D2" s="168" t="s">
        <v>62</v>
      </c>
      <c r="E2" s="62" t="s">
        <v>63</v>
      </c>
      <c r="F2" s="63" t="s">
        <v>15</v>
      </c>
      <c r="G2" s="64" t="s">
        <v>16</v>
      </c>
      <c r="H2" s="65" t="s">
        <v>17</v>
      </c>
      <c r="I2" s="66" t="s">
        <v>18</v>
      </c>
      <c r="J2" s="67" t="s">
        <v>19</v>
      </c>
      <c r="K2" s="68" t="s">
        <v>20</v>
      </c>
      <c r="L2" s="68" t="s">
        <v>21</v>
      </c>
      <c r="M2" s="68" t="s">
        <v>22</v>
      </c>
      <c r="N2" s="68" t="s">
        <v>23</v>
      </c>
      <c r="O2" s="69" t="s">
        <v>24</v>
      </c>
      <c r="P2" s="68" t="s">
        <v>908</v>
      </c>
      <c r="Q2" s="70" t="s">
        <v>26</v>
      </c>
      <c r="R2" s="71" t="s">
        <v>27</v>
      </c>
      <c r="S2" s="72" t="s">
        <v>28</v>
      </c>
      <c r="T2" s="73" t="s">
        <v>29</v>
      </c>
      <c r="U2" s="73" t="s">
        <v>30</v>
      </c>
      <c r="V2" s="73" t="s">
        <v>25</v>
      </c>
      <c r="W2" s="74" t="s">
        <v>31</v>
      </c>
      <c r="X2" s="75" t="s">
        <v>32</v>
      </c>
      <c r="Y2" s="76" t="s">
        <v>33</v>
      </c>
      <c r="Z2" s="77" t="s">
        <v>34</v>
      </c>
      <c r="AA2" s="76" t="s">
        <v>35</v>
      </c>
      <c r="AB2" s="78" t="s">
        <v>36</v>
      </c>
      <c r="AC2" s="78" t="s">
        <v>37</v>
      </c>
      <c r="AD2" s="79" t="s">
        <v>38</v>
      </c>
      <c r="AE2" s="79" t="s">
        <v>39</v>
      </c>
      <c r="AF2" s="80" t="s">
        <v>40</v>
      </c>
      <c r="AG2" s="81" t="s">
        <v>4</v>
      </c>
      <c r="AH2" s="81" t="s">
        <v>41</v>
      </c>
      <c r="AI2" s="81" t="s">
        <v>42</v>
      </c>
      <c r="AJ2" s="79" t="s">
        <v>43</v>
      </c>
      <c r="AK2" s="81" t="s">
        <v>44</v>
      </c>
      <c r="AL2" s="81" t="s">
        <v>25</v>
      </c>
      <c r="AM2" s="81" t="s">
        <v>45</v>
      </c>
      <c r="AN2" s="82" t="s">
        <v>46</v>
      </c>
      <c r="AO2" s="83" t="s">
        <v>47</v>
      </c>
      <c r="AP2" s="83" t="s">
        <v>48</v>
      </c>
      <c r="AQ2" s="83" t="s">
        <v>14</v>
      </c>
      <c r="AR2" s="84" t="s">
        <v>42</v>
      </c>
      <c r="AS2" s="83" t="s">
        <v>16</v>
      </c>
      <c r="AT2" s="85" t="s">
        <v>25</v>
      </c>
      <c r="AU2" s="86" t="s">
        <v>49</v>
      </c>
      <c r="AV2" s="87" t="s">
        <v>50</v>
      </c>
      <c r="AW2" s="87" t="s">
        <v>51</v>
      </c>
      <c r="AX2" s="86" t="s">
        <v>16</v>
      </c>
      <c r="AY2" s="88" t="s">
        <v>25</v>
      </c>
      <c r="AZ2" s="89" t="s">
        <v>49</v>
      </c>
      <c r="BA2" s="90" t="s">
        <v>50</v>
      </c>
      <c r="BB2" s="90" t="s">
        <v>51</v>
      </c>
      <c r="BC2" s="89" t="s">
        <v>16</v>
      </c>
      <c r="BD2" s="91" t="s">
        <v>52</v>
      </c>
      <c r="BE2" s="92" t="s">
        <v>46</v>
      </c>
      <c r="BF2" s="92" t="s">
        <v>50</v>
      </c>
      <c r="BG2" s="92" t="s">
        <v>51</v>
      </c>
      <c r="BH2" s="93" t="s">
        <v>16</v>
      </c>
      <c r="BI2" s="94" t="s">
        <v>52</v>
      </c>
      <c r="BJ2" s="95" t="s">
        <v>49</v>
      </c>
      <c r="BK2" s="96" t="s">
        <v>50</v>
      </c>
      <c r="BL2" s="96" t="s">
        <v>51</v>
      </c>
      <c r="BM2" s="95" t="s">
        <v>16</v>
      </c>
      <c r="BN2" s="97" t="s">
        <v>52</v>
      </c>
      <c r="BO2" s="98" t="s">
        <v>49</v>
      </c>
      <c r="BP2" s="99" t="s">
        <v>53</v>
      </c>
      <c r="BQ2" s="99" t="s">
        <v>54</v>
      </c>
      <c r="BR2" s="98" t="s">
        <v>16</v>
      </c>
      <c r="BS2" s="100" t="s">
        <v>52</v>
      </c>
      <c r="BT2" s="101" t="s">
        <v>55</v>
      </c>
      <c r="BU2" s="101" t="s">
        <v>56</v>
      </c>
      <c r="BV2" s="102" t="s">
        <v>50</v>
      </c>
      <c r="BW2" s="102" t="s">
        <v>51</v>
      </c>
      <c r="BX2" s="101" t="s">
        <v>16</v>
      </c>
      <c r="BY2" s="103" t="s">
        <v>52</v>
      </c>
      <c r="BZ2" s="104" t="s">
        <v>57</v>
      </c>
      <c r="CA2" s="104" t="s">
        <v>56</v>
      </c>
      <c r="CB2" s="104" t="s">
        <v>58</v>
      </c>
      <c r="CC2" s="104" t="s">
        <v>59</v>
      </c>
      <c r="CD2" s="104" t="s">
        <v>16</v>
      </c>
      <c r="CE2" s="105" t="s">
        <v>52</v>
      </c>
      <c r="CF2" s="106" t="s">
        <v>60</v>
      </c>
      <c r="CG2" s="106" t="s">
        <v>61</v>
      </c>
    </row>
    <row r="3" spans="1:96" ht="25" collapsed="1">
      <c r="A3" s="200"/>
      <c r="B3" s="263" t="s">
        <v>77</v>
      </c>
      <c r="C3" s="187"/>
      <c r="D3" s="257" t="s">
        <v>113</v>
      </c>
      <c r="E3" s="263" t="s">
        <v>88</v>
      </c>
      <c r="F3" s="201"/>
      <c r="G3" s="202"/>
      <c r="H3" s="203"/>
      <c r="I3" s="204"/>
      <c r="J3" s="205"/>
      <c r="K3" s="206"/>
      <c r="L3" s="206"/>
      <c r="M3" s="206"/>
      <c r="N3" s="207"/>
      <c r="O3" s="207"/>
      <c r="P3" s="207"/>
      <c r="Q3" s="208"/>
      <c r="R3" s="209"/>
      <c r="S3" s="209"/>
      <c r="T3" s="210"/>
      <c r="U3" s="211"/>
      <c r="V3" s="212"/>
      <c r="W3" s="213"/>
      <c r="X3" s="214"/>
      <c r="Y3" s="215"/>
      <c r="Z3" s="215"/>
      <c r="AA3" s="215"/>
      <c r="AB3" s="216"/>
      <c r="AC3" s="217"/>
      <c r="AD3" s="218"/>
      <c r="AE3" s="219"/>
      <c r="AF3" s="220"/>
      <c r="AG3" s="220"/>
      <c r="AH3" s="220"/>
      <c r="AI3" s="221"/>
      <c r="AJ3" s="219"/>
      <c r="AK3" s="221"/>
      <c r="AL3" s="221"/>
      <c r="AM3" s="221"/>
      <c r="AN3" s="222"/>
      <c r="AO3" s="222"/>
      <c r="AP3" s="223"/>
      <c r="AQ3" s="223"/>
      <c r="AR3" s="224"/>
      <c r="AS3" s="225"/>
      <c r="AT3" s="226"/>
      <c r="AU3" s="227"/>
      <c r="AV3" s="228"/>
      <c r="AW3" s="228"/>
      <c r="AX3" s="229"/>
      <c r="AY3" s="230"/>
      <c r="AZ3" s="231"/>
      <c r="BA3" s="232"/>
      <c r="BB3" s="232"/>
      <c r="BC3" s="233"/>
      <c r="BD3" s="234"/>
      <c r="BE3" s="235"/>
      <c r="BF3" s="236"/>
      <c r="BG3" s="236"/>
      <c r="BH3" s="237"/>
      <c r="BI3" s="238"/>
      <c r="BJ3" s="239"/>
      <c r="BK3" s="240"/>
      <c r="BL3" s="240"/>
      <c r="BM3" s="241"/>
      <c r="BN3" s="242"/>
      <c r="BO3" s="243"/>
      <c r="BP3" s="244"/>
      <c r="BQ3" s="244"/>
      <c r="BR3" s="245"/>
      <c r="BS3" s="246"/>
      <c r="BT3" s="247"/>
      <c r="BU3" s="247"/>
      <c r="BV3" s="248"/>
      <c r="BW3" s="248"/>
      <c r="BX3" s="249"/>
      <c r="BY3" s="250"/>
      <c r="BZ3" s="251"/>
      <c r="CA3" s="251"/>
      <c r="CB3" s="252"/>
      <c r="CC3" s="252"/>
      <c r="CD3" s="253"/>
      <c r="CE3" s="254"/>
      <c r="CF3" s="255"/>
      <c r="CG3" s="260"/>
    </row>
    <row r="4" spans="1:96" ht="34">
      <c r="A4" s="107" t="s">
        <v>398</v>
      </c>
      <c r="B4" s="108">
        <v>44026</v>
      </c>
      <c r="C4" s="335" t="s">
        <v>399</v>
      </c>
      <c r="D4" s="110" t="s">
        <v>400</v>
      </c>
      <c r="E4" s="110" t="s">
        <v>383</v>
      </c>
      <c r="F4" s="111">
        <v>1</v>
      </c>
      <c r="G4" s="112">
        <v>0</v>
      </c>
      <c r="H4" s="274" t="s">
        <v>409</v>
      </c>
      <c r="I4" s="114" t="s">
        <v>71</v>
      </c>
      <c r="J4" s="471" t="s">
        <v>392</v>
      </c>
      <c r="K4" s="116"/>
      <c r="L4" s="116"/>
      <c r="M4" s="116"/>
      <c r="N4" s="381"/>
      <c r="O4" s="117"/>
      <c r="P4" s="117"/>
      <c r="Q4" s="118"/>
      <c r="R4" s="119"/>
      <c r="S4" s="119"/>
      <c r="T4" s="120"/>
      <c r="U4" s="121"/>
      <c r="V4" s="122"/>
      <c r="W4" s="274" t="s">
        <v>409</v>
      </c>
      <c r="X4" s="124"/>
      <c r="Y4" s="125"/>
      <c r="Z4" s="125"/>
      <c r="AA4" s="125"/>
      <c r="AB4" s="126"/>
      <c r="AC4" s="127"/>
      <c r="AD4" s="128"/>
      <c r="AE4" s="129"/>
      <c r="AF4" s="130"/>
      <c r="AG4" s="130"/>
      <c r="AH4" s="130"/>
      <c r="AI4" s="131"/>
      <c r="AJ4" s="129"/>
      <c r="AK4" s="131"/>
      <c r="AL4" s="131"/>
      <c r="AM4" s="131"/>
      <c r="AN4" s="132"/>
      <c r="AO4" s="132"/>
      <c r="AP4" s="133"/>
      <c r="AQ4" s="133"/>
      <c r="AR4" s="134"/>
      <c r="AS4" s="135"/>
      <c r="AT4" s="136"/>
      <c r="AU4" s="137"/>
      <c r="AV4" s="138"/>
      <c r="AW4" s="139"/>
      <c r="AX4" s="140"/>
      <c r="AY4" s="141"/>
      <c r="AZ4" s="142"/>
      <c r="BA4" s="143"/>
      <c r="BB4" s="143"/>
      <c r="BC4" s="144"/>
      <c r="BD4" s="145"/>
      <c r="BE4" s="146"/>
      <c r="BF4" s="147"/>
      <c r="BG4" s="147"/>
      <c r="BH4" s="148"/>
      <c r="BI4" s="149"/>
      <c r="BJ4" s="150"/>
      <c r="BK4" s="151"/>
      <c r="BL4" s="151"/>
      <c r="BM4" s="152"/>
      <c r="BN4" s="153"/>
      <c r="BO4" s="154"/>
      <c r="BP4" s="155"/>
      <c r="BQ4" s="155"/>
      <c r="BR4" s="156"/>
      <c r="BS4" s="157"/>
      <c r="BT4" s="158"/>
      <c r="BU4" s="158"/>
      <c r="BV4" s="159"/>
      <c r="BW4" s="159"/>
      <c r="BX4" s="160"/>
      <c r="BY4" s="161"/>
      <c r="BZ4" s="162"/>
      <c r="CA4" s="162"/>
      <c r="CB4" s="163"/>
      <c r="CC4" s="163"/>
      <c r="CD4" s="164"/>
      <c r="CE4" s="165"/>
      <c r="CF4" s="166"/>
      <c r="CG4" s="261"/>
    </row>
    <row r="5" spans="1:96" ht="34">
      <c r="A5" s="107" t="s">
        <v>398</v>
      </c>
      <c r="B5" s="108">
        <v>44026</v>
      </c>
      <c r="C5" s="335" t="s">
        <v>399</v>
      </c>
      <c r="D5" s="110" t="s">
        <v>401</v>
      </c>
      <c r="E5" s="110" t="s">
        <v>384</v>
      </c>
      <c r="F5" s="111">
        <v>1</v>
      </c>
      <c r="G5" s="112">
        <v>0</v>
      </c>
      <c r="H5" s="274" t="s">
        <v>409</v>
      </c>
      <c r="I5" s="114" t="s">
        <v>71</v>
      </c>
      <c r="J5" s="471" t="s">
        <v>392</v>
      </c>
      <c r="K5" s="116"/>
      <c r="L5" s="116"/>
      <c r="M5" s="116"/>
      <c r="N5" s="381"/>
      <c r="O5" s="117"/>
      <c r="P5" s="117"/>
      <c r="Q5" s="118"/>
      <c r="R5" s="119"/>
      <c r="S5" s="119"/>
      <c r="T5" s="120"/>
      <c r="U5" s="121"/>
      <c r="V5" s="122"/>
      <c r="W5" s="274" t="s">
        <v>409</v>
      </c>
      <c r="X5" s="124"/>
      <c r="Y5" s="125"/>
      <c r="Z5" s="125"/>
      <c r="AA5" s="125"/>
      <c r="AB5" s="126"/>
      <c r="AC5" s="127"/>
      <c r="AD5" s="128"/>
      <c r="AE5" s="129"/>
      <c r="AF5" s="130"/>
      <c r="AG5" s="130"/>
      <c r="AH5" s="130"/>
      <c r="AI5" s="131"/>
      <c r="AJ5" s="129"/>
      <c r="AK5" s="131"/>
      <c r="AL5" s="131"/>
      <c r="AM5" s="131"/>
      <c r="AN5" s="132"/>
      <c r="AO5" s="132"/>
      <c r="AP5" s="133"/>
      <c r="AQ5" s="133"/>
      <c r="AR5" s="134"/>
      <c r="AS5" s="135"/>
      <c r="AT5" s="136"/>
      <c r="AU5" s="137"/>
      <c r="AV5" s="138"/>
      <c r="AW5" s="139"/>
      <c r="AX5" s="140"/>
      <c r="AY5" s="141"/>
      <c r="AZ5" s="142"/>
      <c r="BA5" s="143"/>
      <c r="BB5" s="143"/>
      <c r="BC5" s="144"/>
      <c r="BD5" s="145"/>
      <c r="BE5" s="146"/>
      <c r="BF5" s="147"/>
      <c r="BG5" s="147"/>
      <c r="BH5" s="148"/>
      <c r="BI5" s="149"/>
      <c r="BJ5" s="150"/>
      <c r="BK5" s="151"/>
      <c r="BL5" s="151"/>
      <c r="BM5" s="152"/>
      <c r="BN5" s="153"/>
      <c r="BO5" s="154"/>
      <c r="BP5" s="155"/>
      <c r="BQ5" s="155"/>
      <c r="BR5" s="156"/>
      <c r="BS5" s="157"/>
      <c r="BT5" s="158"/>
      <c r="BU5" s="158"/>
      <c r="BV5" s="159"/>
      <c r="BW5" s="159"/>
      <c r="BX5" s="160"/>
      <c r="BY5" s="161"/>
      <c r="BZ5" s="162"/>
      <c r="CA5" s="162"/>
      <c r="CB5" s="163"/>
      <c r="CC5" s="163"/>
      <c r="CD5" s="164"/>
      <c r="CE5" s="165"/>
      <c r="CF5" s="166"/>
      <c r="CG5" s="261"/>
    </row>
    <row r="6" spans="1:96" ht="34">
      <c r="A6" s="107" t="s">
        <v>398</v>
      </c>
      <c r="B6" s="108">
        <v>44026</v>
      </c>
      <c r="C6" s="335" t="s">
        <v>399</v>
      </c>
      <c r="D6" s="110" t="s">
        <v>402</v>
      </c>
      <c r="E6" s="110" t="s">
        <v>385</v>
      </c>
      <c r="F6" s="111">
        <v>1</v>
      </c>
      <c r="G6" s="112">
        <v>0</v>
      </c>
      <c r="H6" s="274" t="s">
        <v>409</v>
      </c>
      <c r="I6" s="114" t="s">
        <v>71</v>
      </c>
      <c r="J6" s="471" t="s">
        <v>393</v>
      </c>
      <c r="K6" s="116"/>
      <c r="L6" s="116"/>
      <c r="M6" s="116"/>
      <c r="N6" s="381"/>
      <c r="O6" s="117"/>
      <c r="P6" s="117"/>
      <c r="Q6" s="118"/>
      <c r="R6" s="119"/>
      <c r="S6" s="119"/>
      <c r="T6" s="120"/>
      <c r="U6" s="121"/>
      <c r="V6" s="122"/>
      <c r="W6" s="274" t="s">
        <v>409</v>
      </c>
      <c r="X6" s="124"/>
      <c r="Y6" s="125"/>
      <c r="Z6" s="125"/>
      <c r="AA6" s="125"/>
      <c r="AB6" s="126"/>
      <c r="AC6" s="127"/>
      <c r="AD6" s="128"/>
      <c r="AE6" s="129"/>
      <c r="AF6" s="130"/>
      <c r="AG6" s="130"/>
      <c r="AH6" s="130"/>
      <c r="AI6" s="131"/>
      <c r="AJ6" s="129"/>
      <c r="AK6" s="131"/>
      <c r="AL6" s="131"/>
      <c r="AM6" s="131"/>
      <c r="AN6" s="132"/>
      <c r="AO6" s="132"/>
      <c r="AP6" s="133"/>
      <c r="AQ6" s="133"/>
      <c r="AR6" s="134"/>
      <c r="AS6" s="135"/>
      <c r="AT6" s="136"/>
      <c r="AU6" s="137"/>
      <c r="AV6" s="138"/>
      <c r="AW6" s="139"/>
      <c r="AX6" s="140"/>
      <c r="AY6" s="141"/>
      <c r="AZ6" s="142"/>
      <c r="BA6" s="143"/>
      <c r="BB6" s="143"/>
      <c r="BC6" s="144"/>
      <c r="BD6" s="145"/>
      <c r="BE6" s="146"/>
      <c r="BF6" s="147"/>
      <c r="BG6" s="147"/>
      <c r="BH6" s="148"/>
      <c r="BI6" s="149"/>
      <c r="BJ6" s="150"/>
      <c r="BK6" s="151"/>
      <c r="BL6" s="151"/>
      <c r="BM6" s="152"/>
      <c r="BN6" s="153"/>
      <c r="BO6" s="154"/>
      <c r="BP6" s="155"/>
      <c r="BQ6" s="155"/>
      <c r="BR6" s="156"/>
      <c r="BS6" s="157"/>
      <c r="BT6" s="158"/>
      <c r="BU6" s="158"/>
      <c r="BV6" s="159"/>
      <c r="BW6" s="159"/>
      <c r="BX6" s="160"/>
      <c r="BY6" s="161"/>
      <c r="BZ6" s="162"/>
      <c r="CA6" s="162"/>
      <c r="CB6" s="163"/>
      <c r="CC6" s="163"/>
      <c r="CD6" s="164"/>
      <c r="CE6" s="165"/>
      <c r="CF6" s="166"/>
      <c r="CG6" s="261"/>
    </row>
    <row r="7" spans="1:96" ht="34">
      <c r="A7" s="107" t="s">
        <v>398</v>
      </c>
      <c r="B7" s="108">
        <v>44026</v>
      </c>
      <c r="C7" s="335" t="s">
        <v>399</v>
      </c>
      <c r="D7" s="110" t="s">
        <v>403</v>
      </c>
      <c r="E7" s="110" t="s">
        <v>388</v>
      </c>
      <c r="F7" s="111">
        <v>1</v>
      </c>
      <c r="G7" s="112">
        <v>0</v>
      </c>
      <c r="H7" s="274" t="s">
        <v>409</v>
      </c>
      <c r="I7" s="114" t="s">
        <v>71</v>
      </c>
      <c r="J7" s="471" t="s">
        <v>393</v>
      </c>
      <c r="K7" s="116"/>
      <c r="L7" s="116"/>
      <c r="M7" s="116"/>
      <c r="N7" s="381"/>
      <c r="O7" s="117"/>
      <c r="P7" s="117"/>
      <c r="Q7" s="118"/>
      <c r="R7" s="119"/>
      <c r="S7" s="119"/>
      <c r="T7" s="120"/>
      <c r="U7" s="121"/>
      <c r="V7" s="122"/>
      <c r="W7" s="274" t="s">
        <v>409</v>
      </c>
      <c r="X7" s="124"/>
      <c r="Y7" s="125"/>
      <c r="Z7" s="125"/>
      <c r="AA7" s="125"/>
      <c r="AB7" s="126"/>
      <c r="AC7" s="127"/>
      <c r="AD7" s="128"/>
      <c r="AE7" s="129"/>
      <c r="AF7" s="130"/>
      <c r="AG7" s="130"/>
      <c r="AH7" s="130"/>
      <c r="AI7" s="131"/>
      <c r="AJ7" s="129"/>
      <c r="AK7" s="131"/>
      <c r="AL7" s="131"/>
      <c r="AM7" s="131"/>
      <c r="AN7" s="132"/>
      <c r="AO7" s="132"/>
      <c r="AP7" s="133"/>
      <c r="AQ7" s="133"/>
      <c r="AR7" s="134"/>
      <c r="AS7" s="135"/>
      <c r="AT7" s="136"/>
      <c r="AU7" s="137"/>
      <c r="AV7" s="138"/>
      <c r="AW7" s="139"/>
      <c r="AX7" s="140"/>
      <c r="AY7" s="141"/>
      <c r="AZ7" s="142"/>
      <c r="BA7" s="143"/>
      <c r="BB7" s="143"/>
      <c r="BC7" s="144"/>
      <c r="BD7" s="145"/>
      <c r="BE7" s="146"/>
      <c r="BF7" s="147"/>
      <c r="BG7" s="147"/>
      <c r="BH7" s="148"/>
      <c r="BI7" s="149"/>
      <c r="BJ7" s="150"/>
      <c r="BK7" s="151"/>
      <c r="BL7" s="151"/>
      <c r="BM7" s="152"/>
      <c r="BN7" s="153"/>
      <c r="BO7" s="154"/>
      <c r="BP7" s="155"/>
      <c r="BQ7" s="155"/>
      <c r="BR7" s="156"/>
      <c r="BS7" s="157"/>
      <c r="BT7" s="158"/>
      <c r="BU7" s="158"/>
      <c r="BV7" s="159"/>
      <c r="BW7" s="159"/>
      <c r="BX7" s="160"/>
      <c r="BY7" s="161"/>
      <c r="BZ7" s="162"/>
      <c r="CA7" s="162"/>
      <c r="CB7" s="163"/>
      <c r="CC7" s="163"/>
      <c r="CD7" s="164"/>
      <c r="CE7" s="165"/>
      <c r="CF7" s="166"/>
      <c r="CG7" s="261"/>
    </row>
    <row r="8" spans="1:96" ht="34">
      <c r="A8" s="107" t="s">
        <v>398</v>
      </c>
      <c r="B8" s="108">
        <v>44026</v>
      </c>
      <c r="C8" s="335" t="s">
        <v>399</v>
      </c>
      <c r="D8" s="110" t="s">
        <v>404</v>
      </c>
      <c r="E8" s="110" t="s">
        <v>387</v>
      </c>
      <c r="F8" s="111">
        <v>1</v>
      </c>
      <c r="G8" s="112">
        <v>0</v>
      </c>
      <c r="H8" s="274" t="s">
        <v>409</v>
      </c>
      <c r="I8" s="114" t="s">
        <v>71</v>
      </c>
      <c r="J8" s="471" t="s">
        <v>394</v>
      </c>
      <c r="K8" s="116"/>
      <c r="L8" s="116"/>
      <c r="M8" s="116"/>
      <c r="N8" s="381"/>
      <c r="O8" s="117"/>
      <c r="P8" s="117"/>
      <c r="Q8" s="118"/>
      <c r="R8" s="119"/>
      <c r="S8" s="119"/>
      <c r="T8" s="120"/>
      <c r="U8" s="121"/>
      <c r="V8" s="122"/>
      <c r="W8" s="274" t="s">
        <v>409</v>
      </c>
      <c r="X8" s="124"/>
      <c r="Y8" s="125"/>
      <c r="Z8" s="125"/>
      <c r="AA8" s="125"/>
      <c r="AB8" s="126"/>
      <c r="AC8" s="127"/>
      <c r="AD8" s="128"/>
      <c r="AE8" s="129"/>
      <c r="AF8" s="130"/>
      <c r="AG8" s="130"/>
      <c r="AH8" s="130"/>
      <c r="AI8" s="131"/>
      <c r="AJ8" s="129"/>
      <c r="AK8" s="131"/>
      <c r="AL8" s="131"/>
      <c r="AM8" s="131"/>
      <c r="AN8" s="132"/>
      <c r="AO8" s="132"/>
      <c r="AP8" s="133"/>
      <c r="AQ8" s="133"/>
      <c r="AR8" s="134"/>
      <c r="AS8" s="135"/>
      <c r="AT8" s="136"/>
      <c r="AU8" s="137"/>
      <c r="AV8" s="138"/>
      <c r="AW8" s="139"/>
      <c r="AX8" s="140"/>
      <c r="AY8" s="141"/>
      <c r="AZ8" s="142"/>
      <c r="BA8" s="143"/>
      <c r="BB8" s="143"/>
      <c r="BC8" s="144"/>
      <c r="BD8" s="145"/>
      <c r="BE8" s="146"/>
      <c r="BF8" s="147"/>
      <c r="BG8" s="147"/>
      <c r="BH8" s="148"/>
      <c r="BI8" s="149"/>
      <c r="BJ8" s="150"/>
      <c r="BK8" s="151"/>
      <c r="BL8" s="151"/>
      <c r="BM8" s="152"/>
      <c r="BN8" s="153"/>
      <c r="BO8" s="154"/>
      <c r="BP8" s="155"/>
      <c r="BQ8" s="155"/>
      <c r="BR8" s="156"/>
      <c r="BS8" s="157"/>
      <c r="BT8" s="158"/>
      <c r="BU8" s="158"/>
      <c r="BV8" s="159"/>
      <c r="BW8" s="159"/>
      <c r="BX8" s="160"/>
      <c r="BY8" s="161"/>
      <c r="BZ8" s="162"/>
      <c r="CA8" s="162"/>
      <c r="CB8" s="163"/>
      <c r="CC8" s="163"/>
      <c r="CD8" s="164"/>
      <c r="CE8" s="165"/>
      <c r="CF8" s="166"/>
      <c r="CG8" s="261"/>
    </row>
    <row r="9" spans="1:96" ht="34">
      <c r="A9" s="107" t="s">
        <v>398</v>
      </c>
      <c r="B9" s="108">
        <v>44026</v>
      </c>
      <c r="C9" s="335" t="s">
        <v>399</v>
      </c>
      <c r="D9" s="110" t="s">
        <v>405</v>
      </c>
      <c r="E9" s="110" t="s">
        <v>386</v>
      </c>
      <c r="F9" s="111">
        <v>1</v>
      </c>
      <c r="G9" s="112">
        <v>0</v>
      </c>
      <c r="H9" s="274" t="s">
        <v>409</v>
      </c>
      <c r="I9" s="114" t="s">
        <v>71</v>
      </c>
      <c r="J9" s="471" t="s">
        <v>395</v>
      </c>
      <c r="K9" s="116"/>
      <c r="L9" s="116"/>
      <c r="M9" s="116"/>
      <c r="N9" s="381"/>
      <c r="O9" s="117"/>
      <c r="P9" s="117"/>
      <c r="Q9" s="118"/>
      <c r="R9" s="119"/>
      <c r="S9" s="119"/>
      <c r="T9" s="120"/>
      <c r="U9" s="121"/>
      <c r="V9" s="122"/>
      <c r="W9" s="274" t="s">
        <v>409</v>
      </c>
      <c r="X9" s="124"/>
      <c r="Y9" s="125"/>
      <c r="Z9" s="125"/>
      <c r="AA9" s="125"/>
      <c r="AB9" s="126"/>
      <c r="AC9" s="127"/>
      <c r="AD9" s="128"/>
      <c r="AE9" s="129"/>
      <c r="AF9" s="130"/>
      <c r="AG9" s="130"/>
      <c r="AH9" s="130"/>
      <c r="AI9" s="131"/>
      <c r="AJ9" s="129"/>
      <c r="AK9" s="131"/>
      <c r="AL9" s="131"/>
      <c r="AM9" s="131"/>
      <c r="AN9" s="132"/>
      <c r="AO9" s="132"/>
      <c r="AP9" s="133"/>
      <c r="AQ9" s="133"/>
      <c r="AR9" s="134"/>
      <c r="AS9" s="135"/>
      <c r="AT9" s="136"/>
      <c r="AU9" s="137"/>
      <c r="AV9" s="138"/>
      <c r="AW9" s="139"/>
      <c r="AX9" s="140"/>
      <c r="AY9" s="141"/>
      <c r="AZ9" s="142"/>
      <c r="BA9" s="143"/>
      <c r="BB9" s="143"/>
      <c r="BC9" s="144"/>
      <c r="BD9" s="145"/>
      <c r="BE9" s="146"/>
      <c r="BF9" s="147"/>
      <c r="BG9" s="147"/>
      <c r="BH9" s="148"/>
      <c r="BI9" s="149"/>
      <c r="BJ9" s="150"/>
      <c r="BK9" s="151"/>
      <c r="BL9" s="151"/>
      <c r="BM9" s="152"/>
      <c r="BN9" s="153"/>
      <c r="BO9" s="154"/>
      <c r="BP9" s="155"/>
      <c r="BQ9" s="155"/>
      <c r="BR9" s="156"/>
      <c r="BS9" s="157"/>
      <c r="BT9" s="158"/>
      <c r="BU9" s="158"/>
      <c r="BV9" s="159"/>
      <c r="BW9" s="159"/>
      <c r="BX9" s="160"/>
      <c r="BY9" s="161"/>
      <c r="BZ9" s="162"/>
      <c r="CA9" s="162"/>
      <c r="CB9" s="163"/>
      <c r="CC9" s="163"/>
      <c r="CD9" s="164"/>
      <c r="CE9" s="165"/>
      <c r="CF9" s="166"/>
      <c r="CG9" s="261"/>
    </row>
    <row r="10" spans="1:96" ht="34">
      <c r="A10" s="107" t="s">
        <v>398</v>
      </c>
      <c r="B10" s="108">
        <v>44026</v>
      </c>
      <c r="C10" s="335" t="s">
        <v>399</v>
      </c>
      <c r="D10" s="110" t="s">
        <v>406</v>
      </c>
      <c r="E10" s="110" t="s">
        <v>389</v>
      </c>
      <c r="F10" s="111">
        <v>1</v>
      </c>
      <c r="G10" s="112">
        <v>0</v>
      </c>
      <c r="H10" s="274" t="s">
        <v>409</v>
      </c>
      <c r="I10" s="114" t="s">
        <v>71</v>
      </c>
      <c r="J10" s="471" t="s">
        <v>393</v>
      </c>
      <c r="K10" s="116"/>
      <c r="L10" s="116"/>
      <c r="M10" s="116"/>
      <c r="N10" s="381"/>
      <c r="O10" s="117"/>
      <c r="P10" s="117"/>
      <c r="Q10" s="118"/>
      <c r="R10" s="119"/>
      <c r="S10" s="119"/>
      <c r="T10" s="120"/>
      <c r="U10" s="121"/>
      <c r="V10" s="122"/>
      <c r="W10" s="274" t="s">
        <v>409</v>
      </c>
      <c r="X10" s="124"/>
      <c r="Y10" s="125"/>
      <c r="Z10" s="125"/>
      <c r="AA10" s="125"/>
      <c r="AB10" s="126"/>
      <c r="AC10" s="127"/>
      <c r="AD10" s="128"/>
      <c r="AE10" s="129"/>
      <c r="AF10" s="130"/>
      <c r="AG10" s="130"/>
      <c r="AH10" s="130"/>
      <c r="AI10" s="131"/>
      <c r="AJ10" s="129"/>
      <c r="AK10" s="131"/>
      <c r="AL10" s="131"/>
      <c r="AM10" s="131"/>
      <c r="AN10" s="132"/>
      <c r="AO10" s="132"/>
      <c r="AP10" s="133"/>
      <c r="AQ10" s="133"/>
      <c r="AR10" s="134"/>
      <c r="AS10" s="135"/>
      <c r="AT10" s="136"/>
      <c r="AU10" s="137"/>
      <c r="AV10" s="138"/>
      <c r="AW10" s="139"/>
      <c r="AX10" s="140"/>
      <c r="AY10" s="141"/>
      <c r="AZ10" s="142"/>
      <c r="BA10" s="143"/>
      <c r="BB10" s="143"/>
      <c r="BC10" s="144"/>
      <c r="BD10" s="145"/>
      <c r="BE10" s="146"/>
      <c r="BF10" s="147"/>
      <c r="BG10" s="147"/>
      <c r="BH10" s="148"/>
      <c r="BI10" s="149"/>
      <c r="BJ10" s="150"/>
      <c r="BK10" s="151"/>
      <c r="BL10" s="151"/>
      <c r="BM10" s="152"/>
      <c r="BN10" s="153"/>
      <c r="BO10" s="154"/>
      <c r="BP10" s="155"/>
      <c r="BQ10" s="155"/>
      <c r="BR10" s="156"/>
      <c r="BS10" s="157"/>
      <c r="BT10" s="158"/>
      <c r="BU10" s="158"/>
      <c r="BV10" s="159"/>
      <c r="BW10" s="159"/>
      <c r="BX10" s="160"/>
      <c r="BY10" s="161"/>
      <c r="BZ10" s="162"/>
      <c r="CA10" s="162"/>
      <c r="CB10" s="163"/>
      <c r="CC10" s="163"/>
      <c r="CD10" s="164"/>
      <c r="CE10" s="165"/>
      <c r="CF10" s="166"/>
      <c r="CG10" s="261"/>
    </row>
    <row r="11" spans="1:96" ht="34">
      <c r="A11" s="107" t="s">
        <v>398</v>
      </c>
      <c r="B11" s="108">
        <v>44026</v>
      </c>
      <c r="C11" s="335" t="s">
        <v>399</v>
      </c>
      <c r="D11" s="110" t="s">
        <v>407</v>
      </c>
      <c r="E11" s="110" t="s">
        <v>390</v>
      </c>
      <c r="F11" s="111">
        <v>1</v>
      </c>
      <c r="G11" s="112">
        <v>0</v>
      </c>
      <c r="H11" s="274" t="s">
        <v>409</v>
      </c>
      <c r="I11" s="114" t="s">
        <v>71</v>
      </c>
      <c r="J11" s="471" t="s">
        <v>396</v>
      </c>
      <c r="K11" s="116"/>
      <c r="L11" s="116"/>
      <c r="M11" s="116"/>
      <c r="N11" s="381"/>
      <c r="O11" s="117"/>
      <c r="P11" s="117"/>
      <c r="Q11" s="118"/>
      <c r="R11" s="119"/>
      <c r="S11" s="119"/>
      <c r="T11" s="120"/>
      <c r="U11" s="121"/>
      <c r="V11" s="122"/>
      <c r="W11" s="274" t="s">
        <v>409</v>
      </c>
      <c r="X11" s="124"/>
      <c r="Y11" s="125"/>
      <c r="Z11" s="125"/>
      <c r="AA11" s="125"/>
      <c r="AB11" s="126"/>
      <c r="AC11" s="127"/>
      <c r="AD11" s="128"/>
      <c r="AE11" s="129"/>
      <c r="AF11" s="130"/>
      <c r="AG11" s="130"/>
      <c r="AH11" s="130"/>
      <c r="AI11" s="131"/>
      <c r="AJ11" s="129"/>
      <c r="AK11" s="131"/>
      <c r="AL11" s="131"/>
      <c r="AM11" s="131"/>
      <c r="AN11" s="132"/>
      <c r="AO11" s="132"/>
      <c r="AP11" s="133"/>
      <c r="AQ11" s="133"/>
      <c r="AR11" s="134"/>
      <c r="AS11" s="135"/>
      <c r="AT11" s="136"/>
      <c r="AU11" s="137"/>
      <c r="AV11" s="138"/>
      <c r="AW11" s="139"/>
      <c r="AX11" s="140"/>
      <c r="AY11" s="141"/>
      <c r="AZ11" s="142"/>
      <c r="BA11" s="143"/>
      <c r="BB11" s="143"/>
      <c r="BC11" s="144"/>
      <c r="BD11" s="145"/>
      <c r="BE11" s="146"/>
      <c r="BF11" s="147"/>
      <c r="BG11" s="147"/>
      <c r="BH11" s="148"/>
      <c r="BI11" s="149"/>
      <c r="BJ11" s="150"/>
      <c r="BK11" s="151"/>
      <c r="BL11" s="151"/>
      <c r="BM11" s="152"/>
      <c r="BN11" s="153"/>
      <c r="BO11" s="154"/>
      <c r="BP11" s="155"/>
      <c r="BQ11" s="155"/>
      <c r="BR11" s="156"/>
      <c r="BS11" s="157"/>
      <c r="BT11" s="158"/>
      <c r="BU11" s="158"/>
      <c r="BV11" s="159"/>
      <c r="BW11" s="159"/>
      <c r="BX11" s="160"/>
      <c r="BY11" s="161"/>
      <c r="BZ11" s="162"/>
      <c r="CA11" s="162"/>
      <c r="CB11" s="163"/>
      <c r="CC11" s="163"/>
      <c r="CD11" s="164"/>
      <c r="CE11" s="165"/>
      <c r="CF11" s="166"/>
      <c r="CG11" s="261"/>
    </row>
    <row r="12" spans="1:96" ht="34">
      <c r="A12" s="107" t="s">
        <v>398</v>
      </c>
      <c r="B12" s="108">
        <v>44026</v>
      </c>
      <c r="C12" s="335" t="s">
        <v>399</v>
      </c>
      <c r="D12" s="110" t="s">
        <v>408</v>
      </c>
      <c r="E12" s="110" t="s">
        <v>391</v>
      </c>
      <c r="F12" s="111">
        <v>1</v>
      </c>
      <c r="G12" s="112">
        <v>0</v>
      </c>
      <c r="H12" s="274" t="s">
        <v>409</v>
      </c>
      <c r="I12" s="114" t="s">
        <v>71</v>
      </c>
      <c r="J12" s="471" t="s">
        <v>397</v>
      </c>
      <c r="K12" s="116"/>
      <c r="L12" s="116"/>
      <c r="M12" s="116"/>
      <c r="N12" s="381"/>
      <c r="O12" s="117"/>
      <c r="P12" s="117"/>
      <c r="Q12" s="118"/>
      <c r="R12" s="119"/>
      <c r="S12" s="119"/>
      <c r="T12" s="120"/>
      <c r="U12" s="121"/>
      <c r="V12" s="122"/>
      <c r="W12" s="274" t="s">
        <v>409</v>
      </c>
      <c r="X12" s="124"/>
      <c r="Y12" s="125"/>
      <c r="Z12" s="125"/>
      <c r="AA12" s="125"/>
      <c r="AB12" s="126"/>
      <c r="AC12" s="127"/>
      <c r="AD12" s="128"/>
      <c r="AE12" s="129"/>
      <c r="AF12" s="130"/>
      <c r="AG12" s="130"/>
      <c r="AH12" s="130"/>
      <c r="AI12" s="131"/>
      <c r="AJ12" s="129"/>
      <c r="AK12" s="131"/>
      <c r="AL12" s="131"/>
      <c r="AM12" s="131"/>
      <c r="AN12" s="132"/>
      <c r="AO12" s="132"/>
      <c r="AP12" s="133"/>
      <c r="AQ12" s="133"/>
      <c r="AR12" s="134"/>
      <c r="AS12" s="135"/>
      <c r="AT12" s="136"/>
      <c r="AU12" s="137"/>
      <c r="AV12" s="138"/>
      <c r="AW12" s="139"/>
      <c r="AX12" s="140"/>
      <c r="AY12" s="141"/>
      <c r="AZ12" s="142"/>
      <c r="BA12" s="143"/>
      <c r="BB12" s="143"/>
      <c r="BC12" s="144"/>
      <c r="BD12" s="145"/>
      <c r="BE12" s="146"/>
      <c r="BF12" s="147"/>
      <c r="BG12" s="147"/>
      <c r="BH12" s="148"/>
      <c r="BI12" s="149"/>
      <c r="BJ12" s="150"/>
      <c r="BK12" s="151"/>
      <c r="BL12" s="151"/>
      <c r="BM12" s="152"/>
      <c r="BN12" s="153"/>
      <c r="BO12" s="154"/>
      <c r="BP12" s="155"/>
      <c r="BQ12" s="155"/>
      <c r="BR12" s="156"/>
      <c r="BS12" s="157"/>
      <c r="BT12" s="158"/>
      <c r="BU12" s="158"/>
      <c r="BV12" s="159"/>
      <c r="BW12" s="159"/>
      <c r="BX12" s="160"/>
      <c r="BY12" s="161"/>
      <c r="BZ12" s="162"/>
      <c r="CA12" s="162"/>
      <c r="CB12" s="163"/>
      <c r="CC12" s="163"/>
      <c r="CD12" s="164"/>
      <c r="CE12" s="165"/>
      <c r="CF12" s="166"/>
      <c r="CG12" s="261"/>
    </row>
    <row r="13" spans="1:96" ht="34">
      <c r="A13" s="107" t="s">
        <v>414</v>
      </c>
      <c r="B13" s="477">
        <v>44027</v>
      </c>
      <c r="C13" s="335" t="s">
        <v>426</v>
      </c>
      <c r="D13" s="110" t="s">
        <v>416</v>
      </c>
      <c r="E13" s="110" t="s">
        <v>470</v>
      </c>
      <c r="F13" s="111">
        <v>1</v>
      </c>
      <c r="G13" s="112">
        <v>0</v>
      </c>
      <c r="H13" s="113"/>
      <c r="I13" s="114" t="s">
        <v>71</v>
      </c>
      <c r="J13" s="288" t="s">
        <v>196</v>
      </c>
      <c r="K13" s="182" t="s">
        <v>427</v>
      </c>
      <c r="L13" s="116"/>
      <c r="M13" s="116"/>
      <c r="N13" s="381"/>
      <c r="O13" s="117"/>
      <c r="P13" s="117"/>
      <c r="Q13" s="357" t="s">
        <v>114</v>
      </c>
      <c r="R13" s="357" t="s">
        <v>421</v>
      </c>
      <c r="S13" s="357" t="s">
        <v>114</v>
      </c>
      <c r="T13" s="357" t="s">
        <v>114</v>
      </c>
      <c r="U13" s="121" t="s">
        <v>420</v>
      </c>
      <c r="V13" s="122"/>
      <c r="W13" s="197" t="s">
        <v>482</v>
      </c>
      <c r="X13" s="124"/>
      <c r="Y13" s="125"/>
      <c r="Z13" s="125"/>
      <c r="AA13" s="125"/>
      <c r="AB13" s="126"/>
      <c r="AC13" s="126">
        <v>44075</v>
      </c>
      <c r="AD13" s="317" t="s">
        <v>463</v>
      </c>
      <c r="AE13" s="318" t="s">
        <v>464</v>
      </c>
      <c r="AF13" s="319" t="s">
        <v>465</v>
      </c>
      <c r="AG13" s="320" t="s">
        <v>466</v>
      </c>
      <c r="AH13" s="320" t="s">
        <v>467</v>
      </c>
      <c r="AI13" s="321">
        <v>1</v>
      </c>
      <c r="AJ13" s="318" t="s">
        <v>468</v>
      </c>
      <c r="AK13" s="186"/>
      <c r="AL13" s="321" t="s">
        <v>191</v>
      </c>
      <c r="AM13" s="131"/>
      <c r="AN13" s="132"/>
      <c r="AO13" s="132"/>
      <c r="AP13" s="133"/>
      <c r="AQ13" s="133"/>
      <c r="AR13" s="134"/>
      <c r="AS13" s="135"/>
      <c r="AT13" s="136"/>
      <c r="AU13" s="137"/>
      <c r="AV13" s="138"/>
      <c r="AW13" s="139"/>
      <c r="AX13" s="140"/>
      <c r="AY13" s="141"/>
      <c r="AZ13" s="363" t="s">
        <v>431</v>
      </c>
      <c r="BA13" s="364" t="s">
        <v>432</v>
      </c>
      <c r="BB13" s="364" t="s">
        <v>433</v>
      </c>
      <c r="BC13" s="364" t="s">
        <v>434</v>
      </c>
      <c r="BD13" s="145"/>
      <c r="BE13" s="146"/>
      <c r="BF13" s="147"/>
      <c r="BG13" s="147"/>
      <c r="BH13" s="148"/>
      <c r="BI13" s="149"/>
      <c r="BJ13" s="150"/>
      <c r="BK13" s="151"/>
      <c r="BL13" s="151"/>
      <c r="BM13" s="152"/>
      <c r="BN13" s="153"/>
      <c r="BO13" s="154"/>
      <c r="BP13" s="155"/>
      <c r="BQ13" s="155"/>
      <c r="BR13" s="156"/>
      <c r="BS13" s="157"/>
      <c r="BT13" s="158"/>
      <c r="BU13" s="158"/>
      <c r="BV13" s="159"/>
      <c r="BW13" s="159"/>
      <c r="BX13" s="160"/>
      <c r="BY13" s="161"/>
      <c r="BZ13" s="162"/>
      <c r="CA13" s="162"/>
      <c r="CB13" s="163"/>
      <c r="CC13" s="163"/>
      <c r="CD13" s="164"/>
      <c r="CE13" s="165"/>
      <c r="CF13" s="166"/>
      <c r="CG13" s="261" t="s">
        <v>484</v>
      </c>
    </row>
    <row r="14" spans="1:96" ht="75">
      <c r="A14" s="107" t="s">
        <v>415</v>
      </c>
      <c r="B14" s="477">
        <v>44027</v>
      </c>
      <c r="C14" s="335" t="s">
        <v>426</v>
      </c>
      <c r="D14" s="110" t="s">
        <v>418</v>
      </c>
      <c r="E14" s="110" t="s">
        <v>469</v>
      </c>
      <c r="F14" s="111">
        <v>1</v>
      </c>
      <c r="G14" s="112">
        <v>0</v>
      </c>
      <c r="H14" s="113"/>
      <c r="I14" s="114" t="s">
        <v>71</v>
      </c>
      <c r="J14" s="288" t="s">
        <v>196</v>
      </c>
      <c r="K14" s="182" t="s">
        <v>427</v>
      </c>
      <c r="L14" s="116"/>
      <c r="M14" s="116"/>
      <c r="N14" s="381"/>
      <c r="O14" s="117"/>
      <c r="P14" s="117"/>
      <c r="Q14" s="357" t="s">
        <v>114</v>
      </c>
      <c r="R14" s="357" t="s">
        <v>421</v>
      </c>
      <c r="S14" s="357" t="s">
        <v>114</v>
      </c>
      <c r="T14" s="357" t="s">
        <v>114</v>
      </c>
      <c r="U14" s="121" t="s">
        <v>420</v>
      </c>
      <c r="V14" s="122"/>
      <c r="W14" s="197" t="s">
        <v>482</v>
      </c>
      <c r="X14" s="124"/>
      <c r="Y14" s="125"/>
      <c r="Z14" s="125"/>
      <c r="AA14" s="125"/>
      <c r="AB14" s="126"/>
      <c r="AC14" s="126">
        <v>44075</v>
      </c>
      <c r="AD14" s="470" t="s">
        <v>429</v>
      </c>
      <c r="AE14" s="473" t="s">
        <v>430</v>
      </c>
      <c r="AF14" s="474" t="s">
        <v>453</v>
      </c>
      <c r="AG14" s="305" t="s">
        <v>452</v>
      </c>
      <c r="AH14" s="305" t="s">
        <v>451</v>
      </c>
      <c r="AI14" s="475" t="s">
        <v>454</v>
      </c>
      <c r="AJ14" s="473" t="s">
        <v>455</v>
      </c>
      <c r="AK14" s="186"/>
      <c r="AL14" s="321" t="s">
        <v>191</v>
      </c>
      <c r="AM14" s="131"/>
      <c r="AN14" s="132"/>
      <c r="AO14" s="132"/>
      <c r="AP14" s="133"/>
      <c r="AQ14" s="133"/>
      <c r="AR14" s="134"/>
      <c r="AS14" s="135"/>
      <c r="AT14" s="136"/>
      <c r="AU14" s="137"/>
      <c r="AV14" s="138"/>
      <c r="AW14" s="139"/>
      <c r="AX14" s="140"/>
      <c r="AY14" s="141"/>
      <c r="AZ14" s="363" t="s">
        <v>431</v>
      </c>
      <c r="BA14" s="364" t="s">
        <v>432</v>
      </c>
      <c r="BB14" s="364" t="s">
        <v>435</v>
      </c>
      <c r="BC14" s="364" t="s">
        <v>434</v>
      </c>
      <c r="BD14" s="145"/>
      <c r="BE14" s="146"/>
      <c r="BF14" s="147"/>
      <c r="BG14" s="147"/>
      <c r="BH14" s="148"/>
      <c r="BI14" s="149"/>
      <c r="BJ14" s="150"/>
      <c r="BK14" s="151"/>
      <c r="BL14" s="151"/>
      <c r="BM14" s="152"/>
      <c r="BN14" s="153"/>
      <c r="BO14" s="154"/>
      <c r="BP14" s="155"/>
      <c r="BQ14" s="155"/>
      <c r="BR14" s="156"/>
      <c r="BS14" s="157"/>
      <c r="BT14" s="158"/>
      <c r="BU14" s="158"/>
      <c r="BV14" s="159"/>
      <c r="BW14" s="159"/>
      <c r="BX14" s="160"/>
      <c r="BY14" s="161"/>
      <c r="BZ14" s="162"/>
      <c r="CA14" s="162"/>
      <c r="CB14" s="163"/>
      <c r="CC14" s="163"/>
      <c r="CD14" s="164"/>
      <c r="CE14" s="165"/>
      <c r="CF14" s="166"/>
      <c r="CG14" s="261" t="s">
        <v>484</v>
      </c>
    </row>
    <row r="15" spans="1:96" s="351" customFormat="1" ht="62">
      <c r="A15" s="107" t="s">
        <v>415</v>
      </c>
      <c r="B15" s="108">
        <v>44027</v>
      </c>
      <c r="C15" s="472" t="s">
        <v>426</v>
      </c>
      <c r="D15" s="455" t="s">
        <v>417</v>
      </c>
      <c r="E15" s="110" t="s">
        <v>419</v>
      </c>
      <c r="F15" s="385" t="s">
        <v>485</v>
      </c>
      <c r="G15" s="112">
        <v>0</v>
      </c>
      <c r="H15" s="113"/>
      <c r="I15" s="114" t="s">
        <v>71</v>
      </c>
      <c r="J15" s="288" t="s">
        <v>196</v>
      </c>
      <c r="K15" s="182" t="s">
        <v>74</v>
      </c>
      <c r="L15" s="116"/>
      <c r="M15" s="116"/>
      <c r="N15" s="381"/>
      <c r="O15" s="117"/>
      <c r="P15" s="117"/>
      <c r="Q15" s="357" t="s">
        <v>114</v>
      </c>
      <c r="R15" s="357" t="s">
        <v>486</v>
      </c>
      <c r="S15" s="357" t="s">
        <v>114</v>
      </c>
      <c r="T15" s="357" t="s">
        <v>114</v>
      </c>
      <c r="U15" s="121" t="s">
        <v>420</v>
      </c>
      <c r="V15" s="122"/>
      <c r="W15" s="197" t="s">
        <v>482</v>
      </c>
      <c r="X15" s="199" t="s">
        <v>487</v>
      </c>
      <c r="Y15" s="478" t="s">
        <v>488</v>
      </c>
      <c r="Z15" s="125"/>
      <c r="AA15" s="125"/>
      <c r="AB15" s="126"/>
      <c r="AC15" s="126"/>
      <c r="AD15" s="317" t="s">
        <v>456</v>
      </c>
      <c r="AE15" s="318" t="s">
        <v>457</v>
      </c>
      <c r="AF15" s="384" t="s">
        <v>458</v>
      </c>
      <c r="AG15" s="370" t="s">
        <v>459</v>
      </c>
      <c r="AH15" s="370" t="s">
        <v>460</v>
      </c>
      <c r="AI15" s="372" t="s">
        <v>461</v>
      </c>
      <c r="AJ15" s="371" t="s">
        <v>462</v>
      </c>
      <c r="AK15" s="186"/>
      <c r="AL15" s="321" t="s">
        <v>212</v>
      </c>
      <c r="AM15" s="131"/>
      <c r="AN15" s="132"/>
      <c r="AO15" s="132"/>
      <c r="AP15" s="133"/>
      <c r="AQ15" s="513"/>
      <c r="AR15" s="134"/>
      <c r="AS15" s="135"/>
      <c r="AT15" s="136"/>
      <c r="AU15" s="137"/>
      <c r="AV15" s="138"/>
      <c r="AW15" s="139"/>
      <c r="AX15" s="140"/>
      <c r="AY15" s="141"/>
      <c r="AZ15" s="363" t="s">
        <v>431</v>
      </c>
      <c r="BA15" s="364" t="s">
        <v>435</v>
      </c>
      <c r="BB15" s="364" t="s">
        <v>433</v>
      </c>
      <c r="BC15" s="364" t="s">
        <v>434</v>
      </c>
      <c r="BD15" s="145"/>
      <c r="BE15" s="146"/>
      <c r="BF15" s="147"/>
      <c r="BG15" s="147"/>
      <c r="BH15" s="148"/>
      <c r="BI15" s="149"/>
      <c r="BJ15" s="459" t="s">
        <v>446</v>
      </c>
      <c r="BK15" s="460" t="s">
        <v>447</v>
      </c>
      <c r="BL15" s="460" t="s">
        <v>448</v>
      </c>
      <c r="BM15" s="461" t="s">
        <v>449</v>
      </c>
      <c r="BN15" s="387" t="s">
        <v>450</v>
      </c>
      <c r="BO15" s="154"/>
      <c r="BP15" s="155"/>
      <c r="BQ15" s="155"/>
      <c r="BR15" s="156"/>
      <c r="BS15" s="157"/>
      <c r="BT15" s="158"/>
      <c r="BU15" s="158"/>
      <c r="BV15" s="159"/>
      <c r="BW15" s="159"/>
      <c r="BX15" s="160"/>
      <c r="BY15" s="161"/>
      <c r="BZ15" s="162"/>
      <c r="CA15" s="162"/>
      <c r="CB15" s="163"/>
      <c r="CC15" s="163"/>
      <c r="CD15" s="164"/>
      <c r="CE15" s="165"/>
      <c r="CF15" s="166"/>
      <c r="CG15" s="261"/>
      <c r="CH15"/>
      <c r="CI15"/>
      <c r="CJ15"/>
      <c r="CK15"/>
      <c r="CL15"/>
      <c r="CM15"/>
      <c r="CN15"/>
      <c r="CO15"/>
      <c r="CP15"/>
      <c r="CQ15"/>
      <c r="CR15"/>
    </row>
    <row r="16" spans="1:96" s="351" customFormat="1" ht="68">
      <c r="A16" s="107" t="s">
        <v>472</v>
      </c>
      <c r="B16" s="108">
        <v>44067</v>
      </c>
      <c r="C16" s="335" t="s">
        <v>473</v>
      </c>
      <c r="D16" s="494" t="s">
        <v>474</v>
      </c>
      <c r="E16" s="373" t="s">
        <v>478</v>
      </c>
      <c r="F16" s="111">
        <v>1</v>
      </c>
      <c r="G16" s="112">
        <v>0</v>
      </c>
      <c r="H16" s="113"/>
      <c r="I16" s="114" t="s">
        <v>71</v>
      </c>
      <c r="J16" s="476" t="s">
        <v>480</v>
      </c>
      <c r="K16" s="182" t="s">
        <v>475</v>
      </c>
      <c r="L16" s="116"/>
      <c r="M16" s="116"/>
      <c r="N16" s="381"/>
      <c r="O16" s="117"/>
      <c r="P16" s="117"/>
      <c r="Q16" s="118" t="s">
        <v>476</v>
      </c>
      <c r="R16" s="464" t="s">
        <v>477</v>
      </c>
      <c r="S16" s="119" t="s">
        <v>476</v>
      </c>
      <c r="T16" s="120" t="s">
        <v>476</v>
      </c>
      <c r="U16" s="121" t="s">
        <v>476</v>
      </c>
      <c r="V16" s="122"/>
      <c r="W16" s="521" t="s">
        <v>926</v>
      </c>
      <c r="X16" s="124"/>
      <c r="Y16" s="125"/>
      <c r="Z16" s="125"/>
      <c r="AA16" s="125"/>
      <c r="AB16" s="126"/>
      <c r="AC16" s="127"/>
      <c r="AD16" s="307" t="s">
        <v>479</v>
      </c>
      <c r="AE16" s="129"/>
      <c r="AF16" s="130"/>
      <c r="AG16" s="130"/>
      <c r="AH16" s="130"/>
      <c r="AI16" s="131"/>
      <c r="AJ16" s="129"/>
      <c r="AK16" s="131"/>
      <c r="AL16" s="131"/>
      <c r="AM16" s="131"/>
      <c r="AN16" s="132"/>
      <c r="AO16" s="132"/>
      <c r="AP16" s="133"/>
      <c r="AQ16" s="133"/>
      <c r="AR16" s="134"/>
      <c r="AS16" s="135"/>
      <c r="AT16" s="136"/>
      <c r="AU16" s="481" t="s">
        <v>558</v>
      </c>
      <c r="AV16" s="377">
        <v>44085</v>
      </c>
      <c r="AW16" s="465" t="s">
        <v>559</v>
      </c>
      <c r="AX16" s="482" t="s">
        <v>560</v>
      </c>
      <c r="AY16" s="141"/>
      <c r="AZ16" s="142"/>
      <c r="BA16" s="143"/>
      <c r="BB16" s="143"/>
      <c r="BC16" s="144"/>
      <c r="BD16" s="145"/>
      <c r="BE16" s="146"/>
      <c r="BF16" s="147"/>
      <c r="BG16" s="147"/>
      <c r="BH16" s="148"/>
      <c r="BI16" s="149"/>
      <c r="BJ16" s="150"/>
      <c r="BK16" s="151"/>
      <c r="BL16" s="151"/>
      <c r="BM16" s="152"/>
      <c r="BN16" s="153"/>
      <c r="BO16" s="154"/>
      <c r="BP16" s="155"/>
      <c r="BQ16" s="155"/>
      <c r="BR16" s="156"/>
      <c r="BS16" s="157"/>
      <c r="BT16" s="342" t="s">
        <v>149</v>
      </c>
      <c r="BU16" s="158"/>
      <c r="BV16" s="159"/>
      <c r="BW16" s="159"/>
      <c r="BX16" s="160"/>
      <c r="BY16" s="161"/>
      <c r="BZ16" s="162"/>
      <c r="CA16" s="162"/>
      <c r="CB16" s="163"/>
      <c r="CC16" s="163"/>
      <c r="CD16" s="164"/>
      <c r="CE16" s="165"/>
      <c r="CF16" s="166"/>
      <c r="CG16" s="261"/>
      <c r="CH16"/>
      <c r="CI16"/>
      <c r="CJ16"/>
      <c r="CK16"/>
      <c r="CL16"/>
      <c r="CM16"/>
      <c r="CN16"/>
      <c r="CO16"/>
      <c r="CP16"/>
      <c r="CQ16"/>
      <c r="CR16"/>
    </row>
    <row r="17" spans="1:85">
      <c r="A17" s="107"/>
      <c r="B17" s="108"/>
      <c r="C17" s="109"/>
      <c r="D17" s="110"/>
      <c r="E17" s="110"/>
      <c r="F17" s="111"/>
      <c r="G17" s="112"/>
      <c r="H17" s="113"/>
      <c r="I17" s="114"/>
      <c r="J17" s="115"/>
      <c r="K17" s="116"/>
      <c r="L17" s="116"/>
      <c r="M17" s="116"/>
      <c r="N17" s="117"/>
      <c r="O17" s="117"/>
      <c r="P17" s="117"/>
      <c r="Q17" s="118"/>
      <c r="R17" s="119"/>
      <c r="S17" s="119"/>
      <c r="T17" s="120"/>
      <c r="U17" s="121"/>
      <c r="V17" s="122"/>
      <c r="W17" s="123"/>
      <c r="X17" s="124"/>
      <c r="Y17" s="125"/>
      <c r="Z17" s="125"/>
      <c r="AA17" s="125"/>
      <c r="AB17" s="126"/>
      <c r="AC17" s="127"/>
      <c r="AD17" s="128"/>
      <c r="AE17" s="129"/>
      <c r="AF17" s="130"/>
      <c r="AG17" s="130"/>
      <c r="AH17" s="130"/>
      <c r="AI17" s="131"/>
      <c r="AJ17" s="129"/>
      <c r="AK17" s="131"/>
      <c r="AL17" s="131"/>
      <c r="AM17" s="131"/>
      <c r="AN17" s="132"/>
      <c r="AO17" s="132"/>
      <c r="AP17" s="133"/>
      <c r="AQ17" s="133"/>
      <c r="AR17" s="134"/>
      <c r="AS17" s="135"/>
      <c r="AT17" s="136"/>
      <c r="AU17" s="137"/>
      <c r="AV17" s="138"/>
      <c r="AW17" s="139"/>
      <c r="AX17" s="140"/>
      <c r="AY17" s="141"/>
      <c r="AZ17" s="142"/>
      <c r="BA17" s="143"/>
      <c r="BB17" s="143"/>
      <c r="BC17" s="144"/>
      <c r="BD17" s="145"/>
      <c r="BE17" s="146"/>
      <c r="BF17" s="147"/>
      <c r="BG17" s="147"/>
      <c r="BH17" s="148"/>
      <c r="BI17" s="149"/>
      <c r="BJ17" s="150"/>
      <c r="BK17" s="151"/>
      <c r="BL17" s="151"/>
      <c r="BM17" s="152"/>
      <c r="BN17" s="153"/>
      <c r="BO17" s="154"/>
      <c r="BP17" s="155"/>
      <c r="BQ17" s="155"/>
      <c r="BR17" s="156"/>
      <c r="BS17" s="157"/>
      <c r="BT17" s="158"/>
      <c r="BU17" s="158"/>
      <c r="BV17" s="159"/>
      <c r="BW17" s="159"/>
      <c r="BX17" s="160"/>
      <c r="BY17" s="161"/>
      <c r="BZ17" s="162"/>
      <c r="CA17" s="162"/>
      <c r="CB17" s="163"/>
      <c r="CC17" s="163"/>
      <c r="CD17" s="164"/>
      <c r="CE17" s="165"/>
      <c r="CF17" s="166"/>
      <c r="CG17" s="166"/>
    </row>
    <row r="18" spans="1:85">
      <c r="A18" s="107"/>
      <c r="B18" s="108"/>
      <c r="C18" s="109"/>
      <c r="D18" s="110"/>
      <c r="E18" s="110"/>
      <c r="F18" s="111"/>
      <c r="G18" s="112"/>
      <c r="H18" s="113"/>
      <c r="I18" s="114"/>
      <c r="J18" s="115"/>
      <c r="K18" s="116"/>
      <c r="L18" s="116"/>
      <c r="M18" s="116"/>
      <c r="N18" s="117"/>
      <c r="O18" s="117"/>
      <c r="P18" s="117"/>
      <c r="Q18" s="118"/>
      <c r="R18" s="119"/>
      <c r="S18" s="119"/>
      <c r="T18" s="120"/>
      <c r="U18" s="121"/>
      <c r="V18" s="122"/>
      <c r="W18" s="123"/>
      <c r="X18" s="124"/>
      <c r="Y18" s="125"/>
      <c r="Z18" s="125"/>
      <c r="AA18" s="125"/>
      <c r="AB18" s="126"/>
      <c r="AC18" s="127"/>
      <c r="AD18" s="128"/>
      <c r="AE18" s="129"/>
      <c r="AF18" s="130"/>
      <c r="AG18" s="130"/>
      <c r="AH18" s="130"/>
      <c r="AI18" s="131"/>
      <c r="AJ18" s="129"/>
      <c r="AK18" s="131"/>
      <c r="AL18" s="131"/>
      <c r="AM18" s="131"/>
      <c r="AN18" s="132"/>
      <c r="AO18" s="132"/>
      <c r="AP18" s="133"/>
      <c r="AQ18" s="133"/>
      <c r="AR18" s="134"/>
      <c r="AS18" s="135"/>
      <c r="AT18" s="136"/>
      <c r="AU18" s="137"/>
      <c r="AV18" s="138"/>
      <c r="AW18" s="139"/>
      <c r="AX18" s="140"/>
      <c r="AY18" s="141"/>
      <c r="AZ18" s="142"/>
      <c r="BA18" s="143"/>
      <c r="BB18" s="143"/>
      <c r="BC18" s="144"/>
      <c r="BD18" s="145"/>
      <c r="BE18" s="146"/>
      <c r="BF18" s="147"/>
      <c r="BG18" s="147"/>
      <c r="BH18" s="148"/>
      <c r="BI18" s="149"/>
      <c r="BJ18" s="150"/>
      <c r="BK18" s="151"/>
      <c r="BL18" s="151"/>
      <c r="BM18" s="152"/>
      <c r="BN18" s="153"/>
      <c r="BO18" s="154"/>
      <c r="BP18" s="155"/>
      <c r="BQ18" s="155"/>
      <c r="BR18" s="156"/>
      <c r="BS18" s="157"/>
      <c r="BT18" s="158"/>
      <c r="BU18" s="158"/>
      <c r="BV18" s="159"/>
      <c r="BW18" s="159"/>
      <c r="BX18" s="160"/>
      <c r="BY18" s="161"/>
      <c r="BZ18" s="162"/>
      <c r="CA18" s="162"/>
      <c r="CB18" s="163"/>
      <c r="CC18" s="163"/>
      <c r="CD18" s="164"/>
      <c r="CE18" s="165"/>
      <c r="CF18" s="166"/>
      <c r="CG18" s="166"/>
    </row>
    <row r="19" spans="1:85">
      <c r="A19" s="107"/>
      <c r="B19" s="108"/>
      <c r="C19" s="109"/>
      <c r="D19" s="110"/>
      <c r="E19" s="110"/>
      <c r="F19" s="111"/>
      <c r="G19" s="112"/>
      <c r="H19" s="113"/>
      <c r="I19" s="114"/>
      <c r="J19" s="115"/>
      <c r="K19" s="116"/>
      <c r="L19" s="116"/>
      <c r="M19" s="116"/>
      <c r="N19" s="117"/>
      <c r="O19" s="117"/>
      <c r="P19" s="117"/>
      <c r="Q19" s="118"/>
      <c r="R19" s="119"/>
      <c r="S19" s="119"/>
      <c r="T19" s="120"/>
      <c r="U19" s="121"/>
      <c r="V19" s="122"/>
      <c r="W19" s="123"/>
      <c r="X19" s="124"/>
      <c r="Y19" s="125"/>
      <c r="Z19" s="125"/>
      <c r="AA19" s="125"/>
      <c r="AB19" s="126"/>
      <c r="AC19" s="127"/>
      <c r="AD19" s="128"/>
      <c r="AE19" s="129"/>
      <c r="AF19" s="130"/>
      <c r="AG19" s="130"/>
      <c r="AH19" s="130"/>
      <c r="AI19" s="131"/>
      <c r="AJ19" s="129"/>
      <c r="AK19" s="131"/>
      <c r="AL19" s="131"/>
      <c r="AM19" s="131"/>
      <c r="AN19" s="132"/>
      <c r="AO19" s="132"/>
      <c r="AP19" s="133"/>
      <c r="AQ19" s="133"/>
      <c r="AR19" s="134"/>
      <c r="AS19" s="135"/>
      <c r="AT19" s="136"/>
      <c r="AU19" s="137"/>
      <c r="AV19" s="138"/>
      <c r="AW19" s="139"/>
      <c r="AX19" s="140"/>
      <c r="AY19" s="141"/>
      <c r="AZ19" s="142"/>
      <c r="BA19" s="143"/>
      <c r="BB19" s="143"/>
      <c r="BC19" s="144"/>
      <c r="BD19" s="145"/>
      <c r="BE19" s="146"/>
      <c r="BF19" s="147"/>
      <c r="BG19" s="147"/>
      <c r="BH19" s="148"/>
      <c r="BI19" s="149"/>
      <c r="BJ19" s="150"/>
      <c r="BK19" s="151"/>
      <c r="BL19" s="151"/>
      <c r="BM19" s="152"/>
      <c r="BN19" s="153"/>
      <c r="BO19" s="154"/>
      <c r="BP19" s="155"/>
      <c r="BQ19" s="155"/>
      <c r="BR19" s="156"/>
      <c r="BS19" s="157"/>
      <c r="BT19" s="158"/>
      <c r="BU19" s="158"/>
      <c r="BV19" s="159"/>
      <c r="BW19" s="159"/>
      <c r="BX19" s="160"/>
      <c r="BY19" s="161"/>
      <c r="BZ19" s="162"/>
      <c r="CA19" s="162"/>
      <c r="CB19" s="163"/>
      <c r="CC19" s="163"/>
      <c r="CD19" s="164"/>
      <c r="CE19" s="165"/>
      <c r="CF19" s="166"/>
      <c r="CG19" s="166"/>
    </row>
    <row r="20" spans="1:85">
      <c r="A20" s="107"/>
      <c r="B20" s="108"/>
      <c r="C20" s="109"/>
      <c r="D20" s="110"/>
      <c r="E20" s="110"/>
      <c r="F20" s="111"/>
      <c r="G20" s="112"/>
      <c r="H20" s="113"/>
      <c r="I20" s="114"/>
      <c r="J20" s="115"/>
      <c r="K20" s="116"/>
      <c r="L20" s="116"/>
      <c r="M20" s="116"/>
      <c r="N20" s="117"/>
      <c r="O20" s="117"/>
      <c r="P20" s="117"/>
      <c r="Q20" s="118"/>
      <c r="R20" s="119"/>
      <c r="S20" s="119"/>
      <c r="T20" s="120"/>
      <c r="U20" s="121"/>
      <c r="V20" s="122"/>
      <c r="W20" s="123"/>
      <c r="X20" s="124"/>
      <c r="Y20" s="125"/>
      <c r="Z20" s="125"/>
      <c r="AA20" s="125"/>
      <c r="AB20" s="126"/>
      <c r="AC20" s="127"/>
      <c r="AD20" s="128"/>
      <c r="AE20" s="129"/>
      <c r="AF20" s="130"/>
      <c r="AG20" s="130"/>
      <c r="AH20" s="130"/>
      <c r="AI20" s="131"/>
      <c r="AJ20" s="129"/>
      <c r="AK20" s="131"/>
      <c r="AL20" s="131"/>
      <c r="AM20" s="131"/>
      <c r="AN20" s="132"/>
      <c r="AO20" s="132"/>
      <c r="AP20" s="133"/>
      <c r="AQ20" s="133"/>
      <c r="AR20" s="134"/>
      <c r="AS20" s="135"/>
      <c r="AT20" s="136"/>
      <c r="AU20" s="137"/>
      <c r="AV20" s="138"/>
      <c r="AW20" s="139"/>
      <c r="AX20" s="140"/>
      <c r="AY20" s="141"/>
      <c r="AZ20" s="142"/>
      <c r="BA20" s="143"/>
      <c r="BB20" s="143"/>
      <c r="BC20" s="144"/>
      <c r="BD20" s="145"/>
      <c r="BE20" s="146"/>
      <c r="BF20" s="147"/>
      <c r="BG20" s="147"/>
      <c r="BH20" s="148"/>
      <c r="BI20" s="149"/>
      <c r="BJ20" s="150"/>
      <c r="BK20" s="151"/>
      <c r="BL20" s="151"/>
      <c r="BM20" s="152"/>
      <c r="BN20" s="153"/>
      <c r="BO20" s="154"/>
      <c r="BP20" s="155"/>
      <c r="BQ20" s="155"/>
      <c r="BR20" s="156"/>
      <c r="BS20" s="157"/>
      <c r="BT20" s="158"/>
      <c r="BU20" s="158"/>
      <c r="BV20" s="159"/>
      <c r="BW20" s="159"/>
      <c r="BX20" s="160"/>
      <c r="BY20" s="161"/>
      <c r="BZ20" s="162"/>
      <c r="CA20" s="162"/>
      <c r="CB20" s="163"/>
      <c r="CC20" s="163"/>
      <c r="CD20" s="164"/>
      <c r="CE20" s="165"/>
      <c r="CF20" s="166"/>
      <c r="CG20" s="166"/>
    </row>
    <row r="21" spans="1:85">
      <c r="A21" s="107"/>
      <c r="B21" s="108"/>
      <c r="C21" s="109"/>
      <c r="D21" s="110"/>
      <c r="E21" s="110"/>
      <c r="F21" s="111"/>
      <c r="G21" s="112"/>
      <c r="H21" s="113"/>
      <c r="I21" s="114"/>
      <c r="J21" s="115"/>
      <c r="K21" s="116"/>
      <c r="L21" s="116"/>
      <c r="M21" s="116"/>
      <c r="N21" s="117"/>
      <c r="O21" s="117"/>
      <c r="P21" s="117"/>
      <c r="Q21" s="118"/>
      <c r="R21" s="119"/>
      <c r="S21" s="119"/>
      <c r="T21" s="120"/>
      <c r="U21" s="121"/>
      <c r="V21" s="122"/>
      <c r="W21" s="123"/>
      <c r="X21" s="124"/>
      <c r="Y21" s="125"/>
      <c r="Z21" s="125"/>
      <c r="AA21" s="125"/>
      <c r="AB21" s="126"/>
      <c r="AC21" s="127"/>
      <c r="AD21" s="128"/>
      <c r="AE21" s="129"/>
      <c r="AF21" s="130"/>
      <c r="AG21" s="130"/>
      <c r="AH21" s="130"/>
      <c r="AI21" s="131"/>
      <c r="AJ21" s="129"/>
      <c r="AK21" s="131"/>
      <c r="AL21" s="131"/>
      <c r="AM21" s="131"/>
      <c r="AN21" s="132"/>
      <c r="AO21" s="132"/>
      <c r="AP21" s="133"/>
      <c r="AQ21" s="133"/>
      <c r="AR21" s="134"/>
      <c r="AS21" s="135"/>
      <c r="AT21" s="136"/>
      <c r="AU21" s="137"/>
      <c r="AV21" s="138"/>
      <c r="AW21" s="139"/>
      <c r="AX21" s="140"/>
      <c r="AY21" s="141"/>
      <c r="AZ21" s="142"/>
      <c r="BA21" s="143"/>
      <c r="BB21" s="143"/>
      <c r="BC21" s="144"/>
      <c r="BD21" s="145"/>
      <c r="BE21" s="146"/>
      <c r="BF21" s="147"/>
      <c r="BG21" s="147"/>
      <c r="BH21" s="148"/>
      <c r="BI21" s="149"/>
      <c r="BJ21" s="150"/>
      <c r="BK21" s="151"/>
      <c r="BL21" s="151"/>
      <c r="BM21" s="152"/>
      <c r="BN21" s="153"/>
      <c r="BO21" s="154"/>
      <c r="BP21" s="155"/>
      <c r="BQ21" s="155"/>
      <c r="BR21" s="156"/>
      <c r="BS21" s="157"/>
      <c r="BT21" s="158"/>
      <c r="BU21" s="158"/>
      <c r="BV21" s="159"/>
      <c r="BW21" s="159"/>
      <c r="BX21" s="160"/>
      <c r="BY21" s="161"/>
      <c r="BZ21" s="162"/>
      <c r="CA21" s="162"/>
      <c r="CB21" s="163"/>
      <c r="CC21" s="163"/>
      <c r="CD21" s="164"/>
      <c r="CE21" s="165"/>
      <c r="CF21" s="166"/>
      <c r="CG21" s="166"/>
    </row>
    <row r="22" spans="1:85">
      <c r="A22" s="107"/>
      <c r="B22" s="108"/>
      <c r="C22" s="109"/>
      <c r="D22" s="110"/>
      <c r="E22" s="110"/>
      <c r="F22" s="111"/>
      <c r="G22" s="112"/>
      <c r="H22" s="113"/>
      <c r="I22" s="114"/>
      <c r="J22" s="115"/>
      <c r="K22" s="116"/>
      <c r="L22" s="116"/>
      <c r="M22" s="116"/>
      <c r="N22" s="117"/>
      <c r="O22" s="117"/>
      <c r="P22" s="117"/>
      <c r="Q22" s="118"/>
      <c r="R22" s="119"/>
      <c r="S22" s="119"/>
      <c r="T22" s="120"/>
      <c r="U22" s="121"/>
      <c r="V22" s="122"/>
      <c r="W22" s="123"/>
      <c r="X22" s="124"/>
      <c r="Y22" s="125"/>
      <c r="Z22" s="125"/>
      <c r="AA22" s="125"/>
      <c r="AB22" s="126"/>
      <c r="AC22" s="127"/>
      <c r="AD22" s="128"/>
      <c r="AE22" s="129"/>
      <c r="AF22" s="130"/>
      <c r="AG22" s="130"/>
      <c r="AH22" s="130"/>
      <c r="AI22" s="131"/>
      <c r="AJ22" s="129"/>
      <c r="AK22" s="131"/>
      <c r="AL22" s="131"/>
      <c r="AM22" s="131"/>
      <c r="AN22" s="132"/>
      <c r="AO22" s="132"/>
      <c r="AP22" s="133"/>
      <c r="AQ22" s="133"/>
      <c r="AR22" s="134"/>
      <c r="AS22" s="135"/>
      <c r="AT22" s="136"/>
      <c r="AU22" s="137"/>
      <c r="AV22" s="138"/>
      <c r="AW22" s="139"/>
      <c r="AX22" s="140"/>
      <c r="AY22" s="141"/>
      <c r="AZ22" s="142"/>
      <c r="BA22" s="143"/>
      <c r="BB22" s="143"/>
      <c r="BC22" s="144"/>
      <c r="BD22" s="145"/>
      <c r="BE22" s="146"/>
      <c r="BF22" s="147"/>
      <c r="BG22" s="147"/>
      <c r="BH22" s="148"/>
      <c r="BI22" s="149"/>
      <c r="BJ22" s="150"/>
      <c r="BK22" s="151"/>
      <c r="BL22" s="151"/>
      <c r="BM22" s="152"/>
      <c r="BN22" s="153"/>
      <c r="BO22" s="154"/>
      <c r="BP22" s="155"/>
      <c r="BQ22" s="155"/>
      <c r="BR22" s="156"/>
      <c r="BS22" s="157"/>
      <c r="BT22" s="158"/>
      <c r="BU22" s="158"/>
      <c r="BV22" s="159"/>
      <c r="BW22" s="159"/>
      <c r="BX22" s="160"/>
      <c r="BY22" s="161"/>
      <c r="BZ22" s="162"/>
      <c r="CA22" s="162"/>
      <c r="CB22" s="163"/>
      <c r="CC22" s="163"/>
      <c r="CD22" s="164"/>
      <c r="CE22" s="165"/>
      <c r="CF22" s="166"/>
      <c r="CG22" s="166"/>
    </row>
    <row r="23" spans="1:85">
      <c r="A23" s="107"/>
      <c r="B23" s="108"/>
      <c r="C23" s="109"/>
      <c r="D23" s="110"/>
      <c r="E23" s="110"/>
      <c r="F23" s="111"/>
      <c r="G23" s="112"/>
      <c r="H23" s="113"/>
      <c r="I23" s="114"/>
      <c r="J23" s="115"/>
      <c r="K23" s="116"/>
      <c r="L23" s="116"/>
      <c r="M23" s="116"/>
      <c r="N23" s="117"/>
      <c r="O23" s="117"/>
      <c r="P23" s="117"/>
      <c r="Q23" s="118"/>
      <c r="R23" s="119"/>
      <c r="S23" s="119"/>
      <c r="T23" s="120"/>
      <c r="U23" s="121"/>
      <c r="V23" s="122"/>
      <c r="W23" s="123"/>
      <c r="X23" s="124"/>
      <c r="Y23" s="125"/>
      <c r="Z23" s="125"/>
      <c r="AA23" s="125"/>
      <c r="AB23" s="126"/>
      <c r="AC23" s="127"/>
      <c r="AD23" s="128"/>
      <c r="AE23" s="129"/>
      <c r="AF23" s="130"/>
      <c r="AG23" s="130"/>
      <c r="AH23" s="130"/>
      <c r="AI23" s="131"/>
      <c r="AJ23" s="129"/>
      <c r="AK23" s="131"/>
      <c r="AL23" s="131"/>
      <c r="AM23" s="131"/>
      <c r="AN23" s="132"/>
      <c r="AO23" s="132"/>
      <c r="AP23" s="133"/>
      <c r="AQ23" s="133"/>
      <c r="AR23" s="134"/>
      <c r="AS23" s="135"/>
      <c r="AT23" s="136"/>
      <c r="AU23" s="137"/>
      <c r="AV23" s="138"/>
      <c r="AW23" s="139"/>
      <c r="AX23" s="140"/>
      <c r="AY23" s="141"/>
      <c r="AZ23" s="142"/>
      <c r="BA23" s="143"/>
      <c r="BB23" s="143"/>
      <c r="BC23" s="144"/>
      <c r="BD23" s="145"/>
      <c r="BE23" s="146"/>
      <c r="BF23" s="147"/>
      <c r="BG23" s="147"/>
      <c r="BH23" s="148"/>
      <c r="BI23" s="149"/>
      <c r="BJ23" s="150"/>
      <c r="BK23" s="151"/>
      <c r="BL23" s="151"/>
      <c r="BM23" s="152"/>
      <c r="BN23" s="153"/>
      <c r="BO23" s="154"/>
      <c r="BP23" s="155"/>
      <c r="BQ23" s="155"/>
      <c r="BR23" s="156"/>
      <c r="BS23" s="157"/>
      <c r="BT23" s="158"/>
      <c r="BU23" s="158"/>
      <c r="BV23" s="159"/>
      <c r="BW23" s="159"/>
      <c r="BX23" s="160"/>
      <c r="BY23" s="161"/>
      <c r="BZ23" s="162"/>
      <c r="CA23" s="162"/>
      <c r="CB23" s="163"/>
      <c r="CC23" s="163"/>
      <c r="CD23" s="164"/>
      <c r="CE23" s="165"/>
      <c r="CF23" s="166"/>
      <c r="CG23" s="166"/>
    </row>
    <row r="24" spans="1:85">
      <c r="A24" s="107"/>
      <c r="B24" s="108"/>
      <c r="C24" s="109"/>
      <c r="D24" s="110"/>
      <c r="E24" s="110"/>
      <c r="F24" s="111"/>
      <c r="G24" s="112"/>
      <c r="H24" s="113"/>
      <c r="I24" s="114"/>
      <c r="J24" s="115"/>
      <c r="K24" s="116"/>
      <c r="L24" s="116"/>
      <c r="M24" s="116"/>
      <c r="N24" s="117"/>
      <c r="O24" s="117"/>
      <c r="P24" s="117"/>
      <c r="Q24" s="118"/>
      <c r="R24" s="119"/>
      <c r="S24" s="119"/>
      <c r="T24" s="120"/>
      <c r="U24" s="121"/>
      <c r="V24" s="122"/>
      <c r="W24" s="123"/>
      <c r="X24" s="124"/>
      <c r="Y24" s="125"/>
      <c r="Z24" s="125"/>
      <c r="AA24" s="125"/>
      <c r="AB24" s="126"/>
      <c r="AC24" s="127"/>
      <c r="AD24" s="128"/>
      <c r="AE24" s="129"/>
      <c r="AF24" s="130"/>
      <c r="AG24" s="130"/>
      <c r="AH24" s="130"/>
      <c r="AI24" s="131"/>
      <c r="AJ24" s="129"/>
      <c r="AK24" s="131"/>
      <c r="AL24" s="131"/>
      <c r="AM24" s="131"/>
      <c r="AN24" s="132"/>
      <c r="AO24" s="132"/>
      <c r="AP24" s="133"/>
      <c r="AQ24" s="133"/>
      <c r="AR24" s="134"/>
      <c r="AS24" s="135"/>
      <c r="AT24" s="136"/>
      <c r="AU24" s="137"/>
      <c r="AV24" s="138"/>
      <c r="AW24" s="139"/>
      <c r="AX24" s="140"/>
      <c r="AY24" s="141"/>
      <c r="AZ24" s="142"/>
      <c r="BA24" s="143"/>
      <c r="BB24" s="143"/>
      <c r="BC24" s="144"/>
      <c r="BD24" s="145"/>
      <c r="BE24" s="146"/>
      <c r="BF24" s="147"/>
      <c r="BG24" s="147"/>
      <c r="BH24" s="148"/>
      <c r="BI24" s="149"/>
      <c r="BJ24" s="150"/>
      <c r="BK24" s="151"/>
      <c r="BL24" s="151"/>
      <c r="BM24" s="152"/>
      <c r="BN24" s="153"/>
      <c r="BO24" s="154"/>
      <c r="BP24" s="155"/>
      <c r="BQ24" s="155"/>
      <c r="BR24" s="156"/>
      <c r="BS24" s="157"/>
      <c r="BT24" s="158"/>
      <c r="BU24" s="158"/>
      <c r="BV24" s="159"/>
      <c r="BW24" s="159"/>
      <c r="BX24" s="160"/>
      <c r="BY24" s="161"/>
      <c r="BZ24" s="162"/>
      <c r="CA24" s="162"/>
      <c r="CB24" s="163"/>
      <c r="CC24" s="163"/>
      <c r="CD24" s="164"/>
      <c r="CE24" s="165"/>
      <c r="CF24" s="166"/>
      <c r="CG24" s="166"/>
    </row>
    <row r="25" spans="1:85">
      <c r="A25" s="107"/>
      <c r="B25" s="108"/>
      <c r="C25" s="109"/>
      <c r="D25" s="110"/>
      <c r="E25" s="110"/>
      <c r="F25" s="111"/>
      <c r="G25" s="112"/>
      <c r="H25" s="113"/>
      <c r="I25" s="114"/>
      <c r="J25" s="115"/>
      <c r="K25" s="116"/>
      <c r="L25" s="116"/>
      <c r="M25" s="116"/>
      <c r="N25" s="117"/>
      <c r="O25" s="117"/>
      <c r="P25" s="117"/>
      <c r="Q25" s="118"/>
      <c r="R25" s="119"/>
      <c r="S25" s="119"/>
      <c r="T25" s="120"/>
      <c r="U25" s="121"/>
      <c r="V25" s="122"/>
      <c r="W25" s="123"/>
      <c r="X25" s="124"/>
      <c r="Y25" s="125"/>
      <c r="Z25" s="125"/>
      <c r="AA25" s="125"/>
      <c r="AB25" s="126"/>
      <c r="AC25" s="127"/>
      <c r="AD25" s="128"/>
      <c r="AE25" s="129"/>
      <c r="AF25" s="130"/>
      <c r="AG25" s="130"/>
      <c r="AH25" s="130"/>
      <c r="AI25" s="131"/>
      <c r="AJ25" s="129"/>
      <c r="AK25" s="131"/>
      <c r="AL25" s="131"/>
      <c r="AM25" s="131"/>
      <c r="AN25" s="132"/>
      <c r="AO25" s="132"/>
      <c r="AP25" s="133"/>
      <c r="AQ25" s="133"/>
      <c r="AR25" s="134"/>
      <c r="AS25" s="135"/>
      <c r="AT25" s="136"/>
      <c r="AU25" s="137"/>
      <c r="AV25" s="138"/>
      <c r="AW25" s="139"/>
      <c r="AX25" s="140"/>
      <c r="AY25" s="141"/>
      <c r="AZ25" s="142"/>
      <c r="BA25" s="143"/>
      <c r="BB25" s="143"/>
      <c r="BC25" s="144"/>
      <c r="BD25" s="145"/>
      <c r="BE25" s="146"/>
      <c r="BF25" s="147"/>
      <c r="BG25" s="147"/>
      <c r="BH25" s="148"/>
      <c r="BI25" s="149"/>
      <c r="BJ25" s="150"/>
      <c r="BK25" s="151"/>
      <c r="BL25" s="151"/>
      <c r="BM25" s="152"/>
      <c r="BN25" s="153"/>
      <c r="BO25" s="154"/>
      <c r="BP25" s="155"/>
      <c r="BQ25" s="155"/>
      <c r="BR25" s="156"/>
      <c r="BS25" s="157"/>
      <c r="BT25" s="158"/>
      <c r="BU25" s="158"/>
      <c r="BV25" s="159"/>
      <c r="BW25" s="159"/>
      <c r="BX25" s="160"/>
      <c r="BY25" s="161"/>
      <c r="BZ25" s="162"/>
      <c r="CA25" s="162"/>
      <c r="CB25" s="163"/>
      <c r="CC25" s="163"/>
      <c r="CD25" s="164"/>
      <c r="CE25" s="165"/>
      <c r="CF25" s="166"/>
      <c r="CG25" s="166"/>
    </row>
    <row r="26" spans="1:85">
      <c r="A26" s="107"/>
      <c r="B26" s="108"/>
      <c r="C26" s="109"/>
      <c r="D26" s="110"/>
      <c r="E26" s="110"/>
      <c r="F26" s="111"/>
      <c r="G26" s="112"/>
      <c r="H26" s="113"/>
      <c r="I26" s="114"/>
      <c r="J26" s="115"/>
      <c r="K26" s="116"/>
      <c r="L26" s="116"/>
      <c r="M26" s="116"/>
      <c r="N26" s="117"/>
      <c r="O26" s="117"/>
      <c r="P26" s="117"/>
      <c r="Q26" s="118"/>
      <c r="R26" s="119"/>
      <c r="S26" s="119"/>
      <c r="T26" s="120"/>
      <c r="U26" s="121"/>
      <c r="V26" s="122"/>
      <c r="W26" s="123"/>
      <c r="X26" s="124"/>
      <c r="Y26" s="125"/>
      <c r="Z26" s="125"/>
      <c r="AA26" s="125"/>
      <c r="AB26" s="126"/>
      <c r="AC26" s="127"/>
      <c r="AD26" s="128"/>
      <c r="AE26" s="129"/>
      <c r="AF26" s="130"/>
      <c r="AG26" s="130"/>
      <c r="AH26" s="130"/>
      <c r="AI26" s="131"/>
      <c r="AJ26" s="129"/>
      <c r="AK26" s="131"/>
      <c r="AL26" s="131"/>
      <c r="AM26" s="131"/>
      <c r="AN26" s="132"/>
      <c r="AO26" s="132"/>
      <c r="AP26" s="133"/>
      <c r="AQ26" s="133"/>
      <c r="AR26" s="134"/>
      <c r="AS26" s="135"/>
      <c r="AT26" s="136"/>
      <c r="AU26" s="137"/>
      <c r="AV26" s="138"/>
      <c r="AW26" s="139"/>
      <c r="AX26" s="140"/>
      <c r="AY26" s="141"/>
      <c r="AZ26" s="142"/>
      <c r="BA26" s="143"/>
      <c r="BB26" s="143"/>
      <c r="BC26" s="144"/>
      <c r="BD26" s="145"/>
      <c r="BE26" s="146"/>
      <c r="BF26" s="147"/>
      <c r="BG26" s="147"/>
      <c r="BH26" s="148"/>
      <c r="BI26" s="149"/>
      <c r="BJ26" s="150"/>
      <c r="BK26" s="151"/>
      <c r="BL26" s="151"/>
      <c r="BM26" s="152"/>
      <c r="BN26" s="153"/>
      <c r="BO26" s="154"/>
      <c r="BP26" s="155"/>
      <c r="BQ26" s="155"/>
      <c r="BR26" s="156"/>
      <c r="BS26" s="157"/>
      <c r="BT26" s="158"/>
      <c r="BU26" s="158"/>
      <c r="BV26" s="159"/>
      <c r="BW26" s="159"/>
      <c r="BX26" s="160"/>
      <c r="BY26" s="161"/>
      <c r="BZ26" s="162"/>
      <c r="CA26" s="162"/>
      <c r="CB26" s="163"/>
      <c r="CC26" s="163"/>
      <c r="CD26" s="164"/>
      <c r="CE26" s="165"/>
      <c r="CF26" s="166"/>
      <c r="CG26" s="166"/>
    </row>
    <row r="27" spans="1:85">
      <c r="A27" s="107"/>
      <c r="B27" s="108"/>
      <c r="C27" s="109"/>
      <c r="D27" s="110"/>
      <c r="E27" s="110"/>
      <c r="F27" s="111"/>
      <c r="G27" s="112"/>
      <c r="H27" s="113"/>
      <c r="I27" s="114"/>
      <c r="J27" s="115"/>
      <c r="K27" s="116"/>
      <c r="L27" s="116"/>
      <c r="M27" s="116"/>
      <c r="N27" s="117"/>
      <c r="O27" s="117"/>
      <c r="P27" s="117"/>
      <c r="Q27" s="118"/>
      <c r="R27" s="119"/>
      <c r="S27" s="119"/>
      <c r="T27" s="120"/>
      <c r="U27" s="121"/>
      <c r="V27" s="122"/>
      <c r="W27" s="123"/>
      <c r="X27" s="124"/>
      <c r="Y27" s="125"/>
      <c r="Z27" s="125"/>
      <c r="AA27" s="125"/>
      <c r="AB27" s="126"/>
      <c r="AC27" s="127"/>
      <c r="AD27" s="128"/>
      <c r="AE27" s="129"/>
      <c r="AF27" s="130"/>
      <c r="AG27" s="130"/>
      <c r="AH27" s="130"/>
      <c r="AI27" s="131"/>
      <c r="AJ27" s="129"/>
      <c r="AK27" s="131"/>
      <c r="AL27" s="131"/>
      <c r="AM27" s="131"/>
      <c r="AN27" s="132"/>
      <c r="AO27" s="132"/>
      <c r="AP27" s="133"/>
      <c r="AQ27" s="133"/>
      <c r="AR27" s="134"/>
      <c r="AS27" s="135"/>
      <c r="AT27" s="136"/>
      <c r="AU27" s="137"/>
      <c r="AV27" s="138"/>
      <c r="AW27" s="139"/>
      <c r="AX27" s="140"/>
      <c r="AY27" s="141"/>
      <c r="AZ27" s="142"/>
      <c r="BA27" s="143"/>
      <c r="BB27" s="143"/>
      <c r="BC27" s="144"/>
      <c r="BD27" s="145"/>
      <c r="BE27" s="146"/>
      <c r="BF27" s="147"/>
      <c r="BG27" s="147"/>
      <c r="BH27" s="148"/>
      <c r="BI27" s="149"/>
      <c r="BJ27" s="150"/>
      <c r="BK27" s="151"/>
      <c r="BL27" s="151"/>
      <c r="BM27" s="152"/>
      <c r="BN27" s="153"/>
      <c r="BO27" s="154"/>
      <c r="BP27" s="155"/>
      <c r="BQ27" s="155"/>
      <c r="BR27" s="156"/>
      <c r="BS27" s="157"/>
      <c r="BT27" s="158"/>
      <c r="BU27" s="158"/>
      <c r="BV27" s="159"/>
      <c r="BW27" s="159"/>
      <c r="BX27" s="160"/>
      <c r="BY27" s="161"/>
      <c r="BZ27" s="162"/>
      <c r="CA27" s="162"/>
      <c r="CB27" s="163"/>
      <c r="CC27" s="163"/>
      <c r="CD27" s="164"/>
      <c r="CE27" s="165"/>
      <c r="CF27" s="166"/>
      <c r="CG27" s="166"/>
    </row>
    <row r="28" spans="1:85">
      <c r="A28" s="107"/>
      <c r="B28" s="108"/>
      <c r="C28" s="109"/>
      <c r="D28" s="110"/>
      <c r="E28" s="110"/>
      <c r="F28" s="111"/>
      <c r="G28" s="112"/>
      <c r="H28" s="113"/>
      <c r="I28" s="114"/>
      <c r="J28" s="115"/>
      <c r="K28" s="116"/>
      <c r="L28" s="116"/>
      <c r="M28" s="116"/>
      <c r="N28" s="117"/>
      <c r="O28" s="117"/>
      <c r="P28" s="117"/>
      <c r="Q28" s="118"/>
      <c r="R28" s="119"/>
      <c r="S28" s="119"/>
      <c r="T28" s="120"/>
      <c r="U28" s="121"/>
      <c r="V28" s="122"/>
      <c r="W28" s="123"/>
      <c r="X28" s="124"/>
      <c r="Y28" s="125"/>
      <c r="Z28" s="125"/>
      <c r="AA28" s="125"/>
      <c r="AB28" s="126"/>
      <c r="AC28" s="127"/>
      <c r="AD28" s="128"/>
      <c r="AE28" s="129"/>
      <c r="AF28" s="130"/>
      <c r="AG28" s="130"/>
      <c r="AH28" s="130"/>
      <c r="AI28" s="131"/>
      <c r="AJ28" s="129"/>
      <c r="AK28" s="131"/>
      <c r="AL28" s="131"/>
      <c r="AM28" s="131"/>
      <c r="AN28" s="132"/>
      <c r="AO28" s="132"/>
      <c r="AP28" s="133"/>
      <c r="AQ28" s="133"/>
      <c r="AR28" s="134"/>
      <c r="AS28" s="135"/>
      <c r="AT28" s="136"/>
      <c r="AU28" s="137"/>
      <c r="AV28" s="138"/>
      <c r="AW28" s="139"/>
      <c r="AX28" s="140"/>
      <c r="AY28" s="141"/>
      <c r="AZ28" s="142"/>
      <c r="BA28" s="143"/>
      <c r="BB28" s="143"/>
      <c r="BC28" s="144"/>
      <c r="BD28" s="145"/>
      <c r="BE28" s="146"/>
      <c r="BF28" s="147"/>
      <c r="BG28" s="147"/>
      <c r="BH28" s="148"/>
      <c r="BI28" s="149"/>
      <c r="BJ28" s="150"/>
      <c r="BK28" s="151"/>
      <c r="BL28" s="151"/>
      <c r="BM28" s="152"/>
      <c r="BN28" s="153"/>
      <c r="BO28" s="154"/>
      <c r="BP28" s="155"/>
      <c r="BQ28" s="155"/>
      <c r="BR28" s="156"/>
      <c r="BS28" s="157"/>
      <c r="BT28" s="158"/>
      <c r="BU28" s="158"/>
      <c r="BV28" s="159"/>
      <c r="BW28" s="159"/>
      <c r="BX28" s="160"/>
      <c r="BY28" s="161"/>
      <c r="BZ28" s="162"/>
      <c r="CA28" s="162"/>
      <c r="CB28" s="163"/>
      <c r="CC28" s="163"/>
      <c r="CD28" s="164"/>
      <c r="CE28" s="165"/>
      <c r="CF28" s="166"/>
      <c r="CG28" s="166"/>
    </row>
    <row r="29" spans="1:85">
      <c r="A29" s="107"/>
      <c r="B29" s="108"/>
      <c r="C29" s="109"/>
      <c r="D29" s="110"/>
      <c r="E29" s="110"/>
      <c r="F29" s="111"/>
      <c r="G29" s="112"/>
      <c r="H29" s="113"/>
      <c r="I29" s="114"/>
      <c r="J29" s="115"/>
      <c r="K29" s="116"/>
      <c r="L29" s="116"/>
      <c r="M29" s="116"/>
      <c r="N29" s="117"/>
      <c r="O29" s="117"/>
      <c r="P29" s="117"/>
      <c r="Q29" s="118"/>
      <c r="R29" s="119"/>
      <c r="S29" s="119"/>
      <c r="T29" s="120"/>
      <c r="U29" s="121"/>
      <c r="V29" s="122"/>
      <c r="W29" s="123"/>
      <c r="X29" s="124"/>
      <c r="Y29" s="125"/>
      <c r="Z29" s="125"/>
      <c r="AA29" s="125"/>
      <c r="AB29" s="126"/>
      <c r="AC29" s="127"/>
      <c r="AD29" s="128"/>
      <c r="AE29" s="129"/>
      <c r="AF29" s="130"/>
      <c r="AG29" s="130"/>
      <c r="AH29" s="130"/>
      <c r="AI29" s="131"/>
      <c r="AJ29" s="129"/>
      <c r="AK29" s="131"/>
      <c r="AL29" s="131"/>
      <c r="AM29" s="131"/>
      <c r="AN29" s="132"/>
      <c r="AO29" s="132"/>
      <c r="AP29" s="133"/>
      <c r="AQ29" s="133"/>
      <c r="AR29" s="134"/>
      <c r="AS29" s="135"/>
      <c r="AT29" s="136"/>
      <c r="AU29" s="137"/>
      <c r="AV29" s="138"/>
      <c r="AW29" s="139"/>
      <c r="AX29" s="140"/>
      <c r="AY29" s="141"/>
      <c r="AZ29" s="142"/>
      <c r="BA29" s="143"/>
      <c r="BB29" s="143"/>
      <c r="BC29" s="144"/>
      <c r="BD29" s="145"/>
      <c r="BE29" s="146"/>
      <c r="BF29" s="147"/>
      <c r="BG29" s="147"/>
      <c r="BH29" s="148"/>
      <c r="BI29" s="149"/>
      <c r="BJ29" s="150"/>
      <c r="BK29" s="151"/>
      <c r="BL29" s="151"/>
      <c r="BM29" s="152"/>
      <c r="BN29" s="153"/>
      <c r="BO29" s="154"/>
      <c r="BP29" s="155"/>
      <c r="BQ29" s="155"/>
      <c r="BR29" s="156"/>
      <c r="BS29" s="157"/>
      <c r="BT29" s="158"/>
      <c r="BU29" s="158"/>
      <c r="BV29" s="159"/>
      <c r="BW29" s="159"/>
      <c r="BX29" s="160"/>
      <c r="BY29" s="161"/>
      <c r="BZ29" s="162"/>
      <c r="CA29" s="162"/>
      <c r="CB29" s="163"/>
      <c r="CC29" s="163"/>
      <c r="CD29" s="164"/>
      <c r="CE29" s="165"/>
      <c r="CF29" s="166"/>
      <c r="CG29" s="166"/>
    </row>
    <row r="30" spans="1:85">
      <c r="A30" s="107"/>
      <c r="B30" s="108"/>
      <c r="C30" s="109"/>
      <c r="D30" s="110"/>
      <c r="E30" s="110"/>
      <c r="F30" s="111"/>
      <c r="G30" s="112"/>
      <c r="H30" s="113"/>
      <c r="I30" s="114"/>
      <c r="J30" s="115"/>
      <c r="K30" s="116"/>
      <c r="L30" s="116"/>
      <c r="M30" s="116"/>
      <c r="N30" s="117"/>
      <c r="O30" s="117"/>
      <c r="P30" s="117"/>
      <c r="Q30" s="118"/>
      <c r="R30" s="119"/>
      <c r="S30" s="119"/>
      <c r="T30" s="120"/>
      <c r="U30" s="121"/>
      <c r="V30" s="122"/>
      <c r="W30" s="123"/>
      <c r="X30" s="124"/>
      <c r="Y30" s="125"/>
      <c r="Z30" s="125"/>
      <c r="AA30" s="125"/>
      <c r="AB30" s="126"/>
      <c r="AC30" s="127"/>
      <c r="AD30" s="128"/>
      <c r="AE30" s="129"/>
      <c r="AF30" s="130"/>
      <c r="AG30" s="130"/>
      <c r="AH30" s="130"/>
      <c r="AI30" s="131"/>
      <c r="AJ30" s="129"/>
      <c r="AK30" s="131"/>
      <c r="AL30" s="131"/>
      <c r="AM30" s="131"/>
      <c r="AN30" s="132"/>
      <c r="AO30" s="132"/>
      <c r="AP30" s="133"/>
      <c r="AQ30" s="133"/>
      <c r="AR30" s="134"/>
      <c r="AS30" s="135"/>
      <c r="AT30" s="136"/>
      <c r="AU30" s="137"/>
      <c r="AV30" s="138"/>
      <c r="AW30" s="139"/>
      <c r="AX30" s="140"/>
      <c r="AY30" s="141"/>
      <c r="AZ30" s="142"/>
      <c r="BA30" s="143"/>
      <c r="BB30" s="143"/>
      <c r="BC30" s="144"/>
      <c r="BD30" s="145"/>
      <c r="BE30" s="146"/>
      <c r="BF30" s="147"/>
      <c r="BG30" s="147"/>
      <c r="BH30" s="148"/>
      <c r="BI30" s="149"/>
      <c r="BJ30" s="150"/>
      <c r="BK30" s="151"/>
      <c r="BL30" s="151"/>
      <c r="BM30" s="152"/>
      <c r="BN30" s="153"/>
      <c r="BO30" s="154"/>
      <c r="BP30" s="155"/>
      <c r="BQ30" s="155"/>
      <c r="BR30" s="156"/>
      <c r="BS30" s="157"/>
      <c r="BT30" s="158"/>
      <c r="BU30" s="158"/>
      <c r="BV30" s="159"/>
      <c r="BW30" s="159"/>
      <c r="BX30" s="160"/>
      <c r="BY30" s="161"/>
      <c r="BZ30" s="162"/>
      <c r="CA30" s="162"/>
      <c r="CB30" s="163"/>
      <c r="CC30" s="163"/>
      <c r="CD30" s="164"/>
      <c r="CE30" s="165"/>
      <c r="CF30" s="166"/>
      <c r="CG30" s="166"/>
    </row>
    <row r="31" spans="1:85">
      <c r="A31" s="107"/>
      <c r="B31" s="108"/>
      <c r="C31" s="109"/>
      <c r="D31" s="110"/>
      <c r="E31" s="110"/>
      <c r="F31" s="111"/>
      <c r="G31" s="112"/>
      <c r="H31" s="113"/>
      <c r="I31" s="114"/>
      <c r="J31" s="115"/>
      <c r="K31" s="116"/>
      <c r="L31" s="116"/>
      <c r="M31" s="116"/>
      <c r="N31" s="117"/>
      <c r="O31" s="117"/>
      <c r="P31" s="117"/>
      <c r="Q31" s="118"/>
      <c r="R31" s="119"/>
      <c r="S31" s="119"/>
      <c r="T31" s="120"/>
      <c r="U31" s="121"/>
      <c r="V31" s="122"/>
      <c r="W31" s="123"/>
      <c r="X31" s="124"/>
      <c r="Y31" s="125"/>
      <c r="Z31" s="125"/>
      <c r="AA31" s="125"/>
      <c r="AB31" s="126"/>
      <c r="AC31" s="127"/>
      <c r="AD31" s="128"/>
      <c r="AE31" s="129"/>
      <c r="AF31" s="130"/>
      <c r="AG31" s="130"/>
      <c r="AH31" s="130"/>
      <c r="AI31" s="131"/>
      <c r="AJ31" s="129"/>
      <c r="AK31" s="131"/>
      <c r="AL31" s="131"/>
      <c r="AM31" s="131"/>
      <c r="AN31" s="132"/>
      <c r="AO31" s="132"/>
      <c r="AP31" s="133"/>
      <c r="AQ31" s="133"/>
      <c r="AR31" s="134"/>
      <c r="AS31" s="135"/>
      <c r="AT31" s="136"/>
      <c r="AU31" s="137"/>
      <c r="AV31" s="138"/>
      <c r="AW31" s="139"/>
      <c r="AX31" s="140"/>
      <c r="AY31" s="141"/>
      <c r="AZ31" s="142"/>
      <c r="BA31" s="143"/>
      <c r="BB31" s="143"/>
      <c r="BC31" s="144"/>
      <c r="BD31" s="145"/>
      <c r="BE31" s="146"/>
      <c r="BF31" s="147"/>
      <c r="BG31" s="147"/>
      <c r="BH31" s="148"/>
      <c r="BI31" s="149"/>
      <c r="BJ31" s="150"/>
      <c r="BK31" s="151"/>
      <c r="BL31" s="151"/>
      <c r="BM31" s="152"/>
      <c r="BN31" s="153"/>
      <c r="BO31" s="154"/>
      <c r="BP31" s="155"/>
      <c r="BQ31" s="155"/>
      <c r="BR31" s="156"/>
      <c r="BS31" s="157"/>
      <c r="BT31" s="158"/>
      <c r="BU31" s="158"/>
      <c r="BV31" s="159"/>
      <c r="BW31" s="159"/>
      <c r="BX31" s="160"/>
      <c r="BY31" s="161"/>
      <c r="BZ31" s="162"/>
      <c r="CA31" s="162"/>
      <c r="CB31" s="163"/>
      <c r="CC31" s="163"/>
      <c r="CD31" s="164"/>
      <c r="CE31" s="165"/>
      <c r="CF31" s="166"/>
      <c r="CG31" s="166"/>
    </row>
    <row r="32" spans="1:85">
      <c r="A32" s="107"/>
      <c r="B32" s="108"/>
      <c r="C32" s="109"/>
      <c r="D32" s="110"/>
      <c r="E32" s="110"/>
      <c r="F32" s="111"/>
      <c r="G32" s="112"/>
      <c r="H32" s="113"/>
      <c r="I32" s="114"/>
      <c r="J32" s="115"/>
      <c r="K32" s="116"/>
      <c r="L32" s="116"/>
      <c r="M32" s="116"/>
      <c r="N32" s="117"/>
      <c r="O32" s="117"/>
      <c r="P32" s="117"/>
      <c r="Q32" s="118"/>
      <c r="R32" s="119"/>
      <c r="S32" s="119"/>
      <c r="T32" s="120"/>
      <c r="U32" s="121"/>
      <c r="V32" s="122"/>
      <c r="W32" s="123"/>
      <c r="X32" s="124"/>
      <c r="Y32" s="125"/>
      <c r="Z32" s="125"/>
      <c r="AA32" s="125"/>
      <c r="AB32" s="126"/>
      <c r="AC32" s="127"/>
      <c r="AD32" s="128"/>
      <c r="AE32" s="129"/>
      <c r="AF32" s="130"/>
      <c r="AG32" s="130"/>
      <c r="AH32" s="130"/>
      <c r="AI32" s="131"/>
      <c r="AJ32" s="129"/>
      <c r="AK32" s="131"/>
      <c r="AL32" s="131"/>
      <c r="AM32" s="131"/>
      <c r="AN32" s="132"/>
      <c r="AO32" s="132"/>
      <c r="AP32" s="133"/>
      <c r="AQ32" s="133"/>
      <c r="AR32" s="134"/>
      <c r="AS32" s="135"/>
      <c r="AT32" s="136"/>
      <c r="AU32" s="137"/>
      <c r="AV32" s="138"/>
      <c r="AW32" s="139"/>
      <c r="AX32" s="140"/>
      <c r="AY32" s="141"/>
      <c r="AZ32" s="142"/>
      <c r="BA32" s="143"/>
      <c r="BB32" s="143"/>
      <c r="BC32" s="144"/>
      <c r="BD32" s="145"/>
      <c r="BE32" s="146"/>
      <c r="BF32" s="147"/>
      <c r="BG32" s="147"/>
      <c r="BH32" s="148"/>
      <c r="BI32" s="149"/>
      <c r="BJ32" s="150"/>
      <c r="BK32" s="151"/>
      <c r="BL32" s="151"/>
      <c r="BM32" s="152"/>
      <c r="BN32" s="153"/>
      <c r="BO32" s="154"/>
      <c r="BP32" s="155"/>
      <c r="BQ32" s="155"/>
      <c r="BR32" s="156"/>
      <c r="BS32" s="157"/>
      <c r="BT32" s="158"/>
      <c r="BU32" s="158"/>
      <c r="BV32" s="159"/>
      <c r="BW32" s="159"/>
      <c r="BX32" s="160"/>
      <c r="BY32" s="161"/>
      <c r="BZ32" s="162"/>
      <c r="CA32" s="162"/>
      <c r="CB32" s="163"/>
      <c r="CC32" s="163"/>
      <c r="CD32" s="164"/>
      <c r="CE32" s="165"/>
      <c r="CF32" s="166"/>
      <c r="CG32" s="166"/>
    </row>
    <row r="33" spans="1:85">
      <c r="A33" s="107"/>
      <c r="B33" s="108"/>
      <c r="C33" s="109"/>
      <c r="D33" s="110"/>
      <c r="E33" s="110"/>
      <c r="F33" s="111"/>
      <c r="G33" s="112"/>
      <c r="H33" s="113"/>
      <c r="I33" s="114"/>
      <c r="J33" s="115"/>
      <c r="K33" s="116"/>
      <c r="L33" s="116"/>
      <c r="M33" s="116"/>
      <c r="N33" s="117"/>
      <c r="O33" s="117"/>
      <c r="P33" s="117"/>
      <c r="Q33" s="118"/>
      <c r="R33" s="119"/>
      <c r="S33" s="119"/>
      <c r="T33" s="120"/>
      <c r="U33" s="121"/>
      <c r="V33" s="122"/>
      <c r="W33" s="123"/>
      <c r="X33" s="124"/>
      <c r="Y33" s="125"/>
      <c r="Z33" s="125"/>
      <c r="AA33" s="125"/>
      <c r="AB33" s="126"/>
      <c r="AC33" s="127"/>
      <c r="AD33" s="128"/>
      <c r="AE33" s="129"/>
      <c r="AF33" s="130"/>
      <c r="AG33" s="130"/>
      <c r="AH33" s="130"/>
      <c r="AI33" s="131"/>
      <c r="AJ33" s="129"/>
      <c r="AK33" s="131"/>
      <c r="AL33" s="131"/>
      <c r="AM33" s="131"/>
      <c r="AN33" s="132"/>
      <c r="AO33" s="132"/>
      <c r="AP33" s="133"/>
      <c r="AQ33" s="133"/>
      <c r="AR33" s="134"/>
      <c r="AS33" s="135"/>
      <c r="AT33" s="136"/>
      <c r="AU33" s="137"/>
      <c r="AV33" s="138"/>
      <c r="AW33" s="139"/>
      <c r="AX33" s="140"/>
      <c r="AY33" s="141"/>
      <c r="AZ33" s="142"/>
      <c r="BA33" s="143"/>
      <c r="BB33" s="143"/>
      <c r="BC33" s="144"/>
      <c r="BD33" s="145"/>
      <c r="BE33" s="146"/>
      <c r="BF33" s="147"/>
      <c r="BG33" s="147"/>
      <c r="BH33" s="148"/>
      <c r="BI33" s="149"/>
      <c r="BJ33" s="150"/>
      <c r="BK33" s="151"/>
      <c r="BL33" s="151"/>
      <c r="BM33" s="152"/>
      <c r="BN33" s="153"/>
      <c r="BO33" s="154"/>
      <c r="BP33" s="155"/>
      <c r="BQ33" s="155"/>
      <c r="BR33" s="156"/>
      <c r="BS33" s="157"/>
      <c r="BT33" s="158"/>
      <c r="BU33" s="158"/>
      <c r="BV33" s="159"/>
      <c r="BW33" s="159"/>
      <c r="BX33" s="160"/>
      <c r="BY33" s="161"/>
      <c r="BZ33" s="162"/>
      <c r="CA33" s="162"/>
      <c r="CB33" s="163"/>
      <c r="CC33" s="163"/>
      <c r="CD33" s="164"/>
      <c r="CE33" s="165"/>
      <c r="CF33" s="166"/>
      <c r="CG33" s="166"/>
    </row>
    <row r="34" spans="1:85">
      <c r="A34" s="107"/>
      <c r="B34" s="108"/>
      <c r="C34" s="109"/>
      <c r="D34" s="110"/>
      <c r="E34" s="110"/>
      <c r="F34" s="111"/>
      <c r="G34" s="112"/>
      <c r="H34" s="113"/>
      <c r="I34" s="114"/>
      <c r="J34" s="115"/>
      <c r="K34" s="116"/>
      <c r="L34" s="116"/>
      <c r="M34" s="116"/>
      <c r="N34" s="117"/>
      <c r="O34" s="117"/>
      <c r="P34" s="117"/>
      <c r="Q34" s="118"/>
      <c r="R34" s="119"/>
      <c r="S34" s="119"/>
      <c r="T34" s="120"/>
      <c r="U34" s="121"/>
      <c r="V34" s="122"/>
      <c r="W34" s="123"/>
      <c r="X34" s="124"/>
      <c r="Y34" s="125"/>
      <c r="Z34" s="125"/>
      <c r="AA34" s="125"/>
      <c r="AB34" s="126"/>
      <c r="AC34" s="127"/>
      <c r="AD34" s="128"/>
      <c r="AE34" s="129"/>
      <c r="AF34" s="130"/>
      <c r="AG34" s="130"/>
      <c r="AH34" s="130"/>
      <c r="AI34" s="131"/>
      <c r="AJ34" s="129"/>
      <c r="AK34" s="131"/>
      <c r="AL34" s="131"/>
      <c r="AM34" s="131"/>
      <c r="AN34" s="132"/>
      <c r="AO34" s="132"/>
      <c r="AP34" s="133"/>
      <c r="AQ34" s="133"/>
      <c r="AR34" s="134"/>
      <c r="AS34" s="135"/>
      <c r="AT34" s="136"/>
      <c r="AU34" s="137"/>
      <c r="AV34" s="138"/>
      <c r="AW34" s="139"/>
      <c r="AX34" s="140"/>
      <c r="AY34" s="141"/>
      <c r="AZ34" s="142"/>
      <c r="BA34" s="143"/>
      <c r="BB34" s="143"/>
      <c r="BC34" s="144"/>
      <c r="BD34" s="145"/>
      <c r="BE34" s="146"/>
      <c r="BF34" s="147"/>
      <c r="BG34" s="147"/>
      <c r="BH34" s="148"/>
      <c r="BI34" s="149"/>
      <c r="BJ34" s="150"/>
      <c r="BK34" s="151"/>
      <c r="BL34" s="151"/>
      <c r="BM34" s="152"/>
      <c r="BN34" s="153"/>
      <c r="BO34" s="154"/>
      <c r="BP34" s="155"/>
      <c r="BQ34" s="155"/>
      <c r="BR34" s="156"/>
      <c r="BS34" s="157"/>
      <c r="BT34" s="158"/>
      <c r="BU34" s="158"/>
      <c r="BV34" s="159"/>
      <c r="BW34" s="159"/>
      <c r="BX34" s="160"/>
      <c r="BY34" s="161"/>
      <c r="BZ34" s="162"/>
      <c r="CA34" s="162"/>
      <c r="CB34" s="163"/>
      <c r="CC34" s="163"/>
      <c r="CD34" s="164"/>
      <c r="CE34" s="165"/>
      <c r="CF34" s="166"/>
      <c r="CG34" s="166"/>
    </row>
    <row r="35" spans="1:85">
      <c r="A35" s="107"/>
      <c r="B35" s="108"/>
      <c r="C35" s="109"/>
      <c r="D35" s="110"/>
      <c r="E35" s="110"/>
      <c r="F35" s="111"/>
      <c r="G35" s="112"/>
      <c r="H35" s="113"/>
      <c r="I35" s="114"/>
      <c r="J35" s="115"/>
      <c r="K35" s="116"/>
      <c r="L35" s="116"/>
      <c r="M35" s="116"/>
      <c r="N35" s="117"/>
      <c r="O35" s="117"/>
      <c r="P35" s="117"/>
      <c r="Q35" s="118"/>
      <c r="R35" s="119"/>
      <c r="S35" s="119"/>
      <c r="T35" s="120"/>
      <c r="U35" s="121"/>
      <c r="V35" s="122"/>
      <c r="W35" s="123"/>
      <c r="X35" s="124"/>
      <c r="Y35" s="125"/>
      <c r="Z35" s="125"/>
      <c r="AA35" s="125"/>
      <c r="AB35" s="126"/>
      <c r="AC35" s="127"/>
      <c r="AD35" s="128"/>
      <c r="AE35" s="129"/>
      <c r="AF35" s="130"/>
      <c r="AG35" s="130"/>
      <c r="AH35" s="130"/>
      <c r="AI35" s="131"/>
      <c r="AJ35" s="129"/>
      <c r="AK35" s="131"/>
      <c r="AL35" s="131"/>
      <c r="AM35" s="131"/>
      <c r="AN35" s="132"/>
      <c r="AO35" s="132"/>
      <c r="AP35" s="133"/>
      <c r="AQ35" s="133"/>
      <c r="AR35" s="134"/>
      <c r="AS35" s="135"/>
      <c r="AT35" s="136"/>
      <c r="AU35" s="137"/>
      <c r="AV35" s="138"/>
      <c r="AW35" s="139"/>
      <c r="AX35" s="140"/>
      <c r="AY35" s="141"/>
      <c r="AZ35" s="142"/>
      <c r="BA35" s="143"/>
      <c r="BB35" s="143"/>
      <c r="BC35" s="144"/>
      <c r="BD35" s="145"/>
      <c r="BE35" s="146"/>
      <c r="BF35" s="147"/>
      <c r="BG35" s="147"/>
      <c r="BH35" s="148"/>
      <c r="BI35" s="149"/>
      <c r="BJ35" s="150"/>
      <c r="BK35" s="151"/>
      <c r="BL35" s="151"/>
      <c r="BM35" s="152"/>
      <c r="BN35" s="153"/>
      <c r="BO35" s="154"/>
      <c r="BP35" s="155"/>
      <c r="BQ35" s="155"/>
      <c r="BR35" s="156"/>
      <c r="BS35" s="157"/>
      <c r="BT35" s="158"/>
      <c r="BU35" s="158"/>
      <c r="BV35" s="159"/>
      <c r="BW35" s="159"/>
      <c r="BX35" s="160"/>
      <c r="BY35" s="161"/>
      <c r="BZ35" s="162"/>
      <c r="CA35" s="162"/>
      <c r="CB35" s="163"/>
      <c r="CC35" s="163"/>
      <c r="CD35" s="164"/>
      <c r="CE35" s="165"/>
      <c r="CF35" s="166"/>
      <c r="CG35" s="166"/>
    </row>
    <row r="36" spans="1:85">
      <c r="A36" s="107"/>
      <c r="B36" s="108"/>
      <c r="C36" s="109"/>
      <c r="D36" s="110"/>
      <c r="E36" s="110"/>
      <c r="F36" s="111"/>
      <c r="G36" s="112"/>
      <c r="H36" s="113"/>
      <c r="I36" s="114"/>
      <c r="J36" s="115"/>
      <c r="K36" s="116"/>
      <c r="L36" s="116"/>
      <c r="M36" s="116"/>
      <c r="N36" s="117"/>
      <c r="O36" s="117"/>
      <c r="P36" s="117"/>
      <c r="Q36" s="118"/>
      <c r="R36" s="119"/>
      <c r="S36" s="119"/>
      <c r="T36" s="120"/>
      <c r="U36" s="121"/>
      <c r="V36" s="122"/>
      <c r="W36" s="123"/>
      <c r="X36" s="124"/>
      <c r="Y36" s="125"/>
      <c r="Z36" s="125"/>
      <c r="AA36" s="125"/>
      <c r="AB36" s="126"/>
      <c r="AC36" s="127"/>
      <c r="AD36" s="128"/>
      <c r="AE36" s="129"/>
      <c r="AF36" s="130"/>
      <c r="AG36" s="130"/>
      <c r="AH36" s="130"/>
      <c r="AI36" s="131"/>
      <c r="AJ36" s="129"/>
      <c r="AK36" s="131"/>
      <c r="AL36" s="131"/>
      <c r="AM36" s="131"/>
      <c r="AN36" s="132"/>
      <c r="AO36" s="132"/>
      <c r="AP36" s="133"/>
      <c r="AQ36" s="133"/>
      <c r="AR36" s="134"/>
      <c r="AS36" s="135"/>
      <c r="AT36" s="136"/>
      <c r="AU36" s="137"/>
      <c r="AV36" s="138"/>
      <c r="AW36" s="139"/>
      <c r="AX36" s="140"/>
      <c r="AY36" s="141"/>
      <c r="AZ36" s="142"/>
      <c r="BA36" s="143"/>
      <c r="BB36" s="143"/>
      <c r="BC36" s="144"/>
      <c r="BD36" s="145"/>
      <c r="BE36" s="146"/>
      <c r="BF36" s="147"/>
      <c r="BG36" s="147"/>
      <c r="BH36" s="148"/>
      <c r="BI36" s="149"/>
      <c r="BJ36" s="150"/>
      <c r="BK36" s="151"/>
      <c r="BL36" s="151"/>
      <c r="BM36" s="152"/>
      <c r="BN36" s="153"/>
      <c r="BO36" s="154"/>
      <c r="BP36" s="155"/>
      <c r="BQ36" s="155"/>
      <c r="BR36" s="156"/>
      <c r="BS36" s="157"/>
      <c r="BT36" s="158"/>
      <c r="BU36" s="158"/>
      <c r="BV36" s="159"/>
      <c r="BW36" s="159"/>
      <c r="BX36" s="160"/>
      <c r="BY36" s="161"/>
      <c r="BZ36" s="162"/>
      <c r="CA36" s="162"/>
      <c r="CB36" s="163"/>
      <c r="CC36" s="163"/>
      <c r="CD36" s="164"/>
      <c r="CE36" s="165"/>
      <c r="CF36" s="166"/>
      <c r="CG36" s="166"/>
    </row>
    <row r="37" spans="1:85">
      <c r="A37" s="107"/>
      <c r="B37" s="108"/>
      <c r="C37" s="109"/>
      <c r="D37" s="110"/>
      <c r="E37" s="110"/>
      <c r="F37" s="111"/>
      <c r="G37" s="112"/>
      <c r="H37" s="113"/>
      <c r="I37" s="114"/>
      <c r="J37" s="115"/>
      <c r="K37" s="116"/>
      <c r="L37" s="116"/>
      <c r="M37" s="116"/>
      <c r="N37" s="117"/>
      <c r="O37" s="117"/>
      <c r="P37" s="117"/>
      <c r="Q37" s="118"/>
      <c r="R37" s="119"/>
      <c r="S37" s="119"/>
      <c r="T37" s="120"/>
      <c r="U37" s="121"/>
      <c r="V37" s="122"/>
      <c r="W37" s="123"/>
      <c r="X37" s="124"/>
      <c r="Y37" s="125"/>
      <c r="Z37" s="125"/>
      <c r="AA37" s="125"/>
      <c r="AB37" s="126"/>
      <c r="AC37" s="127"/>
      <c r="AD37" s="128"/>
      <c r="AE37" s="129"/>
      <c r="AF37" s="130"/>
      <c r="AG37" s="130"/>
      <c r="AH37" s="130"/>
      <c r="AI37" s="131"/>
      <c r="AJ37" s="129"/>
      <c r="AK37" s="131"/>
      <c r="AL37" s="131"/>
      <c r="AM37" s="131"/>
      <c r="AN37" s="132"/>
      <c r="AO37" s="132"/>
      <c r="AP37" s="133"/>
      <c r="AQ37" s="133"/>
      <c r="AR37" s="134"/>
      <c r="AS37" s="135"/>
      <c r="AT37" s="136"/>
      <c r="AU37" s="137"/>
      <c r="AV37" s="138"/>
      <c r="AW37" s="139"/>
      <c r="AX37" s="140"/>
      <c r="AY37" s="141"/>
      <c r="AZ37" s="142"/>
      <c r="BA37" s="143"/>
      <c r="BB37" s="143"/>
      <c r="BC37" s="144"/>
      <c r="BD37" s="145"/>
      <c r="BE37" s="146"/>
      <c r="BF37" s="147"/>
      <c r="BG37" s="147"/>
      <c r="BH37" s="148"/>
      <c r="BI37" s="149"/>
      <c r="BJ37" s="150"/>
      <c r="BK37" s="151"/>
      <c r="BL37" s="151"/>
      <c r="BM37" s="152"/>
      <c r="BN37" s="153"/>
      <c r="BO37" s="154"/>
      <c r="BP37" s="155"/>
      <c r="BQ37" s="155"/>
      <c r="BR37" s="156"/>
      <c r="BS37" s="157"/>
      <c r="BT37" s="158"/>
      <c r="BU37" s="158"/>
      <c r="BV37" s="159"/>
      <c r="BW37" s="159"/>
      <c r="BX37" s="160"/>
      <c r="BY37" s="161"/>
      <c r="BZ37" s="162"/>
      <c r="CA37" s="162"/>
      <c r="CB37" s="163"/>
      <c r="CC37" s="163"/>
      <c r="CD37" s="164"/>
      <c r="CE37" s="165"/>
      <c r="CF37" s="166"/>
      <c r="CG37" s="166"/>
    </row>
    <row r="38" spans="1:85">
      <c r="A38" s="107"/>
      <c r="B38" s="108"/>
      <c r="C38" s="109"/>
      <c r="D38" s="110"/>
      <c r="E38" s="110"/>
      <c r="F38" s="111"/>
      <c r="G38" s="112"/>
      <c r="H38" s="113"/>
      <c r="I38" s="114"/>
      <c r="J38" s="115"/>
      <c r="K38" s="116"/>
      <c r="L38" s="116"/>
      <c r="M38" s="116"/>
      <c r="N38" s="117"/>
      <c r="O38" s="117"/>
      <c r="P38" s="117"/>
      <c r="Q38" s="118"/>
      <c r="R38" s="119"/>
      <c r="S38" s="119"/>
      <c r="T38" s="120"/>
      <c r="U38" s="121"/>
      <c r="V38" s="122"/>
      <c r="W38" s="123"/>
      <c r="X38" s="124"/>
      <c r="Y38" s="125"/>
      <c r="Z38" s="125"/>
      <c r="AA38" s="125"/>
      <c r="AB38" s="126"/>
      <c r="AC38" s="127"/>
      <c r="AD38" s="128"/>
      <c r="AE38" s="129"/>
      <c r="AF38" s="130"/>
      <c r="AG38" s="130"/>
      <c r="AH38" s="130"/>
      <c r="AI38" s="131"/>
      <c r="AJ38" s="129"/>
      <c r="AK38" s="131"/>
      <c r="AL38" s="131"/>
      <c r="AM38" s="131"/>
      <c r="AN38" s="132"/>
      <c r="AO38" s="132"/>
      <c r="AP38" s="133"/>
      <c r="AQ38" s="133"/>
      <c r="AR38" s="134"/>
      <c r="AS38" s="135"/>
      <c r="AT38" s="136"/>
      <c r="AU38" s="137"/>
      <c r="AV38" s="138"/>
      <c r="AW38" s="139"/>
      <c r="AX38" s="140"/>
      <c r="AY38" s="141"/>
      <c r="AZ38" s="142"/>
      <c r="BA38" s="143"/>
      <c r="BB38" s="143"/>
      <c r="BC38" s="144"/>
      <c r="BD38" s="145"/>
      <c r="BE38" s="146"/>
      <c r="BF38" s="147"/>
      <c r="BG38" s="147"/>
      <c r="BH38" s="148"/>
      <c r="BI38" s="149"/>
      <c r="BJ38" s="150"/>
      <c r="BK38" s="151"/>
      <c r="BL38" s="151"/>
      <c r="BM38" s="152"/>
      <c r="BN38" s="153"/>
      <c r="BO38" s="154"/>
      <c r="BP38" s="155"/>
      <c r="BQ38" s="155"/>
      <c r="BR38" s="156"/>
      <c r="BS38" s="157"/>
      <c r="BT38" s="158"/>
      <c r="BU38" s="158"/>
      <c r="BV38" s="159"/>
      <c r="BW38" s="159"/>
      <c r="BX38" s="160"/>
      <c r="BY38" s="161"/>
      <c r="BZ38" s="162"/>
      <c r="CA38" s="162"/>
      <c r="CB38" s="163"/>
      <c r="CC38" s="163"/>
      <c r="CD38" s="164"/>
      <c r="CE38" s="165"/>
      <c r="CF38" s="166"/>
      <c r="CG38" s="166"/>
    </row>
    <row r="39" spans="1:85">
      <c r="A39" s="107"/>
      <c r="B39" s="108"/>
      <c r="C39" s="109"/>
      <c r="D39" s="110"/>
      <c r="E39" s="110"/>
      <c r="F39" s="111"/>
      <c r="G39" s="112"/>
      <c r="H39" s="113"/>
      <c r="I39" s="114"/>
      <c r="J39" s="115"/>
      <c r="K39" s="116"/>
      <c r="L39" s="116"/>
      <c r="M39" s="116"/>
      <c r="N39" s="117"/>
      <c r="O39" s="117"/>
      <c r="P39" s="117"/>
      <c r="Q39" s="118"/>
      <c r="R39" s="119"/>
      <c r="S39" s="119"/>
      <c r="T39" s="120"/>
      <c r="U39" s="121"/>
      <c r="V39" s="122"/>
      <c r="W39" s="123"/>
      <c r="X39" s="124"/>
      <c r="Y39" s="125"/>
      <c r="Z39" s="125"/>
      <c r="AA39" s="125"/>
      <c r="AB39" s="126"/>
      <c r="AC39" s="127"/>
      <c r="AD39" s="128"/>
      <c r="AE39" s="129"/>
      <c r="AF39" s="130"/>
      <c r="AG39" s="130"/>
      <c r="AH39" s="130"/>
      <c r="AI39" s="131"/>
      <c r="AJ39" s="129"/>
      <c r="AK39" s="131"/>
      <c r="AL39" s="131"/>
      <c r="AM39" s="131"/>
      <c r="AN39" s="132"/>
      <c r="AO39" s="132"/>
      <c r="AP39" s="133"/>
      <c r="AQ39" s="133"/>
      <c r="AR39" s="134"/>
      <c r="AS39" s="135"/>
      <c r="AT39" s="136"/>
      <c r="AU39" s="137"/>
      <c r="AV39" s="138"/>
      <c r="AW39" s="139"/>
      <c r="AX39" s="140"/>
      <c r="AY39" s="141"/>
      <c r="AZ39" s="142"/>
      <c r="BA39" s="143"/>
      <c r="BB39" s="143"/>
      <c r="BC39" s="144"/>
      <c r="BD39" s="145"/>
      <c r="BE39" s="146"/>
      <c r="BF39" s="147"/>
      <c r="BG39" s="147"/>
      <c r="BH39" s="148"/>
      <c r="BI39" s="149"/>
      <c r="BJ39" s="150"/>
      <c r="BK39" s="151"/>
      <c r="BL39" s="151"/>
      <c r="BM39" s="152"/>
      <c r="BN39" s="153"/>
      <c r="BO39" s="154"/>
      <c r="BP39" s="155"/>
      <c r="BQ39" s="155"/>
      <c r="BR39" s="156"/>
      <c r="BS39" s="157"/>
      <c r="BT39" s="158"/>
      <c r="BU39" s="158"/>
      <c r="BV39" s="159"/>
      <c r="BW39" s="159"/>
      <c r="BX39" s="160"/>
      <c r="BY39" s="161"/>
      <c r="BZ39" s="162"/>
      <c r="CA39" s="162"/>
      <c r="CB39" s="163"/>
      <c r="CC39" s="163"/>
      <c r="CD39" s="164"/>
      <c r="CE39" s="165"/>
      <c r="CF39" s="166"/>
      <c r="CG39" s="166"/>
    </row>
    <row r="40" spans="1:85">
      <c r="A40" s="107"/>
      <c r="B40" s="108"/>
      <c r="C40" s="109"/>
      <c r="D40" s="110"/>
      <c r="E40" s="110"/>
      <c r="F40" s="111"/>
      <c r="G40" s="112"/>
      <c r="H40" s="113"/>
      <c r="I40" s="114"/>
      <c r="J40" s="115"/>
      <c r="K40" s="116"/>
      <c r="L40" s="116"/>
      <c r="M40" s="116"/>
      <c r="N40" s="117"/>
      <c r="O40" s="117"/>
      <c r="P40" s="117"/>
      <c r="Q40" s="118"/>
      <c r="R40" s="119"/>
      <c r="S40" s="119"/>
      <c r="T40" s="120"/>
      <c r="U40" s="121"/>
      <c r="V40" s="122"/>
      <c r="W40" s="123"/>
      <c r="X40" s="124"/>
      <c r="Y40" s="125"/>
      <c r="Z40" s="125"/>
      <c r="AA40" s="125"/>
      <c r="AB40" s="126"/>
      <c r="AC40" s="127"/>
      <c r="AD40" s="128"/>
      <c r="AE40" s="129"/>
      <c r="AF40" s="130"/>
      <c r="AG40" s="130"/>
      <c r="AH40" s="130"/>
      <c r="AI40" s="131"/>
      <c r="AJ40" s="129"/>
      <c r="AK40" s="131"/>
      <c r="AL40" s="131"/>
      <c r="AM40" s="131"/>
      <c r="AN40" s="132"/>
      <c r="AO40" s="132"/>
      <c r="AP40" s="133"/>
      <c r="AQ40" s="133"/>
      <c r="AR40" s="134"/>
      <c r="AS40" s="135"/>
      <c r="AT40" s="136"/>
      <c r="AU40" s="137"/>
      <c r="AV40" s="138"/>
      <c r="AW40" s="139"/>
      <c r="AX40" s="140"/>
      <c r="AY40" s="141"/>
      <c r="AZ40" s="142"/>
      <c r="BA40" s="143"/>
      <c r="BB40" s="143"/>
      <c r="BC40" s="144"/>
      <c r="BD40" s="145"/>
      <c r="BE40" s="146"/>
      <c r="BF40" s="147"/>
      <c r="BG40" s="147"/>
      <c r="BH40" s="148"/>
      <c r="BI40" s="149"/>
      <c r="BJ40" s="150"/>
      <c r="BK40" s="151"/>
      <c r="BL40" s="151"/>
      <c r="BM40" s="152"/>
      <c r="BN40" s="153"/>
      <c r="BO40" s="154"/>
      <c r="BP40" s="155"/>
      <c r="BQ40" s="155"/>
      <c r="BR40" s="156"/>
      <c r="BS40" s="157"/>
      <c r="BT40" s="158"/>
      <c r="BU40" s="158"/>
      <c r="BV40" s="159"/>
      <c r="BW40" s="159"/>
      <c r="BX40" s="160"/>
      <c r="BY40" s="161"/>
      <c r="BZ40" s="162"/>
      <c r="CA40" s="162"/>
      <c r="CB40" s="163"/>
      <c r="CC40" s="163"/>
      <c r="CD40" s="164"/>
      <c r="CE40" s="165"/>
      <c r="CF40" s="166"/>
      <c r="CG40" s="166"/>
    </row>
    <row r="41" spans="1:85">
      <c r="A41" s="107"/>
      <c r="B41" s="108"/>
      <c r="C41" s="109"/>
      <c r="D41" s="110"/>
      <c r="E41" s="110"/>
      <c r="F41" s="111"/>
      <c r="G41" s="112"/>
      <c r="H41" s="113"/>
      <c r="I41" s="114"/>
      <c r="J41" s="115"/>
      <c r="K41" s="116"/>
      <c r="L41" s="116"/>
      <c r="M41" s="116"/>
      <c r="N41" s="117"/>
      <c r="O41" s="117"/>
      <c r="P41" s="117"/>
      <c r="Q41" s="118"/>
      <c r="R41" s="119"/>
      <c r="S41" s="119"/>
      <c r="T41" s="120"/>
      <c r="U41" s="121"/>
      <c r="V41" s="122"/>
      <c r="W41" s="123"/>
      <c r="X41" s="124"/>
      <c r="Y41" s="125"/>
      <c r="Z41" s="125"/>
      <c r="AA41" s="125"/>
      <c r="AB41" s="126"/>
      <c r="AC41" s="127"/>
      <c r="AD41" s="128"/>
      <c r="AE41" s="129"/>
      <c r="AF41" s="130"/>
      <c r="AG41" s="130"/>
      <c r="AH41" s="130"/>
      <c r="AI41" s="131"/>
      <c r="AJ41" s="129"/>
      <c r="AK41" s="131"/>
      <c r="AL41" s="131"/>
      <c r="AM41" s="131"/>
      <c r="AN41" s="132"/>
      <c r="AO41" s="132"/>
      <c r="AP41" s="133"/>
      <c r="AQ41" s="133"/>
      <c r="AR41" s="134"/>
      <c r="AS41" s="135"/>
      <c r="AT41" s="136"/>
      <c r="AU41" s="137"/>
      <c r="AV41" s="138"/>
      <c r="AW41" s="139"/>
      <c r="AX41" s="140"/>
      <c r="AY41" s="141"/>
      <c r="AZ41" s="142"/>
      <c r="BA41" s="143"/>
      <c r="BB41" s="143"/>
      <c r="BC41" s="144"/>
      <c r="BD41" s="145"/>
      <c r="BE41" s="146"/>
      <c r="BF41" s="147"/>
      <c r="BG41" s="147"/>
      <c r="BH41" s="148"/>
      <c r="BI41" s="149"/>
      <c r="BJ41" s="150"/>
      <c r="BK41" s="151"/>
      <c r="BL41" s="151"/>
      <c r="BM41" s="152"/>
      <c r="BN41" s="153"/>
      <c r="BO41" s="154"/>
      <c r="BP41" s="155"/>
      <c r="BQ41" s="155"/>
      <c r="BR41" s="156"/>
      <c r="BS41" s="157"/>
      <c r="BT41" s="158"/>
      <c r="BU41" s="158"/>
      <c r="BV41" s="159"/>
      <c r="BW41" s="159"/>
      <c r="BX41" s="160"/>
      <c r="BY41" s="161"/>
      <c r="BZ41" s="162"/>
      <c r="CA41" s="162"/>
      <c r="CB41" s="163"/>
      <c r="CC41" s="163"/>
      <c r="CD41" s="164"/>
      <c r="CE41" s="165"/>
      <c r="CF41" s="166"/>
      <c r="CG41" s="166"/>
    </row>
    <row r="42" spans="1:85">
      <c r="A42" s="107"/>
      <c r="B42" s="108"/>
      <c r="C42" s="109"/>
      <c r="D42" s="110"/>
      <c r="E42" s="110"/>
      <c r="F42" s="111"/>
      <c r="G42" s="112"/>
      <c r="H42" s="113"/>
      <c r="I42" s="114"/>
      <c r="J42" s="115"/>
      <c r="K42" s="116"/>
      <c r="L42" s="116"/>
      <c r="M42" s="116"/>
      <c r="N42" s="117"/>
      <c r="O42" s="117"/>
      <c r="P42" s="117"/>
      <c r="Q42" s="118"/>
      <c r="R42" s="119"/>
      <c r="S42" s="119"/>
      <c r="T42" s="120"/>
      <c r="U42" s="121"/>
      <c r="V42" s="122"/>
      <c r="W42" s="123"/>
      <c r="X42" s="124"/>
      <c r="Y42" s="125"/>
      <c r="Z42" s="125"/>
      <c r="AA42" s="125"/>
      <c r="AB42" s="126"/>
      <c r="AC42" s="127"/>
      <c r="AD42" s="128"/>
      <c r="AE42" s="129"/>
      <c r="AF42" s="130"/>
      <c r="AG42" s="130"/>
      <c r="AH42" s="130"/>
      <c r="AI42" s="131"/>
      <c r="AJ42" s="129"/>
      <c r="AK42" s="131"/>
      <c r="AL42" s="131"/>
      <c r="AM42" s="131"/>
      <c r="AN42" s="132"/>
      <c r="AO42" s="132"/>
      <c r="AP42" s="133"/>
      <c r="AQ42" s="133"/>
      <c r="AR42" s="134"/>
      <c r="AS42" s="135"/>
      <c r="AT42" s="136"/>
      <c r="AU42" s="137"/>
      <c r="AV42" s="138"/>
      <c r="AW42" s="139"/>
      <c r="AX42" s="140"/>
      <c r="AY42" s="141"/>
      <c r="AZ42" s="142"/>
      <c r="BA42" s="143"/>
      <c r="BB42" s="143"/>
      <c r="BC42" s="144"/>
      <c r="BD42" s="145"/>
      <c r="BE42" s="146"/>
      <c r="BF42" s="147"/>
      <c r="BG42" s="147"/>
      <c r="BH42" s="148"/>
      <c r="BI42" s="149"/>
      <c r="BJ42" s="150"/>
      <c r="BK42" s="151"/>
      <c r="BL42" s="151"/>
      <c r="BM42" s="152"/>
      <c r="BN42" s="153"/>
      <c r="BO42" s="154"/>
      <c r="BP42" s="155"/>
      <c r="BQ42" s="155"/>
      <c r="BR42" s="156"/>
      <c r="BS42" s="157"/>
      <c r="BT42" s="158"/>
      <c r="BU42" s="158"/>
      <c r="BV42" s="159"/>
      <c r="BW42" s="159"/>
      <c r="BX42" s="160"/>
      <c r="BY42" s="161"/>
      <c r="BZ42" s="162"/>
      <c r="CA42" s="162"/>
      <c r="CB42" s="163"/>
      <c r="CC42" s="163"/>
      <c r="CD42" s="164"/>
      <c r="CE42" s="165"/>
      <c r="CF42" s="166"/>
      <c r="CG42" s="166"/>
    </row>
    <row r="43" spans="1:85">
      <c r="A43" s="107"/>
      <c r="B43" s="108"/>
      <c r="C43" s="109"/>
      <c r="D43" s="110"/>
      <c r="E43" s="110"/>
      <c r="F43" s="111"/>
      <c r="G43" s="112"/>
      <c r="H43" s="113"/>
      <c r="I43" s="114"/>
      <c r="J43" s="115"/>
      <c r="K43" s="116"/>
      <c r="L43" s="116"/>
      <c r="M43" s="116"/>
      <c r="N43" s="117"/>
      <c r="O43" s="117"/>
      <c r="P43" s="117"/>
      <c r="Q43" s="118"/>
      <c r="R43" s="119"/>
      <c r="S43" s="119"/>
      <c r="T43" s="120"/>
      <c r="U43" s="121"/>
      <c r="V43" s="122"/>
      <c r="W43" s="123"/>
      <c r="X43" s="124"/>
      <c r="Y43" s="125"/>
      <c r="Z43" s="125"/>
      <c r="AA43" s="125"/>
      <c r="AB43" s="126"/>
      <c r="AC43" s="127"/>
      <c r="AD43" s="128"/>
      <c r="AE43" s="129"/>
      <c r="AF43" s="130"/>
      <c r="AG43" s="130"/>
      <c r="AH43" s="130"/>
      <c r="AI43" s="131"/>
      <c r="AJ43" s="129"/>
      <c r="AK43" s="131"/>
      <c r="AL43" s="131"/>
      <c r="AM43" s="131"/>
      <c r="AN43" s="132"/>
      <c r="AO43" s="132"/>
      <c r="AP43" s="133"/>
      <c r="AQ43" s="133"/>
      <c r="AR43" s="134"/>
      <c r="AS43" s="135"/>
      <c r="AT43" s="136"/>
      <c r="AU43" s="137"/>
      <c r="AV43" s="138"/>
      <c r="AW43" s="139"/>
      <c r="AX43" s="140"/>
      <c r="AY43" s="141"/>
      <c r="AZ43" s="142"/>
      <c r="BA43" s="143"/>
      <c r="BB43" s="143"/>
      <c r="BC43" s="144"/>
      <c r="BD43" s="145"/>
      <c r="BE43" s="146"/>
      <c r="BF43" s="147"/>
      <c r="BG43" s="147"/>
      <c r="BH43" s="148"/>
      <c r="BI43" s="149"/>
      <c r="BJ43" s="150"/>
      <c r="BK43" s="151"/>
      <c r="BL43" s="151"/>
      <c r="BM43" s="152"/>
      <c r="BN43" s="153"/>
      <c r="BO43" s="154"/>
      <c r="BP43" s="155"/>
      <c r="BQ43" s="155"/>
      <c r="BR43" s="156"/>
      <c r="BS43" s="157"/>
      <c r="BT43" s="158"/>
      <c r="BU43" s="158"/>
      <c r="BV43" s="159"/>
      <c r="BW43" s="159"/>
      <c r="BX43" s="160"/>
      <c r="BY43" s="161"/>
      <c r="BZ43" s="162"/>
      <c r="CA43" s="162"/>
      <c r="CB43" s="163"/>
      <c r="CC43" s="163"/>
      <c r="CD43" s="164"/>
      <c r="CE43" s="165"/>
      <c r="CF43" s="166"/>
      <c r="CG43" s="166"/>
    </row>
    <row r="44" spans="1:85">
      <c r="A44" s="107"/>
      <c r="B44" s="108"/>
      <c r="C44" s="109"/>
      <c r="D44" s="110"/>
      <c r="E44" s="110"/>
      <c r="F44" s="111"/>
      <c r="G44" s="112"/>
      <c r="H44" s="113"/>
      <c r="I44" s="114"/>
      <c r="J44" s="115"/>
      <c r="K44" s="116"/>
      <c r="L44" s="116"/>
      <c r="M44" s="116"/>
      <c r="N44" s="117"/>
      <c r="O44" s="117"/>
      <c r="P44" s="117"/>
      <c r="Q44" s="118"/>
      <c r="R44" s="119"/>
      <c r="S44" s="119"/>
      <c r="T44" s="120"/>
      <c r="U44" s="121"/>
      <c r="V44" s="122"/>
      <c r="W44" s="123"/>
      <c r="X44" s="124"/>
      <c r="Y44" s="125"/>
      <c r="Z44" s="125"/>
      <c r="AA44" s="125"/>
      <c r="AB44" s="126"/>
      <c r="AC44" s="127"/>
      <c r="AD44" s="128"/>
      <c r="AE44" s="129"/>
      <c r="AF44" s="130"/>
      <c r="AG44" s="130"/>
      <c r="AH44" s="130"/>
      <c r="AI44" s="131"/>
      <c r="AJ44" s="129"/>
      <c r="AK44" s="131"/>
      <c r="AL44" s="131"/>
      <c r="AM44" s="131"/>
      <c r="AN44" s="132"/>
      <c r="AO44" s="132"/>
      <c r="AP44" s="133"/>
      <c r="AQ44" s="133"/>
      <c r="AR44" s="134"/>
      <c r="AS44" s="135"/>
      <c r="AT44" s="136"/>
      <c r="AU44" s="137"/>
      <c r="AV44" s="138"/>
      <c r="AW44" s="139"/>
      <c r="AX44" s="140"/>
      <c r="AY44" s="141"/>
      <c r="AZ44" s="142"/>
      <c r="BA44" s="143"/>
      <c r="BB44" s="143"/>
      <c r="BC44" s="144"/>
      <c r="BD44" s="145"/>
      <c r="BE44" s="146"/>
      <c r="BF44" s="147"/>
      <c r="BG44" s="147"/>
      <c r="BH44" s="148"/>
      <c r="BI44" s="149"/>
      <c r="BJ44" s="150"/>
      <c r="BK44" s="151"/>
      <c r="BL44" s="151"/>
      <c r="BM44" s="152"/>
      <c r="BN44" s="153"/>
      <c r="BO44" s="154"/>
      <c r="BP44" s="155"/>
      <c r="BQ44" s="155"/>
      <c r="BR44" s="156"/>
      <c r="BS44" s="157"/>
      <c r="BT44" s="158"/>
      <c r="BU44" s="158"/>
      <c r="BV44" s="159"/>
      <c r="BW44" s="159"/>
      <c r="BX44" s="160"/>
      <c r="BY44" s="161"/>
      <c r="BZ44" s="162"/>
      <c r="CA44" s="162"/>
      <c r="CB44" s="163"/>
      <c r="CC44" s="163"/>
      <c r="CD44" s="164"/>
      <c r="CE44" s="165"/>
      <c r="CF44" s="166"/>
      <c r="CG44" s="166"/>
    </row>
    <row r="45" spans="1:85">
      <c r="A45" s="107"/>
      <c r="B45" s="108"/>
      <c r="C45" s="109"/>
      <c r="D45" s="110"/>
      <c r="E45" s="110"/>
      <c r="F45" s="111"/>
      <c r="G45" s="112"/>
      <c r="H45" s="113"/>
      <c r="I45" s="114"/>
      <c r="J45" s="115"/>
      <c r="K45" s="116"/>
      <c r="L45" s="116"/>
      <c r="M45" s="116"/>
      <c r="N45" s="117"/>
      <c r="O45" s="117"/>
      <c r="P45" s="117"/>
      <c r="Q45" s="118"/>
      <c r="R45" s="119"/>
      <c r="S45" s="119"/>
      <c r="T45" s="120"/>
      <c r="U45" s="121"/>
      <c r="V45" s="122"/>
      <c r="W45" s="123"/>
      <c r="X45" s="124"/>
      <c r="Y45" s="125"/>
      <c r="Z45" s="125"/>
      <c r="AA45" s="125"/>
      <c r="AB45" s="126"/>
      <c r="AC45" s="127"/>
      <c r="AD45" s="128"/>
      <c r="AE45" s="129"/>
      <c r="AF45" s="130"/>
      <c r="AG45" s="130"/>
      <c r="AH45" s="130"/>
      <c r="AI45" s="131"/>
      <c r="AJ45" s="129"/>
      <c r="AK45" s="131"/>
      <c r="AL45" s="131"/>
      <c r="AM45" s="131"/>
      <c r="AN45" s="132"/>
      <c r="AO45" s="132"/>
      <c r="AP45" s="133"/>
      <c r="AQ45" s="133"/>
      <c r="AR45" s="134"/>
      <c r="AS45" s="135"/>
      <c r="AT45" s="136"/>
      <c r="AU45" s="137"/>
      <c r="AV45" s="138"/>
      <c r="AW45" s="139"/>
      <c r="AX45" s="140"/>
      <c r="AY45" s="141"/>
      <c r="AZ45" s="142"/>
      <c r="BA45" s="143"/>
      <c r="BB45" s="143"/>
      <c r="BC45" s="144"/>
      <c r="BD45" s="145"/>
      <c r="BE45" s="146"/>
      <c r="BF45" s="147"/>
      <c r="BG45" s="147"/>
      <c r="BH45" s="148"/>
      <c r="BI45" s="149"/>
      <c r="BJ45" s="150"/>
      <c r="BK45" s="151"/>
      <c r="BL45" s="151"/>
      <c r="BM45" s="152"/>
      <c r="BN45" s="153"/>
      <c r="BO45" s="154"/>
      <c r="BP45" s="155"/>
      <c r="BQ45" s="155"/>
      <c r="BR45" s="156"/>
      <c r="BS45" s="157"/>
      <c r="BT45" s="158"/>
      <c r="BU45" s="158"/>
      <c r="BV45" s="159"/>
      <c r="BW45" s="159"/>
      <c r="BX45" s="160"/>
      <c r="BY45" s="161"/>
      <c r="BZ45" s="162"/>
      <c r="CA45" s="162"/>
      <c r="CB45" s="163"/>
      <c r="CC45" s="163"/>
      <c r="CD45" s="164"/>
      <c r="CE45" s="165"/>
      <c r="CF45" s="166"/>
      <c r="CG45" s="166"/>
    </row>
    <row r="46" spans="1:85">
      <c r="A46" s="107"/>
      <c r="B46" s="108"/>
      <c r="C46" s="109"/>
      <c r="D46" s="110"/>
      <c r="E46" s="110"/>
      <c r="F46" s="111"/>
      <c r="G46" s="112"/>
      <c r="H46" s="113"/>
      <c r="I46" s="114"/>
      <c r="J46" s="115"/>
      <c r="K46" s="116"/>
      <c r="L46" s="116"/>
      <c r="M46" s="116"/>
      <c r="N46" s="117"/>
      <c r="O46" s="117"/>
      <c r="P46" s="117"/>
      <c r="Q46" s="118"/>
      <c r="R46" s="119"/>
      <c r="S46" s="119"/>
      <c r="T46" s="120"/>
      <c r="U46" s="121"/>
      <c r="V46" s="122"/>
      <c r="W46" s="123"/>
      <c r="X46" s="124"/>
      <c r="Y46" s="125"/>
      <c r="Z46" s="125"/>
      <c r="AA46" s="125"/>
      <c r="AB46" s="126"/>
      <c r="AC46" s="127"/>
      <c r="AD46" s="128"/>
      <c r="AE46" s="129"/>
      <c r="AF46" s="130"/>
      <c r="AG46" s="130"/>
      <c r="AH46" s="130"/>
      <c r="AI46" s="131"/>
      <c r="AJ46" s="129"/>
      <c r="AK46" s="131"/>
      <c r="AL46" s="131"/>
      <c r="AM46" s="131"/>
      <c r="AN46" s="132"/>
      <c r="AO46" s="132"/>
      <c r="AP46" s="133"/>
      <c r="AQ46" s="133"/>
      <c r="AR46" s="134"/>
      <c r="AS46" s="135"/>
      <c r="AT46" s="136"/>
      <c r="AU46" s="137"/>
      <c r="AV46" s="138"/>
      <c r="AW46" s="139"/>
      <c r="AX46" s="140"/>
      <c r="AY46" s="141"/>
      <c r="AZ46" s="142"/>
      <c r="BA46" s="143"/>
      <c r="BB46" s="143"/>
      <c r="BC46" s="144"/>
      <c r="BD46" s="145"/>
      <c r="BE46" s="146"/>
      <c r="BF46" s="147"/>
      <c r="BG46" s="147"/>
      <c r="BH46" s="148"/>
      <c r="BI46" s="149"/>
      <c r="BJ46" s="150"/>
      <c r="BK46" s="151"/>
      <c r="BL46" s="151"/>
      <c r="BM46" s="152"/>
      <c r="BN46" s="153"/>
      <c r="BO46" s="154"/>
      <c r="BP46" s="155"/>
      <c r="BQ46" s="155"/>
      <c r="BR46" s="156"/>
      <c r="BS46" s="157"/>
      <c r="BT46" s="158"/>
      <c r="BU46" s="158"/>
      <c r="BV46" s="159"/>
      <c r="BW46" s="159"/>
      <c r="BX46" s="160"/>
      <c r="BY46" s="161"/>
      <c r="BZ46" s="162"/>
      <c r="CA46" s="162"/>
      <c r="CB46" s="163"/>
      <c r="CC46" s="163"/>
      <c r="CD46" s="164"/>
      <c r="CE46" s="165"/>
      <c r="CF46" s="166"/>
      <c r="CG46" s="166"/>
    </row>
    <row r="47" spans="1:85">
      <c r="A47" s="107"/>
      <c r="B47" s="108"/>
      <c r="C47" s="109"/>
      <c r="D47" s="110"/>
      <c r="E47" s="110"/>
      <c r="F47" s="111"/>
      <c r="G47" s="112"/>
      <c r="H47" s="113"/>
      <c r="I47" s="114"/>
      <c r="J47" s="115"/>
      <c r="K47" s="116"/>
      <c r="L47" s="116"/>
      <c r="M47" s="116"/>
      <c r="N47" s="117"/>
      <c r="O47" s="117"/>
      <c r="P47" s="117"/>
      <c r="Q47" s="118"/>
      <c r="R47" s="119"/>
      <c r="S47" s="119"/>
      <c r="T47" s="120"/>
      <c r="U47" s="121"/>
      <c r="V47" s="122"/>
      <c r="W47" s="123"/>
      <c r="X47" s="124"/>
      <c r="Y47" s="125"/>
      <c r="Z47" s="125"/>
      <c r="AA47" s="125"/>
      <c r="AB47" s="126"/>
      <c r="AC47" s="127"/>
      <c r="AD47" s="128"/>
      <c r="AE47" s="129"/>
      <c r="AF47" s="130"/>
      <c r="AG47" s="130"/>
      <c r="AH47" s="130"/>
      <c r="AI47" s="131"/>
      <c r="AJ47" s="129"/>
      <c r="AK47" s="131"/>
      <c r="AL47" s="131"/>
      <c r="AM47" s="131"/>
      <c r="AN47" s="132"/>
      <c r="AO47" s="132"/>
      <c r="AP47" s="133"/>
      <c r="AQ47" s="133"/>
      <c r="AR47" s="134"/>
      <c r="AS47" s="135"/>
      <c r="AT47" s="136"/>
      <c r="AU47" s="137"/>
      <c r="AV47" s="138"/>
      <c r="AW47" s="139"/>
      <c r="AX47" s="140"/>
      <c r="AY47" s="141"/>
      <c r="AZ47" s="142"/>
      <c r="BA47" s="143"/>
      <c r="BB47" s="143"/>
      <c r="BC47" s="144"/>
      <c r="BD47" s="145"/>
      <c r="BE47" s="146"/>
      <c r="BF47" s="147"/>
      <c r="BG47" s="147"/>
      <c r="BH47" s="148"/>
      <c r="BI47" s="149"/>
      <c r="BJ47" s="150"/>
      <c r="BK47" s="151"/>
      <c r="BL47" s="151"/>
      <c r="BM47" s="152"/>
      <c r="BN47" s="153"/>
      <c r="BO47" s="154"/>
      <c r="BP47" s="155"/>
      <c r="BQ47" s="155"/>
      <c r="BR47" s="156"/>
      <c r="BS47" s="157"/>
      <c r="BT47" s="158"/>
      <c r="BU47" s="158"/>
      <c r="BV47" s="159"/>
      <c r="BW47" s="159"/>
      <c r="BX47" s="160"/>
      <c r="BY47" s="161"/>
      <c r="BZ47" s="162"/>
      <c r="CA47" s="162"/>
      <c r="CB47" s="163"/>
      <c r="CC47" s="163"/>
      <c r="CD47" s="164"/>
      <c r="CE47" s="165"/>
      <c r="CF47" s="166"/>
      <c r="CG47" s="166"/>
    </row>
    <row r="48" spans="1:85">
      <c r="A48" s="107"/>
      <c r="B48" s="108"/>
      <c r="C48" s="109"/>
      <c r="D48" s="110"/>
      <c r="E48" s="110"/>
      <c r="F48" s="111"/>
      <c r="G48" s="112"/>
      <c r="H48" s="113"/>
      <c r="I48" s="114"/>
      <c r="J48" s="115"/>
      <c r="K48" s="116"/>
      <c r="L48" s="116"/>
      <c r="M48" s="116"/>
      <c r="N48" s="117"/>
      <c r="O48" s="117"/>
      <c r="P48" s="117"/>
      <c r="Q48" s="118"/>
      <c r="R48" s="119"/>
      <c r="S48" s="119"/>
      <c r="T48" s="120"/>
      <c r="U48" s="121"/>
      <c r="V48" s="122"/>
      <c r="W48" s="123"/>
      <c r="X48" s="124"/>
      <c r="Y48" s="125"/>
      <c r="Z48" s="125"/>
      <c r="AA48" s="125"/>
      <c r="AB48" s="126"/>
      <c r="AC48" s="127"/>
      <c r="AD48" s="128"/>
      <c r="AE48" s="129"/>
      <c r="AF48" s="130"/>
      <c r="AG48" s="130"/>
      <c r="AH48" s="130"/>
      <c r="AI48" s="131"/>
      <c r="AJ48" s="129"/>
      <c r="AK48" s="131"/>
      <c r="AL48" s="131"/>
      <c r="AM48" s="131"/>
      <c r="AN48" s="132"/>
      <c r="AO48" s="132"/>
      <c r="AP48" s="133"/>
      <c r="AQ48" s="133"/>
      <c r="AR48" s="134"/>
      <c r="AS48" s="135"/>
      <c r="AT48" s="136"/>
      <c r="AU48" s="137"/>
      <c r="AV48" s="138"/>
      <c r="AW48" s="139"/>
      <c r="AX48" s="140"/>
      <c r="AY48" s="141"/>
      <c r="AZ48" s="142"/>
      <c r="BA48" s="143"/>
      <c r="BB48" s="143"/>
      <c r="BC48" s="144"/>
      <c r="BD48" s="145"/>
      <c r="BE48" s="146"/>
      <c r="BF48" s="147"/>
      <c r="BG48" s="147"/>
      <c r="BH48" s="148"/>
      <c r="BI48" s="149"/>
      <c r="BJ48" s="150"/>
      <c r="BK48" s="151"/>
      <c r="BL48" s="151"/>
      <c r="BM48" s="152"/>
      <c r="BN48" s="153"/>
      <c r="BO48" s="154"/>
      <c r="BP48" s="155"/>
      <c r="BQ48" s="155"/>
      <c r="BR48" s="156"/>
      <c r="BS48" s="157"/>
      <c r="BT48" s="158"/>
      <c r="BU48" s="158"/>
      <c r="BV48" s="159"/>
      <c r="BW48" s="159"/>
      <c r="BX48" s="160"/>
      <c r="BY48" s="161"/>
      <c r="BZ48" s="162"/>
      <c r="CA48" s="162"/>
      <c r="CB48" s="163"/>
      <c r="CC48" s="163"/>
      <c r="CD48" s="164"/>
      <c r="CE48" s="165"/>
      <c r="CF48" s="166"/>
      <c r="CG48" s="166"/>
    </row>
    <row r="49" spans="1:85">
      <c r="A49" s="107"/>
      <c r="B49" s="108"/>
      <c r="C49" s="109"/>
      <c r="D49" s="110"/>
      <c r="E49" s="110"/>
      <c r="F49" s="111"/>
      <c r="G49" s="112"/>
      <c r="H49" s="113"/>
      <c r="I49" s="114"/>
      <c r="J49" s="115"/>
      <c r="K49" s="116"/>
      <c r="L49" s="116"/>
      <c r="M49" s="116"/>
      <c r="N49" s="117"/>
      <c r="O49" s="117"/>
      <c r="P49" s="117"/>
      <c r="Q49" s="118"/>
      <c r="R49" s="119"/>
      <c r="S49" s="119"/>
      <c r="T49" s="120"/>
      <c r="U49" s="121"/>
      <c r="V49" s="122"/>
      <c r="W49" s="123"/>
      <c r="X49" s="124"/>
      <c r="Y49" s="125"/>
      <c r="Z49" s="125"/>
      <c r="AA49" s="125"/>
      <c r="AB49" s="126"/>
      <c r="AC49" s="127"/>
      <c r="AD49" s="128"/>
      <c r="AE49" s="129"/>
      <c r="AF49" s="130"/>
      <c r="AG49" s="130"/>
      <c r="AH49" s="130"/>
      <c r="AI49" s="131"/>
      <c r="AJ49" s="129"/>
      <c r="AK49" s="131"/>
      <c r="AL49" s="131"/>
      <c r="AM49" s="131"/>
      <c r="AN49" s="132"/>
      <c r="AO49" s="132"/>
      <c r="AP49" s="133"/>
      <c r="AQ49" s="133"/>
      <c r="AR49" s="134"/>
      <c r="AS49" s="135"/>
      <c r="AT49" s="136"/>
      <c r="AU49" s="137"/>
      <c r="AV49" s="138"/>
      <c r="AW49" s="139"/>
      <c r="AX49" s="140"/>
      <c r="AY49" s="141"/>
      <c r="AZ49" s="142"/>
      <c r="BA49" s="143"/>
      <c r="BB49" s="143"/>
      <c r="BC49" s="144"/>
      <c r="BD49" s="145"/>
      <c r="BE49" s="146"/>
      <c r="BF49" s="147"/>
      <c r="BG49" s="147"/>
      <c r="BH49" s="148"/>
      <c r="BI49" s="149"/>
      <c r="BJ49" s="150"/>
      <c r="BK49" s="151"/>
      <c r="BL49" s="151"/>
      <c r="BM49" s="152"/>
      <c r="BN49" s="153"/>
      <c r="BO49" s="154"/>
      <c r="BP49" s="155"/>
      <c r="BQ49" s="155"/>
      <c r="BR49" s="156"/>
      <c r="BS49" s="157"/>
      <c r="BT49" s="158"/>
      <c r="BU49" s="158"/>
      <c r="BV49" s="159"/>
      <c r="BW49" s="159"/>
      <c r="BX49" s="160"/>
      <c r="BY49" s="161"/>
      <c r="BZ49" s="162"/>
      <c r="CA49" s="162"/>
      <c r="CB49" s="163"/>
      <c r="CC49" s="163"/>
      <c r="CD49" s="164"/>
      <c r="CE49" s="165"/>
      <c r="CF49" s="166"/>
      <c r="CG49" s="166"/>
    </row>
    <row r="50" spans="1:85">
      <c r="A50" s="107"/>
      <c r="B50" s="108"/>
      <c r="C50" s="109"/>
      <c r="D50" s="110"/>
      <c r="E50" s="110"/>
      <c r="F50" s="111"/>
      <c r="G50" s="112"/>
      <c r="H50" s="113"/>
      <c r="I50" s="114"/>
      <c r="J50" s="115"/>
      <c r="K50" s="116"/>
      <c r="L50" s="116"/>
      <c r="M50" s="116"/>
      <c r="N50" s="117"/>
      <c r="O50" s="117"/>
      <c r="P50" s="117"/>
      <c r="Q50" s="118"/>
      <c r="R50" s="119"/>
      <c r="S50" s="119"/>
      <c r="T50" s="120"/>
      <c r="U50" s="121"/>
      <c r="V50" s="122"/>
      <c r="W50" s="123"/>
      <c r="X50" s="124"/>
      <c r="Y50" s="125"/>
      <c r="Z50" s="125"/>
      <c r="AA50" s="125"/>
      <c r="AB50" s="126"/>
      <c r="AC50" s="127"/>
      <c r="AD50" s="128"/>
      <c r="AE50" s="129"/>
      <c r="AF50" s="130"/>
      <c r="AG50" s="130"/>
      <c r="AH50" s="130"/>
      <c r="AI50" s="131"/>
      <c r="AJ50" s="129"/>
      <c r="AK50" s="131"/>
      <c r="AL50" s="131"/>
      <c r="AM50" s="131"/>
      <c r="AN50" s="132"/>
      <c r="AO50" s="132"/>
      <c r="AP50" s="133"/>
      <c r="AQ50" s="133"/>
      <c r="AR50" s="134"/>
      <c r="AS50" s="135"/>
      <c r="AT50" s="136"/>
      <c r="AU50" s="137"/>
      <c r="AV50" s="138"/>
      <c r="AW50" s="139"/>
      <c r="AX50" s="140"/>
      <c r="AY50" s="141"/>
      <c r="AZ50" s="142"/>
      <c r="BA50" s="143"/>
      <c r="BB50" s="143"/>
      <c r="BC50" s="144"/>
      <c r="BD50" s="145"/>
      <c r="BE50" s="146"/>
      <c r="BF50" s="147"/>
      <c r="BG50" s="147"/>
      <c r="BH50" s="148"/>
      <c r="BI50" s="149"/>
      <c r="BJ50" s="150"/>
      <c r="BK50" s="151"/>
      <c r="BL50" s="151"/>
      <c r="BM50" s="152"/>
      <c r="BN50" s="153"/>
      <c r="BO50" s="154"/>
      <c r="BP50" s="155"/>
      <c r="BQ50" s="155"/>
      <c r="BR50" s="156"/>
      <c r="BS50" s="157"/>
      <c r="BT50" s="158"/>
      <c r="BU50" s="158"/>
      <c r="BV50" s="159"/>
      <c r="BW50" s="159"/>
      <c r="BX50" s="160"/>
      <c r="BY50" s="161"/>
      <c r="BZ50" s="162"/>
      <c r="CA50" s="162"/>
      <c r="CB50" s="163"/>
      <c r="CC50" s="163"/>
      <c r="CD50" s="164"/>
      <c r="CE50" s="165"/>
      <c r="CF50" s="166"/>
      <c r="CG50" s="166"/>
    </row>
    <row r="51" spans="1:85">
      <c r="A51" s="107"/>
      <c r="B51" s="108"/>
      <c r="C51" s="109"/>
      <c r="D51" s="110"/>
      <c r="E51" s="110"/>
      <c r="F51" s="111"/>
      <c r="G51" s="112"/>
      <c r="H51" s="113"/>
      <c r="I51" s="114"/>
      <c r="J51" s="115"/>
      <c r="K51" s="116"/>
      <c r="L51" s="116"/>
      <c r="M51" s="116"/>
      <c r="N51" s="117"/>
      <c r="O51" s="117"/>
      <c r="P51" s="117"/>
      <c r="Q51" s="118"/>
      <c r="R51" s="119"/>
      <c r="S51" s="119"/>
      <c r="T51" s="120"/>
      <c r="U51" s="121"/>
      <c r="V51" s="122"/>
      <c r="W51" s="123"/>
      <c r="X51" s="124"/>
      <c r="Y51" s="125"/>
      <c r="Z51" s="125"/>
      <c r="AA51" s="125"/>
      <c r="AB51" s="126"/>
      <c r="AC51" s="127"/>
      <c r="AD51" s="128"/>
      <c r="AE51" s="129"/>
      <c r="AF51" s="130"/>
      <c r="AG51" s="130"/>
      <c r="AH51" s="130"/>
      <c r="AI51" s="131"/>
      <c r="AJ51" s="129"/>
      <c r="AK51" s="131"/>
      <c r="AL51" s="131"/>
      <c r="AM51" s="131"/>
      <c r="AN51" s="132"/>
      <c r="AO51" s="132"/>
      <c r="AP51" s="133"/>
      <c r="AQ51" s="133"/>
      <c r="AR51" s="134"/>
      <c r="AS51" s="135"/>
      <c r="AT51" s="136"/>
      <c r="AU51" s="137"/>
      <c r="AV51" s="138"/>
      <c r="AW51" s="139"/>
      <c r="AX51" s="140"/>
      <c r="AY51" s="141"/>
      <c r="AZ51" s="142"/>
      <c r="BA51" s="143"/>
      <c r="BB51" s="143"/>
      <c r="BC51" s="144"/>
      <c r="BD51" s="145"/>
      <c r="BE51" s="146"/>
      <c r="BF51" s="147"/>
      <c r="BG51" s="147"/>
      <c r="BH51" s="148"/>
      <c r="BI51" s="149"/>
      <c r="BJ51" s="150"/>
      <c r="BK51" s="151"/>
      <c r="BL51" s="151"/>
      <c r="BM51" s="152"/>
      <c r="BN51" s="153"/>
      <c r="BO51" s="154"/>
      <c r="BP51" s="155"/>
      <c r="BQ51" s="155"/>
      <c r="BR51" s="156"/>
      <c r="BS51" s="157"/>
      <c r="BT51" s="158"/>
      <c r="BU51" s="158"/>
      <c r="BV51" s="159"/>
      <c r="BW51" s="159"/>
      <c r="BX51" s="160"/>
      <c r="BY51" s="161"/>
      <c r="BZ51" s="162"/>
      <c r="CA51" s="162"/>
      <c r="CB51" s="163"/>
      <c r="CC51" s="163"/>
      <c r="CD51" s="164"/>
      <c r="CE51" s="165"/>
      <c r="CF51" s="166"/>
      <c r="CG51" s="166"/>
    </row>
    <row r="52" spans="1:85">
      <c r="A52" s="107"/>
      <c r="B52" s="108"/>
      <c r="C52" s="109"/>
      <c r="D52" s="110"/>
      <c r="E52" s="110"/>
      <c r="F52" s="111"/>
      <c r="G52" s="112"/>
      <c r="H52" s="113"/>
      <c r="I52" s="114"/>
      <c r="J52" s="115"/>
      <c r="K52" s="116"/>
      <c r="L52" s="116"/>
      <c r="M52" s="116"/>
      <c r="N52" s="117"/>
      <c r="O52" s="117"/>
      <c r="P52" s="117"/>
      <c r="Q52" s="118"/>
      <c r="R52" s="119"/>
      <c r="S52" s="119"/>
      <c r="T52" s="120"/>
      <c r="U52" s="121"/>
      <c r="V52" s="122"/>
      <c r="W52" s="123"/>
      <c r="X52" s="124"/>
      <c r="Y52" s="125"/>
      <c r="Z52" s="125"/>
      <c r="AA52" s="125"/>
      <c r="AB52" s="126"/>
      <c r="AC52" s="127"/>
      <c r="AD52" s="128"/>
      <c r="AE52" s="129"/>
      <c r="AF52" s="130"/>
      <c r="AG52" s="130"/>
      <c r="AH52" s="130"/>
      <c r="AI52" s="131"/>
      <c r="AJ52" s="129"/>
      <c r="AK52" s="131"/>
      <c r="AL52" s="131"/>
      <c r="AM52" s="131"/>
      <c r="AN52" s="132"/>
      <c r="AO52" s="132"/>
      <c r="AP52" s="133"/>
      <c r="AQ52" s="133"/>
      <c r="AR52" s="134"/>
      <c r="AS52" s="135"/>
      <c r="AT52" s="136"/>
      <c r="AU52" s="137"/>
      <c r="AV52" s="138"/>
      <c r="AW52" s="139"/>
      <c r="AX52" s="140"/>
      <c r="AY52" s="141"/>
      <c r="AZ52" s="142"/>
      <c r="BA52" s="143"/>
      <c r="BB52" s="143"/>
      <c r="BC52" s="144"/>
      <c r="BD52" s="145"/>
      <c r="BE52" s="146"/>
      <c r="BF52" s="147"/>
      <c r="BG52" s="147"/>
      <c r="BH52" s="148"/>
      <c r="BI52" s="149"/>
      <c r="BJ52" s="150"/>
      <c r="BK52" s="151"/>
      <c r="BL52" s="151"/>
      <c r="BM52" s="152"/>
      <c r="BN52" s="153"/>
      <c r="BO52" s="154"/>
      <c r="BP52" s="155"/>
      <c r="BQ52" s="155"/>
      <c r="BR52" s="156"/>
      <c r="BS52" s="157"/>
      <c r="BT52" s="158"/>
      <c r="BU52" s="158"/>
      <c r="BV52" s="159"/>
      <c r="BW52" s="159"/>
      <c r="BX52" s="160"/>
      <c r="BY52" s="161"/>
      <c r="BZ52" s="162"/>
      <c r="CA52" s="162"/>
      <c r="CB52" s="163"/>
      <c r="CC52" s="163"/>
      <c r="CD52" s="164"/>
      <c r="CE52" s="165"/>
      <c r="CF52" s="166"/>
      <c r="CG52" s="166"/>
    </row>
    <row r="53" spans="1:85">
      <c r="A53" s="107"/>
      <c r="B53" s="108"/>
      <c r="C53" s="109"/>
      <c r="D53" s="110"/>
      <c r="E53" s="110"/>
      <c r="F53" s="111"/>
      <c r="G53" s="112"/>
      <c r="H53" s="113"/>
      <c r="I53" s="114"/>
      <c r="J53" s="115"/>
      <c r="K53" s="116"/>
      <c r="L53" s="116"/>
      <c r="M53" s="116"/>
      <c r="N53" s="117"/>
      <c r="O53" s="117"/>
      <c r="P53" s="117"/>
      <c r="Q53" s="118"/>
      <c r="R53" s="119"/>
      <c r="S53" s="119"/>
      <c r="T53" s="120"/>
      <c r="U53" s="121"/>
      <c r="V53" s="122"/>
      <c r="W53" s="123"/>
      <c r="X53" s="124"/>
      <c r="Y53" s="125"/>
      <c r="Z53" s="125"/>
      <c r="AA53" s="125"/>
      <c r="AB53" s="126"/>
      <c r="AC53" s="127"/>
      <c r="AD53" s="128"/>
      <c r="AE53" s="129"/>
      <c r="AF53" s="130"/>
      <c r="AG53" s="130"/>
      <c r="AH53" s="130"/>
      <c r="AI53" s="131"/>
      <c r="AJ53" s="129"/>
      <c r="AK53" s="131"/>
      <c r="AL53" s="131"/>
      <c r="AM53" s="131"/>
      <c r="AN53" s="132"/>
      <c r="AO53" s="132"/>
      <c r="AP53" s="133"/>
      <c r="AQ53" s="133"/>
      <c r="AR53" s="134"/>
      <c r="AS53" s="135"/>
      <c r="AT53" s="136"/>
      <c r="AU53" s="137"/>
      <c r="AV53" s="138"/>
      <c r="AW53" s="139"/>
      <c r="AX53" s="140"/>
      <c r="AY53" s="141"/>
      <c r="AZ53" s="142"/>
      <c r="BA53" s="143"/>
      <c r="BB53" s="143"/>
      <c r="BC53" s="144"/>
      <c r="BD53" s="145"/>
      <c r="BE53" s="146"/>
      <c r="BF53" s="147"/>
      <c r="BG53" s="147"/>
      <c r="BH53" s="148"/>
      <c r="BI53" s="149"/>
      <c r="BJ53" s="150"/>
      <c r="BK53" s="151"/>
      <c r="BL53" s="151"/>
      <c r="BM53" s="152"/>
      <c r="BN53" s="153"/>
      <c r="BO53" s="154"/>
      <c r="BP53" s="155"/>
      <c r="BQ53" s="155"/>
      <c r="BR53" s="156"/>
      <c r="BS53" s="157"/>
      <c r="BT53" s="158"/>
      <c r="BU53" s="158"/>
      <c r="BV53" s="159"/>
      <c r="BW53" s="159"/>
      <c r="BX53" s="160"/>
      <c r="BY53" s="161"/>
      <c r="BZ53" s="162"/>
      <c r="CA53" s="162"/>
      <c r="CB53" s="163"/>
      <c r="CC53" s="163"/>
      <c r="CD53" s="164"/>
      <c r="CE53" s="165"/>
      <c r="CF53" s="166"/>
      <c r="CG53" s="166"/>
    </row>
    <row r="54" spans="1:85">
      <c r="A54" s="107"/>
      <c r="B54" s="108"/>
      <c r="C54" s="109"/>
      <c r="D54" s="110"/>
      <c r="E54" s="110"/>
      <c r="F54" s="111"/>
      <c r="G54" s="112"/>
      <c r="H54" s="113"/>
      <c r="I54" s="114"/>
      <c r="J54" s="115"/>
      <c r="K54" s="116"/>
      <c r="L54" s="116"/>
      <c r="M54" s="116"/>
      <c r="N54" s="117"/>
      <c r="O54" s="117"/>
      <c r="P54" s="117"/>
      <c r="Q54" s="118"/>
      <c r="R54" s="119"/>
      <c r="S54" s="119"/>
      <c r="T54" s="120"/>
      <c r="U54" s="121"/>
      <c r="V54" s="122"/>
      <c r="W54" s="123"/>
      <c r="X54" s="124"/>
      <c r="Y54" s="125"/>
      <c r="Z54" s="125"/>
      <c r="AA54" s="125"/>
      <c r="AB54" s="126"/>
      <c r="AC54" s="127"/>
      <c r="AD54" s="128"/>
      <c r="AE54" s="129"/>
      <c r="AF54" s="130"/>
      <c r="AG54" s="130"/>
      <c r="AH54" s="130"/>
      <c r="AI54" s="131"/>
      <c r="AJ54" s="129"/>
      <c r="AK54" s="131"/>
      <c r="AL54" s="131"/>
      <c r="AM54" s="131"/>
      <c r="AN54" s="132"/>
      <c r="AO54" s="132"/>
      <c r="AP54" s="133"/>
      <c r="AQ54" s="133"/>
      <c r="AR54" s="134"/>
      <c r="AS54" s="135"/>
      <c r="AT54" s="136"/>
      <c r="AU54" s="137"/>
      <c r="AV54" s="138"/>
      <c r="AW54" s="139"/>
      <c r="AX54" s="140"/>
      <c r="AY54" s="141"/>
      <c r="AZ54" s="142"/>
      <c r="BA54" s="143"/>
      <c r="BB54" s="143"/>
      <c r="BC54" s="144"/>
      <c r="BD54" s="145"/>
      <c r="BE54" s="146"/>
      <c r="BF54" s="147"/>
      <c r="BG54" s="147"/>
      <c r="BH54" s="148"/>
      <c r="BI54" s="149"/>
      <c r="BJ54" s="150"/>
      <c r="BK54" s="151"/>
      <c r="BL54" s="151"/>
      <c r="BM54" s="152"/>
      <c r="BN54" s="153"/>
      <c r="BO54" s="154"/>
      <c r="BP54" s="155"/>
      <c r="BQ54" s="155"/>
      <c r="BR54" s="156"/>
      <c r="BS54" s="157"/>
      <c r="BT54" s="158"/>
      <c r="BU54" s="158"/>
      <c r="BV54" s="159"/>
      <c r="BW54" s="159"/>
      <c r="BX54" s="160"/>
      <c r="BY54" s="161"/>
      <c r="BZ54" s="162"/>
      <c r="CA54" s="162"/>
      <c r="CB54" s="163"/>
      <c r="CC54" s="163"/>
      <c r="CD54" s="164"/>
      <c r="CE54" s="165"/>
      <c r="CF54" s="166"/>
      <c r="CG54" s="166"/>
    </row>
    <row r="55" spans="1:85">
      <c r="A55" s="107"/>
      <c r="B55" s="108"/>
      <c r="C55" s="109"/>
      <c r="D55" s="110"/>
      <c r="E55" s="110"/>
      <c r="F55" s="111"/>
      <c r="G55" s="112"/>
      <c r="H55" s="113"/>
      <c r="I55" s="114"/>
      <c r="J55" s="115"/>
      <c r="K55" s="116"/>
      <c r="L55" s="116"/>
      <c r="M55" s="116"/>
      <c r="N55" s="117"/>
      <c r="O55" s="117"/>
      <c r="P55" s="117"/>
      <c r="Q55" s="118"/>
      <c r="R55" s="119"/>
      <c r="S55" s="119"/>
      <c r="T55" s="120"/>
      <c r="U55" s="121"/>
      <c r="V55" s="122"/>
      <c r="W55" s="123"/>
      <c r="X55" s="124"/>
      <c r="Y55" s="125"/>
      <c r="Z55" s="125"/>
      <c r="AA55" s="125"/>
      <c r="AB55" s="126"/>
      <c r="AC55" s="127"/>
      <c r="AD55" s="128"/>
      <c r="AE55" s="129"/>
      <c r="AF55" s="130"/>
      <c r="AG55" s="130"/>
      <c r="AH55" s="130"/>
      <c r="AI55" s="131"/>
      <c r="AJ55" s="129"/>
      <c r="AK55" s="131"/>
      <c r="AL55" s="131"/>
      <c r="AM55" s="131"/>
      <c r="AN55" s="132"/>
      <c r="AO55" s="132"/>
      <c r="AP55" s="133"/>
      <c r="AQ55" s="133"/>
      <c r="AR55" s="134"/>
      <c r="AS55" s="135"/>
      <c r="AT55" s="136"/>
      <c r="AU55" s="137"/>
      <c r="AV55" s="138"/>
      <c r="AW55" s="139"/>
      <c r="AX55" s="140"/>
      <c r="AY55" s="141"/>
      <c r="AZ55" s="142"/>
      <c r="BA55" s="143"/>
      <c r="BB55" s="143"/>
      <c r="BC55" s="144"/>
      <c r="BD55" s="145"/>
      <c r="BE55" s="146"/>
      <c r="BF55" s="147"/>
      <c r="BG55" s="147"/>
      <c r="BH55" s="148"/>
      <c r="BI55" s="149"/>
      <c r="BJ55" s="150"/>
      <c r="BK55" s="151"/>
      <c r="BL55" s="151"/>
      <c r="BM55" s="152"/>
      <c r="BN55" s="153"/>
      <c r="BO55" s="154"/>
      <c r="BP55" s="155"/>
      <c r="BQ55" s="155"/>
      <c r="BR55" s="156"/>
      <c r="BS55" s="157"/>
      <c r="BT55" s="158"/>
      <c r="BU55" s="158"/>
      <c r="BV55" s="159"/>
      <c r="BW55" s="159"/>
      <c r="BX55" s="160"/>
      <c r="BY55" s="161"/>
      <c r="BZ55" s="162"/>
      <c r="CA55" s="162"/>
      <c r="CB55" s="163"/>
      <c r="CC55" s="163"/>
      <c r="CD55" s="164"/>
      <c r="CE55" s="165"/>
      <c r="CF55" s="166"/>
      <c r="CG55" s="166"/>
    </row>
    <row r="56" spans="1:85">
      <c r="A56" s="107"/>
      <c r="B56" s="108"/>
      <c r="C56" s="109"/>
      <c r="D56" s="110"/>
      <c r="E56" s="110"/>
      <c r="F56" s="111"/>
      <c r="G56" s="112"/>
      <c r="H56" s="113"/>
      <c r="I56" s="114"/>
      <c r="J56" s="115"/>
      <c r="K56" s="116"/>
      <c r="L56" s="116"/>
      <c r="M56" s="116"/>
      <c r="N56" s="117"/>
      <c r="O56" s="117"/>
      <c r="P56" s="117"/>
      <c r="Q56" s="118"/>
      <c r="R56" s="119"/>
      <c r="S56" s="119"/>
      <c r="T56" s="120"/>
      <c r="U56" s="121"/>
      <c r="V56" s="122"/>
      <c r="W56" s="123"/>
      <c r="X56" s="124"/>
      <c r="Y56" s="125"/>
      <c r="Z56" s="125"/>
      <c r="AA56" s="125"/>
      <c r="AB56" s="126"/>
      <c r="AC56" s="127"/>
      <c r="AD56" s="128"/>
      <c r="AE56" s="129"/>
      <c r="AF56" s="130"/>
      <c r="AG56" s="130"/>
      <c r="AH56" s="130"/>
      <c r="AI56" s="131"/>
      <c r="AJ56" s="129"/>
      <c r="AK56" s="131"/>
      <c r="AL56" s="131"/>
      <c r="AM56" s="131"/>
      <c r="AN56" s="132"/>
      <c r="AO56" s="132"/>
      <c r="AP56" s="133"/>
      <c r="AQ56" s="133"/>
      <c r="AR56" s="134"/>
      <c r="AS56" s="135"/>
      <c r="AT56" s="136"/>
      <c r="AU56" s="137"/>
      <c r="AV56" s="138"/>
      <c r="AW56" s="139"/>
      <c r="AX56" s="140"/>
      <c r="AY56" s="141"/>
      <c r="AZ56" s="142"/>
      <c r="BA56" s="143"/>
      <c r="BB56" s="143"/>
      <c r="BC56" s="144"/>
      <c r="BD56" s="145"/>
      <c r="BE56" s="146"/>
      <c r="BF56" s="147"/>
      <c r="BG56" s="147"/>
      <c r="BH56" s="148"/>
      <c r="BI56" s="149"/>
      <c r="BJ56" s="150"/>
      <c r="BK56" s="151"/>
      <c r="BL56" s="151"/>
      <c r="BM56" s="152"/>
      <c r="BN56" s="153"/>
      <c r="BO56" s="154"/>
      <c r="BP56" s="155"/>
      <c r="BQ56" s="155"/>
      <c r="BR56" s="156"/>
      <c r="BS56" s="157"/>
      <c r="BT56" s="158"/>
      <c r="BU56" s="158"/>
      <c r="BV56" s="159"/>
      <c r="BW56" s="159"/>
      <c r="BX56" s="160"/>
      <c r="BY56" s="161"/>
      <c r="BZ56" s="162"/>
      <c r="CA56" s="162"/>
      <c r="CB56" s="163"/>
      <c r="CC56" s="163"/>
      <c r="CD56" s="164"/>
      <c r="CE56" s="165"/>
      <c r="CF56" s="166"/>
      <c r="CG56" s="166"/>
    </row>
    <row r="57" spans="1:85">
      <c r="A57" s="107"/>
      <c r="B57" s="108"/>
      <c r="C57" s="109"/>
      <c r="D57" s="110"/>
      <c r="E57" s="110"/>
      <c r="F57" s="111"/>
      <c r="G57" s="112"/>
      <c r="H57" s="113"/>
      <c r="I57" s="114"/>
      <c r="J57" s="115"/>
      <c r="K57" s="116"/>
      <c r="L57" s="116"/>
      <c r="M57" s="116"/>
      <c r="N57" s="117"/>
      <c r="O57" s="117"/>
      <c r="P57" s="117"/>
      <c r="Q57" s="118"/>
      <c r="R57" s="119"/>
      <c r="S57" s="119"/>
      <c r="T57" s="120"/>
      <c r="U57" s="121"/>
      <c r="V57" s="122"/>
      <c r="W57" s="123"/>
      <c r="X57" s="124"/>
      <c r="Y57" s="125"/>
      <c r="Z57" s="125"/>
      <c r="AA57" s="125"/>
      <c r="AB57" s="126"/>
      <c r="AC57" s="127"/>
      <c r="AD57" s="128"/>
      <c r="AE57" s="129"/>
      <c r="AF57" s="130"/>
      <c r="AG57" s="130"/>
      <c r="AH57" s="130"/>
      <c r="AI57" s="131"/>
      <c r="AJ57" s="129"/>
      <c r="AK57" s="131"/>
      <c r="AL57" s="131"/>
      <c r="AM57" s="131"/>
      <c r="AN57" s="132"/>
      <c r="AO57" s="132"/>
      <c r="AP57" s="133"/>
      <c r="AQ57" s="133"/>
      <c r="AR57" s="134"/>
      <c r="AS57" s="135"/>
      <c r="AT57" s="136"/>
      <c r="AU57" s="137"/>
      <c r="AV57" s="138"/>
      <c r="AW57" s="139"/>
      <c r="AX57" s="140"/>
      <c r="AY57" s="141"/>
      <c r="AZ57" s="142"/>
      <c r="BA57" s="143"/>
      <c r="BB57" s="143"/>
      <c r="BC57" s="144"/>
      <c r="BD57" s="145"/>
      <c r="BE57" s="146"/>
      <c r="BF57" s="147"/>
      <c r="BG57" s="147"/>
      <c r="BH57" s="148"/>
      <c r="BI57" s="149"/>
      <c r="BJ57" s="150"/>
      <c r="BK57" s="151"/>
      <c r="BL57" s="151"/>
      <c r="BM57" s="152"/>
      <c r="BN57" s="153"/>
      <c r="BO57" s="154"/>
      <c r="BP57" s="155"/>
      <c r="BQ57" s="155"/>
      <c r="BR57" s="156"/>
      <c r="BS57" s="157"/>
      <c r="BT57" s="158"/>
      <c r="BU57" s="158"/>
      <c r="BV57" s="159"/>
      <c r="BW57" s="159"/>
      <c r="BX57" s="160"/>
      <c r="BY57" s="161"/>
      <c r="BZ57" s="162"/>
      <c r="CA57" s="162"/>
      <c r="CB57" s="163"/>
      <c r="CC57" s="163"/>
      <c r="CD57" s="164"/>
      <c r="CE57" s="165"/>
      <c r="CF57" s="166"/>
      <c r="CG57" s="166"/>
    </row>
    <row r="58" spans="1:85">
      <c r="A58" s="107"/>
      <c r="B58" s="108"/>
      <c r="C58" s="109"/>
      <c r="D58" s="110"/>
      <c r="E58" s="110"/>
      <c r="F58" s="111"/>
      <c r="G58" s="112"/>
      <c r="H58" s="113"/>
      <c r="I58" s="114"/>
      <c r="J58" s="115"/>
      <c r="K58" s="116"/>
      <c r="L58" s="116"/>
      <c r="M58" s="116"/>
      <c r="N58" s="117"/>
      <c r="O58" s="117"/>
      <c r="P58" s="117"/>
      <c r="Q58" s="118"/>
      <c r="R58" s="119"/>
      <c r="S58" s="119"/>
      <c r="T58" s="120"/>
      <c r="U58" s="121"/>
      <c r="V58" s="122"/>
      <c r="W58" s="123"/>
      <c r="X58" s="124"/>
      <c r="Y58" s="125"/>
      <c r="Z58" s="125"/>
      <c r="AA58" s="125"/>
      <c r="AB58" s="126"/>
      <c r="AC58" s="127"/>
      <c r="AD58" s="128"/>
      <c r="AE58" s="129"/>
      <c r="AF58" s="130"/>
      <c r="AG58" s="130"/>
      <c r="AH58" s="130"/>
      <c r="AI58" s="131"/>
      <c r="AJ58" s="129"/>
      <c r="AK58" s="131"/>
      <c r="AL58" s="131"/>
      <c r="AM58" s="131"/>
      <c r="AN58" s="132"/>
      <c r="AO58" s="132"/>
      <c r="AP58" s="133"/>
      <c r="AQ58" s="133"/>
      <c r="AR58" s="134"/>
      <c r="AS58" s="135"/>
      <c r="AT58" s="136"/>
      <c r="AU58" s="137"/>
      <c r="AV58" s="138"/>
      <c r="AW58" s="139"/>
      <c r="AX58" s="140"/>
      <c r="AY58" s="141"/>
      <c r="AZ58" s="142"/>
      <c r="BA58" s="143"/>
      <c r="BB58" s="143"/>
      <c r="BC58" s="144"/>
      <c r="BD58" s="145"/>
      <c r="BE58" s="146"/>
      <c r="BF58" s="147"/>
      <c r="BG58" s="147"/>
      <c r="BH58" s="148"/>
      <c r="BI58" s="149"/>
      <c r="BJ58" s="150"/>
      <c r="BK58" s="151"/>
      <c r="BL58" s="151"/>
      <c r="BM58" s="152"/>
      <c r="BN58" s="153"/>
      <c r="BO58" s="154"/>
      <c r="BP58" s="155"/>
      <c r="BQ58" s="155"/>
      <c r="BR58" s="156"/>
      <c r="BS58" s="157"/>
      <c r="BT58" s="158"/>
      <c r="BU58" s="158"/>
      <c r="BV58" s="159"/>
      <c r="BW58" s="159"/>
      <c r="BX58" s="160"/>
      <c r="BY58" s="161"/>
      <c r="BZ58" s="162"/>
      <c r="CA58" s="162"/>
      <c r="CB58" s="163"/>
      <c r="CC58" s="163"/>
      <c r="CD58" s="164"/>
      <c r="CE58" s="165"/>
      <c r="CF58" s="166"/>
      <c r="CG58" s="166"/>
    </row>
    <row r="59" spans="1:85">
      <c r="A59" s="107"/>
      <c r="B59" s="108"/>
      <c r="C59" s="109"/>
      <c r="D59" s="110"/>
      <c r="E59" s="110"/>
      <c r="F59" s="111"/>
      <c r="G59" s="112"/>
      <c r="H59" s="113"/>
      <c r="I59" s="114"/>
      <c r="J59" s="115"/>
      <c r="K59" s="116"/>
      <c r="L59" s="116"/>
      <c r="M59" s="116"/>
      <c r="N59" s="117"/>
      <c r="O59" s="117"/>
      <c r="P59" s="117"/>
      <c r="Q59" s="118"/>
      <c r="R59" s="119"/>
      <c r="S59" s="119"/>
      <c r="T59" s="120"/>
      <c r="U59" s="121"/>
      <c r="V59" s="122"/>
      <c r="W59" s="123"/>
      <c r="X59" s="124"/>
      <c r="Y59" s="125"/>
      <c r="Z59" s="125"/>
      <c r="AA59" s="125"/>
      <c r="AB59" s="126"/>
      <c r="AC59" s="127"/>
      <c r="AD59" s="128"/>
      <c r="AE59" s="129"/>
      <c r="AF59" s="130"/>
      <c r="AG59" s="130"/>
      <c r="AH59" s="130"/>
      <c r="AI59" s="131"/>
      <c r="AJ59" s="129"/>
      <c r="AK59" s="131"/>
      <c r="AL59" s="131"/>
      <c r="AM59" s="131"/>
      <c r="AN59" s="132"/>
      <c r="AO59" s="132"/>
      <c r="AP59" s="133"/>
      <c r="AQ59" s="133"/>
      <c r="AR59" s="134"/>
      <c r="AS59" s="135"/>
      <c r="AT59" s="136"/>
      <c r="AU59" s="137"/>
      <c r="AV59" s="138"/>
      <c r="AW59" s="139"/>
      <c r="AX59" s="140"/>
      <c r="AY59" s="141"/>
      <c r="AZ59" s="142"/>
      <c r="BA59" s="143"/>
      <c r="BB59" s="143"/>
      <c r="BC59" s="144"/>
      <c r="BD59" s="145"/>
      <c r="BE59" s="146"/>
      <c r="BF59" s="147"/>
      <c r="BG59" s="147"/>
      <c r="BH59" s="148"/>
      <c r="BI59" s="149"/>
      <c r="BJ59" s="150"/>
      <c r="BK59" s="151"/>
      <c r="BL59" s="151"/>
      <c r="BM59" s="152"/>
      <c r="BN59" s="153"/>
      <c r="BO59" s="154"/>
      <c r="BP59" s="155"/>
      <c r="BQ59" s="155"/>
      <c r="BR59" s="156"/>
      <c r="BS59" s="157"/>
      <c r="BT59" s="158"/>
      <c r="BU59" s="158"/>
      <c r="BV59" s="159"/>
      <c r="BW59" s="159"/>
      <c r="BX59" s="160"/>
      <c r="BY59" s="161"/>
      <c r="BZ59" s="162"/>
      <c r="CA59" s="162"/>
      <c r="CB59" s="163"/>
      <c r="CC59" s="163"/>
      <c r="CD59" s="164"/>
      <c r="CE59" s="165"/>
      <c r="CF59" s="166"/>
      <c r="CG59" s="166"/>
    </row>
    <row r="60" spans="1:85">
      <c r="A60" s="107"/>
      <c r="B60" s="108"/>
      <c r="C60" s="109"/>
      <c r="D60" s="110"/>
      <c r="E60" s="110"/>
      <c r="F60" s="111"/>
      <c r="G60" s="112"/>
      <c r="H60" s="113"/>
      <c r="I60" s="114"/>
      <c r="J60" s="115"/>
      <c r="K60" s="116"/>
      <c r="L60" s="116"/>
      <c r="M60" s="116"/>
      <c r="N60" s="117"/>
      <c r="O60" s="117"/>
      <c r="P60" s="117"/>
      <c r="Q60" s="118"/>
      <c r="R60" s="119"/>
      <c r="S60" s="119"/>
      <c r="T60" s="120"/>
      <c r="U60" s="121"/>
      <c r="V60" s="122"/>
      <c r="W60" s="123"/>
      <c r="X60" s="124"/>
      <c r="Y60" s="125"/>
      <c r="Z60" s="125"/>
      <c r="AA60" s="125"/>
      <c r="AB60" s="126"/>
      <c r="AC60" s="127"/>
      <c r="AD60" s="128"/>
      <c r="AE60" s="129"/>
      <c r="AF60" s="130"/>
      <c r="AG60" s="130"/>
      <c r="AH60" s="130"/>
      <c r="AI60" s="131"/>
      <c r="AJ60" s="129"/>
      <c r="AK60" s="131"/>
      <c r="AL60" s="131"/>
      <c r="AM60" s="131"/>
      <c r="AN60" s="132"/>
      <c r="AO60" s="132"/>
      <c r="AP60" s="133"/>
      <c r="AQ60" s="133"/>
      <c r="AR60" s="134"/>
      <c r="AS60" s="135"/>
      <c r="AT60" s="136"/>
      <c r="AU60" s="137"/>
      <c r="AV60" s="138"/>
      <c r="AW60" s="139"/>
      <c r="AX60" s="140"/>
      <c r="AY60" s="141"/>
      <c r="AZ60" s="142"/>
      <c r="BA60" s="143"/>
      <c r="BB60" s="143"/>
      <c r="BC60" s="144"/>
      <c r="BD60" s="145"/>
      <c r="BE60" s="146"/>
      <c r="BF60" s="147"/>
      <c r="BG60" s="147"/>
      <c r="BH60" s="148"/>
      <c r="BI60" s="149"/>
      <c r="BJ60" s="150"/>
      <c r="BK60" s="151"/>
      <c r="BL60" s="151"/>
      <c r="BM60" s="152"/>
      <c r="BN60" s="153"/>
      <c r="BO60" s="154"/>
      <c r="BP60" s="155"/>
      <c r="BQ60" s="155"/>
      <c r="BR60" s="156"/>
      <c r="BS60" s="157"/>
      <c r="BT60" s="158"/>
      <c r="BU60" s="158"/>
      <c r="BV60" s="159"/>
      <c r="BW60" s="159"/>
      <c r="BX60" s="160"/>
      <c r="BY60" s="161"/>
      <c r="BZ60" s="162"/>
      <c r="CA60" s="162"/>
      <c r="CB60" s="163"/>
      <c r="CC60" s="163"/>
      <c r="CD60" s="164"/>
      <c r="CE60" s="165"/>
      <c r="CF60" s="166"/>
      <c r="CG60" s="166"/>
    </row>
    <row r="170" spans="16:16">
      <c r="P170" s="518">
        <v>0</v>
      </c>
    </row>
  </sheetData>
  <customSheetViews>
    <customSheetView guid="{A84F85B2-C0DC-4487-8FFB-45C6C6A5F584}" scale="65" state="hidden">
      <pane xSplit="6" ySplit="2" topLeftCell="G3" activePane="bottomRight" state="frozen"/>
      <selection pane="bottomRight" activeCell="E17" sqref="E17"/>
      <pageMargins left="0.7" right="0.7" top="0.75" bottom="0.75" header="0.3" footer="0.3"/>
    </customSheetView>
    <customSheetView guid="{96473EB1-9D69-48F7-9729-703E4B5CDFFF}" scale="65" state="hidden">
      <pane xSplit="6" ySplit="2" topLeftCell="G3" activePane="bottomRight" state="frozen"/>
      <selection pane="bottomRight" activeCell="E17" sqref="E17"/>
      <pageMargins left="0.7" right="0.7" top="0.75" bottom="0.75" header="0.3" footer="0.3"/>
    </customSheetView>
    <customSheetView guid="{5203F9BC-CAF7-4376-88CF-59DA74A79020}" scale="65" state="hidden">
      <pane xSplit="6" ySplit="2" topLeftCell="G3" activePane="bottomRight" state="frozen"/>
      <selection pane="bottomRight" activeCell="E17" sqref="E17"/>
      <pageMargins left="0.7" right="0.7" top="0.75" bottom="0.75" header="0.3" footer="0.3"/>
    </customSheetView>
    <customSheetView guid="{03BF9824-41CF-4B19-BD9F-569386E43AEE}" scale="65" state="hidden">
      <pane xSplit="5" ySplit="2" topLeftCell="G3" activePane="bottomRight" state="frozen"/>
      <selection pane="bottomRight" activeCell="E17" sqref="E17"/>
      <pageMargins left="0.7" right="0.7" top="0.75" bottom="0.75" header="0.3" footer="0.3"/>
    </customSheetView>
  </customSheetViews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  <outlinePr summaryBelow="0" summaryRight="0"/>
  </sheetPr>
  <dimension ref="A1:CR168"/>
  <sheetViews>
    <sheetView zoomScale="85" zoomScaleNormal="85" workbookViewId="0">
      <pane xSplit="6" ySplit="2" topLeftCell="G32" activePane="bottomRight" state="frozen"/>
      <selection pane="topRight" activeCell="G1" sqref="G1"/>
      <selection pane="bottomLeft" activeCell="A3" sqref="A3"/>
      <selection pane="bottomRight" activeCell="A42" sqref="A42:XFD49"/>
    </sheetView>
  </sheetViews>
  <sheetFormatPr defaultRowHeight="17" outlineLevelCol="2"/>
  <cols>
    <col min="1" max="1" width="6.453125" customWidth="1" collapsed="1"/>
    <col min="2" max="2" width="12.453125" hidden="1" customWidth="1" outlineLevel="2"/>
    <col min="3" max="3" width="16.90625" hidden="1" customWidth="1" outlineLevel="2"/>
    <col min="4" max="4" width="16.1796875" customWidth="1"/>
    <col min="5" max="5" width="32" customWidth="1"/>
    <col min="6" max="6" width="7.08984375" customWidth="1"/>
    <col min="7" max="7" width="10.1796875" customWidth="1" outlineLevel="1" collapsed="1"/>
    <col min="8" max="10" width="9" hidden="1" customWidth="1" outlineLevel="2"/>
    <col min="11" max="12" width="8.08984375" customWidth="1" outlineLevel="1"/>
    <col min="13" max="13" width="6.08984375" customWidth="1" outlineLevel="1"/>
    <col min="14" max="14" width="6.08984375" customWidth="1" outlineLevel="1" collapsed="1"/>
    <col min="15" max="16" width="6.08984375" hidden="1" customWidth="1" outlineLevel="2"/>
    <col min="17" max="17" width="9" customWidth="1" outlineLevel="1" collapsed="1"/>
    <col min="18" max="18" width="17.36328125" hidden="1" customWidth="1" outlineLevel="2"/>
    <col min="19" max="19" width="27.90625" hidden="1" customWidth="1" outlineLevel="2"/>
    <col min="20" max="22" width="9" style="167" hidden="1" customWidth="1" outlineLevel="2"/>
    <col min="23" max="23" width="14.1796875" customWidth="1" outlineLevel="1"/>
    <col min="24" max="24" width="9" customWidth="1" outlineLevel="1" collapsed="1"/>
    <col min="25" max="27" width="9" hidden="1" customWidth="1" outlineLevel="2"/>
    <col min="28" max="28" width="9" customWidth="1" outlineLevel="1"/>
    <col min="29" max="29" width="7" customWidth="1" outlineLevel="2"/>
    <col min="30" max="30" width="10.81640625" style="167" customWidth="1"/>
    <col min="31" max="31" width="12" style="167" customWidth="1" outlineLevel="1"/>
    <col min="32" max="32" width="9" customWidth="1" outlineLevel="2"/>
    <col min="33" max="34" width="12.6328125" customWidth="1" outlineLevel="2"/>
    <col min="35" max="35" width="9" customWidth="1" outlineLevel="2"/>
    <col min="36" max="36" width="9" style="167" customWidth="1" outlineLevel="2"/>
    <col min="37" max="39" width="9" customWidth="1" outlineLevel="2"/>
    <col min="40" max="40" width="9" customWidth="1" outlineLevel="1" collapsed="1"/>
    <col min="41" max="43" width="9" style="167" hidden="1" customWidth="1" outlineLevel="2"/>
    <col min="44" max="44" width="9" hidden="1" customWidth="1" outlineLevel="2"/>
    <col min="45" max="45" width="9" style="167" hidden="1" customWidth="1" outlineLevel="2"/>
    <col min="46" max="46" width="9" hidden="1" customWidth="1" outlineLevel="2"/>
    <col min="48" max="48" width="9" style="167" customWidth="1" outlineLevel="1" collapsed="1"/>
    <col min="49" max="50" width="9" style="167" hidden="1" customWidth="1" outlineLevel="2"/>
    <col min="51" max="51" width="9" hidden="1" customWidth="1" outlineLevel="2"/>
    <col min="52" max="52" width="9" customWidth="1" outlineLevel="1" collapsed="1"/>
    <col min="53" max="55" width="9" style="167" hidden="1" customWidth="1" outlineLevel="2"/>
    <col min="56" max="56" width="9" hidden="1" customWidth="1" outlineLevel="2"/>
    <col min="57" max="57" width="9" customWidth="1" outlineLevel="1" collapsed="1"/>
    <col min="58" max="60" width="9" style="167" hidden="1" customWidth="1" outlineLevel="2"/>
    <col min="61" max="61" width="9" hidden="1" customWidth="1" outlineLevel="2"/>
    <col min="62" max="62" width="9" customWidth="1" outlineLevel="1" collapsed="1"/>
    <col min="63" max="65" width="9" style="167" hidden="1" customWidth="1" outlineLevel="2"/>
    <col min="66" max="66" width="9" hidden="1" customWidth="1" outlineLevel="2"/>
    <col min="67" max="67" width="9" customWidth="1" outlineLevel="1" collapsed="1"/>
    <col min="68" max="70" width="9" style="167" hidden="1" customWidth="1" outlineLevel="2"/>
    <col min="71" max="71" width="9" hidden="1" customWidth="1" outlineLevel="2"/>
    <col min="72" max="72" width="9" customWidth="1" outlineLevel="1" collapsed="1"/>
    <col min="73" max="73" width="9" hidden="1" customWidth="1" outlineLevel="2"/>
    <col min="74" max="76" width="9" style="167" hidden="1" customWidth="1" outlineLevel="2"/>
    <col min="77" max="77" width="9" hidden="1" customWidth="1" outlineLevel="2"/>
    <col min="78" max="78" width="9" customWidth="1" outlineLevel="1" collapsed="1"/>
    <col min="79" max="82" width="9" style="167" hidden="1" customWidth="1" outlineLevel="2"/>
    <col min="83" max="83" width="9" hidden="1" customWidth="1" outlineLevel="2"/>
  </cols>
  <sheetData>
    <row r="1" spans="1:85" ht="21.5">
      <c r="A1" s="1"/>
      <c r="B1" s="2"/>
      <c r="C1" s="3"/>
      <c r="D1" s="4"/>
      <c r="E1" s="4"/>
      <c r="F1" s="1"/>
      <c r="G1" s="4"/>
      <c r="H1" s="4"/>
      <c r="I1" s="4"/>
      <c r="J1" s="5"/>
      <c r="K1" s="6" t="s">
        <v>0</v>
      </c>
      <c r="L1" s="7"/>
      <c r="M1" s="7"/>
      <c r="N1" s="7"/>
      <c r="O1" s="7"/>
      <c r="P1" s="8"/>
      <c r="Q1" s="9" t="s">
        <v>1</v>
      </c>
      <c r="R1" s="10"/>
      <c r="S1" s="10"/>
      <c r="T1" s="11"/>
      <c r="U1" s="11"/>
      <c r="V1" s="12"/>
      <c r="W1" s="1"/>
      <c r="X1" s="13" t="s">
        <v>2</v>
      </c>
      <c r="Y1" s="14"/>
      <c r="Z1" s="14"/>
      <c r="AA1" s="15"/>
      <c r="AB1" s="16" t="s">
        <v>3</v>
      </c>
      <c r="AC1" s="17"/>
      <c r="AD1" s="18" t="s">
        <v>4</v>
      </c>
      <c r="AE1" s="19"/>
      <c r="AF1" s="20"/>
      <c r="AG1" s="20"/>
      <c r="AH1" s="20"/>
      <c r="AI1" s="21"/>
      <c r="AJ1" s="19"/>
      <c r="AK1" s="21"/>
      <c r="AL1" s="22"/>
      <c r="AM1" s="21"/>
      <c r="AN1" s="23" t="s">
        <v>5</v>
      </c>
      <c r="AO1" s="24"/>
      <c r="AP1" s="24"/>
      <c r="AQ1" s="24"/>
      <c r="AR1" s="25"/>
      <c r="AS1" s="26"/>
      <c r="AT1" s="27"/>
      <c r="AU1" s="28" t="s">
        <v>6</v>
      </c>
      <c r="AV1" s="29"/>
      <c r="AW1" s="29"/>
      <c r="AX1" s="30"/>
      <c r="AY1" s="31"/>
      <c r="AZ1" s="32" t="s">
        <v>7</v>
      </c>
      <c r="BA1" s="33"/>
      <c r="BB1" s="33"/>
      <c r="BC1" s="34"/>
      <c r="BD1" s="35"/>
      <c r="BE1" s="36" t="s">
        <v>8</v>
      </c>
      <c r="BF1" s="37"/>
      <c r="BG1" s="37"/>
      <c r="BH1" s="38"/>
      <c r="BI1" s="39"/>
      <c r="BJ1" s="40" t="s">
        <v>9</v>
      </c>
      <c r="BK1" s="41"/>
      <c r="BL1" s="41"/>
      <c r="BM1" s="42"/>
      <c r="BN1" s="43"/>
      <c r="BO1" s="44" t="s">
        <v>10</v>
      </c>
      <c r="BP1" s="45"/>
      <c r="BQ1" s="45"/>
      <c r="BR1" s="46"/>
      <c r="BS1" s="47"/>
      <c r="BT1" s="48" t="s">
        <v>11</v>
      </c>
      <c r="BU1" s="49"/>
      <c r="BV1" s="50"/>
      <c r="BW1" s="50"/>
      <c r="BX1" s="51"/>
      <c r="BY1" s="52"/>
      <c r="BZ1" s="53" t="s">
        <v>12</v>
      </c>
      <c r="CA1" s="54"/>
      <c r="CB1" s="55"/>
      <c r="CC1" s="55"/>
      <c r="CD1" s="56"/>
      <c r="CE1" s="57"/>
      <c r="CF1" s="58"/>
      <c r="CG1" s="58"/>
    </row>
    <row r="2" spans="1:85" ht="39">
      <c r="A2" s="59" t="s">
        <v>13</v>
      </c>
      <c r="B2" s="60" t="s">
        <v>64</v>
      </c>
      <c r="C2" s="61" t="s">
        <v>14</v>
      </c>
      <c r="D2" s="168" t="s">
        <v>62</v>
      </c>
      <c r="E2" s="62" t="s">
        <v>63</v>
      </c>
      <c r="F2" s="63" t="s">
        <v>15</v>
      </c>
      <c r="G2" s="64" t="s">
        <v>16</v>
      </c>
      <c r="H2" s="65" t="s">
        <v>17</v>
      </c>
      <c r="I2" s="66" t="s">
        <v>18</v>
      </c>
      <c r="J2" s="67" t="s">
        <v>19</v>
      </c>
      <c r="K2" s="68" t="s">
        <v>20</v>
      </c>
      <c r="L2" s="68" t="s">
        <v>21</v>
      </c>
      <c r="M2" s="68" t="s">
        <v>22</v>
      </c>
      <c r="N2" s="68" t="s">
        <v>23</v>
      </c>
      <c r="O2" s="69" t="s">
        <v>24</v>
      </c>
      <c r="P2" s="68" t="s">
        <v>908</v>
      </c>
      <c r="Q2" s="70" t="s">
        <v>26</v>
      </c>
      <c r="R2" s="71" t="s">
        <v>27</v>
      </c>
      <c r="S2" s="72" t="s">
        <v>28</v>
      </c>
      <c r="T2" s="73" t="s">
        <v>29</v>
      </c>
      <c r="U2" s="73" t="s">
        <v>30</v>
      </c>
      <c r="V2" s="73" t="s">
        <v>25</v>
      </c>
      <c r="W2" s="74" t="s">
        <v>31</v>
      </c>
      <c r="X2" s="75" t="s">
        <v>32</v>
      </c>
      <c r="Y2" s="76" t="s">
        <v>33</v>
      </c>
      <c r="Z2" s="77" t="s">
        <v>34</v>
      </c>
      <c r="AA2" s="76" t="s">
        <v>35</v>
      </c>
      <c r="AB2" s="78" t="s">
        <v>36</v>
      </c>
      <c r="AC2" s="78" t="s">
        <v>37</v>
      </c>
      <c r="AD2" s="79" t="s">
        <v>38</v>
      </c>
      <c r="AE2" s="79" t="s">
        <v>39</v>
      </c>
      <c r="AF2" s="80" t="s">
        <v>40</v>
      </c>
      <c r="AG2" s="81" t="s">
        <v>4</v>
      </c>
      <c r="AH2" s="81" t="s">
        <v>41</v>
      </c>
      <c r="AI2" s="81" t="s">
        <v>42</v>
      </c>
      <c r="AJ2" s="79" t="s">
        <v>43</v>
      </c>
      <c r="AK2" s="81" t="s">
        <v>44</v>
      </c>
      <c r="AL2" s="81" t="s">
        <v>25</v>
      </c>
      <c r="AM2" s="81" t="s">
        <v>45</v>
      </c>
      <c r="AN2" s="82" t="s">
        <v>46</v>
      </c>
      <c r="AO2" s="83" t="s">
        <v>47</v>
      </c>
      <c r="AP2" s="83" t="s">
        <v>48</v>
      </c>
      <c r="AQ2" s="83" t="s">
        <v>14</v>
      </c>
      <c r="AR2" s="84" t="s">
        <v>42</v>
      </c>
      <c r="AS2" s="83" t="s">
        <v>16</v>
      </c>
      <c r="AT2" s="85" t="s">
        <v>25</v>
      </c>
      <c r="AU2" s="86" t="s">
        <v>49</v>
      </c>
      <c r="AV2" s="87" t="s">
        <v>50</v>
      </c>
      <c r="AW2" s="87" t="s">
        <v>51</v>
      </c>
      <c r="AX2" s="86" t="s">
        <v>16</v>
      </c>
      <c r="AY2" s="88" t="s">
        <v>25</v>
      </c>
      <c r="AZ2" s="89" t="s">
        <v>49</v>
      </c>
      <c r="BA2" s="90" t="s">
        <v>50</v>
      </c>
      <c r="BB2" s="90" t="s">
        <v>51</v>
      </c>
      <c r="BC2" s="89" t="s">
        <v>16</v>
      </c>
      <c r="BD2" s="91" t="s">
        <v>52</v>
      </c>
      <c r="BE2" s="92" t="s">
        <v>46</v>
      </c>
      <c r="BF2" s="92" t="s">
        <v>50</v>
      </c>
      <c r="BG2" s="92" t="s">
        <v>51</v>
      </c>
      <c r="BH2" s="93" t="s">
        <v>16</v>
      </c>
      <c r="BI2" s="94" t="s">
        <v>52</v>
      </c>
      <c r="BJ2" s="95" t="s">
        <v>49</v>
      </c>
      <c r="BK2" s="96" t="s">
        <v>50</v>
      </c>
      <c r="BL2" s="96" t="s">
        <v>51</v>
      </c>
      <c r="BM2" s="95" t="s">
        <v>16</v>
      </c>
      <c r="BN2" s="97" t="s">
        <v>52</v>
      </c>
      <c r="BO2" s="98" t="s">
        <v>49</v>
      </c>
      <c r="BP2" s="99" t="s">
        <v>53</v>
      </c>
      <c r="BQ2" s="99" t="s">
        <v>54</v>
      </c>
      <c r="BR2" s="98" t="s">
        <v>16</v>
      </c>
      <c r="BS2" s="100" t="s">
        <v>52</v>
      </c>
      <c r="BT2" s="101" t="s">
        <v>55</v>
      </c>
      <c r="BU2" s="101" t="s">
        <v>56</v>
      </c>
      <c r="BV2" s="102" t="s">
        <v>50</v>
      </c>
      <c r="BW2" s="102" t="s">
        <v>51</v>
      </c>
      <c r="BX2" s="101" t="s">
        <v>16</v>
      </c>
      <c r="BY2" s="103" t="s">
        <v>52</v>
      </c>
      <c r="BZ2" s="104" t="s">
        <v>57</v>
      </c>
      <c r="CA2" s="104" t="s">
        <v>56</v>
      </c>
      <c r="CB2" s="104" t="s">
        <v>58</v>
      </c>
      <c r="CC2" s="104" t="s">
        <v>59</v>
      </c>
      <c r="CD2" s="104" t="s">
        <v>16</v>
      </c>
      <c r="CE2" s="105" t="s">
        <v>52</v>
      </c>
      <c r="CF2" s="106" t="s">
        <v>60</v>
      </c>
      <c r="CG2" s="106" t="s">
        <v>61</v>
      </c>
    </row>
    <row r="3" spans="1:85" ht="25" collapsed="1">
      <c r="A3" s="200"/>
      <c r="B3" s="263" t="s">
        <v>77</v>
      </c>
      <c r="C3" s="187"/>
      <c r="D3" s="257" t="s">
        <v>113</v>
      </c>
      <c r="E3" s="263" t="s">
        <v>88</v>
      </c>
      <c r="F3" s="201"/>
      <c r="G3" s="202"/>
      <c r="H3" s="203"/>
      <c r="I3" s="204"/>
      <c r="J3" s="205"/>
      <c r="K3" s="206"/>
      <c r="L3" s="206"/>
      <c r="M3" s="206"/>
      <c r="N3" s="207"/>
      <c r="O3" s="207"/>
      <c r="P3" s="207"/>
      <c r="Q3" s="208"/>
      <c r="R3" s="209"/>
      <c r="S3" s="209"/>
      <c r="T3" s="210"/>
      <c r="U3" s="211"/>
      <c r="V3" s="212"/>
      <c r="W3" s="213"/>
      <c r="X3" s="214"/>
      <c r="Y3" s="215"/>
      <c r="Z3" s="215"/>
      <c r="AA3" s="215"/>
      <c r="AB3" s="216"/>
      <c r="AC3" s="217"/>
      <c r="AD3" s="218"/>
      <c r="AE3" s="219"/>
      <c r="AF3" s="220"/>
      <c r="AG3" s="220"/>
      <c r="AH3" s="220"/>
      <c r="AI3" s="221"/>
      <c r="AJ3" s="219"/>
      <c r="AK3" s="221"/>
      <c r="AL3" s="221"/>
      <c r="AM3" s="221"/>
      <c r="AN3" s="222"/>
      <c r="AO3" s="222"/>
      <c r="AP3" s="223"/>
      <c r="AQ3" s="223"/>
      <c r="AR3" s="224"/>
      <c r="AS3" s="225"/>
      <c r="AT3" s="226"/>
      <c r="AU3" s="227"/>
      <c r="AV3" s="228"/>
      <c r="AW3" s="228"/>
      <c r="AX3" s="229"/>
      <c r="AY3" s="230"/>
      <c r="AZ3" s="231"/>
      <c r="BA3" s="232"/>
      <c r="BB3" s="232"/>
      <c r="BC3" s="233"/>
      <c r="BD3" s="234"/>
      <c r="BE3" s="235"/>
      <c r="BF3" s="236"/>
      <c r="BG3" s="236"/>
      <c r="BH3" s="237"/>
      <c r="BI3" s="238"/>
      <c r="BJ3" s="239"/>
      <c r="BK3" s="240"/>
      <c r="BL3" s="240"/>
      <c r="BM3" s="241"/>
      <c r="BN3" s="242"/>
      <c r="BO3" s="243"/>
      <c r="BP3" s="244"/>
      <c r="BQ3" s="244"/>
      <c r="BR3" s="245"/>
      <c r="BS3" s="246"/>
      <c r="BT3" s="247"/>
      <c r="BU3" s="247"/>
      <c r="BV3" s="248"/>
      <c r="BW3" s="248"/>
      <c r="BX3" s="249"/>
      <c r="BY3" s="250"/>
      <c r="BZ3" s="251"/>
      <c r="CA3" s="251"/>
      <c r="CB3" s="252"/>
      <c r="CC3" s="252"/>
      <c r="CD3" s="253"/>
      <c r="CE3" s="254"/>
      <c r="CF3" s="255"/>
      <c r="CG3" s="260"/>
    </row>
    <row r="4" spans="1:85" ht="18.75" customHeight="1">
      <c r="A4" s="107" t="s">
        <v>489</v>
      </c>
      <c r="B4" s="108">
        <v>44076</v>
      </c>
      <c r="C4" s="335" t="s">
        <v>490</v>
      </c>
      <c r="D4" s="110" t="s">
        <v>491</v>
      </c>
      <c r="E4" s="110" t="s">
        <v>496</v>
      </c>
      <c r="F4" s="111">
        <v>1</v>
      </c>
      <c r="G4" s="112">
        <v>1550</v>
      </c>
      <c r="H4" s="113"/>
      <c r="I4" s="114" t="s">
        <v>71</v>
      </c>
      <c r="J4" s="479" t="s">
        <v>495</v>
      </c>
      <c r="K4" s="116"/>
      <c r="L4" s="116"/>
      <c r="M4" s="116"/>
      <c r="N4" s="381"/>
      <c r="O4" s="117"/>
      <c r="P4" s="117"/>
      <c r="Q4" s="118">
        <v>44076</v>
      </c>
      <c r="R4" s="119" t="s">
        <v>502</v>
      </c>
      <c r="S4" s="119" t="s">
        <v>500</v>
      </c>
      <c r="T4" s="120" t="s">
        <v>481</v>
      </c>
      <c r="U4" s="121" t="s">
        <v>499</v>
      </c>
      <c r="V4" s="122"/>
      <c r="W4" s="197" t="s">
        <v>563</v>
      </c>
      <c r="X4" s="124"/>
      <c r="Y4" s="125"/>
      <c r="Z4" s="125"/>
      <c r="AA4" s="125"/>
      <c r="AB4" s="126"/>
      <c r="AC4" s="127">
        <v>44096</v>
      </c>
      <c r="AD4" s="128"/>
      <c r="AE4" s="129"/>
      <c r="AF4" s="130"/>
      <c r="AG4" s="130"/>
      <c r="AH4" s="130"/>
      <c r="AI4" s="131"/>
      <c r="AJ4" s="129"/>
      <c r="AK4" s="131"/>
      <c r="AL4" s="131"/>
      <c r="AM4" s="131"/>
      <c r="AN4" s="132"/>
      <c r="AO4" s="132"/>
      <c r="AP4" s="133"/>
      <c r="AQ4" s="133"/>
      <c r="AR4" s="134"/>
      <c r="AS4" s="135"/>
      <c r="AT4" s="136"/>
      <c r="AU4" s="355" t="s">
        <v>621</v>
      </c>
      <c r="AV4" s="377">
        <v>44083</v>
      </c>
      <c r="AW4" s="465" t="s">
        <v>622</v>
      </c>
      <c r="AX4" s="465" t="s">
        <v>613</v>
      </c>
      <c r="AY4" s="467"/>
      <c r="AZ4" s="142"/>
      <c r="BA4" s="143"/>
      <c r="BB4" s="143"/>
      <c r="BC4" s="144"/>
      <c r="BD4" s="145"/>
      <c r="BE4" s="146"/>
      <c r="BF4" s="147"/>
      <c r="BG4" s="147"/>
      <c r="BH4" s="148"/>
      <c r="BI4" s="149"/>
      <c r="BJ4" s="150"/>
      <c r="BK4" s="151"/>
      <c r="BL4" s="151"/>
      <c r="BM4" s="152"/>
      <c r="BN4" s="153"/>
      <c r="BO4" s="154"/>
      <c r="BP4" s="155"/>
      <c r="BQ4" s="155"/>
      <c r="BR4" s="156"/>
      <c r="BS4" s="157"/>
      <c r="BT4" s="158"/>
      <c r="BU4" s="158"/>
      <c r="BV4" s="159"/>
      <c r="BW4" s="159"/>
      <c r="BX4" s="160"/>
      <c r="BY4" s="161"/>
      <c r="BZ4" s="162"/>
      <c r="CA4" s="162"/>
      <c r="CB4" s="163"/>
      <c r="CC4" s="163"/>
      <c r="CD4" s="164"/>
      <c r="CE4" s="165"/>
      <c r="CF4" s="166"/>
      <c r="CG4" s="261" t="s">
        <v>566</v>
      </c>
    </row>
    <row r="5" spans="1:85" ht="18.75" customHeight="1">
      <c r="A5" s="107" t="s">
        <v>489</v>
      </c>
      <c r="B5" s="108">
        <v>44076</v>
      </c>
      <c r="C5" s="335" t="s">
        <v>490</v>
      </c>
      <c r="D5" s="110" t="s">
        <v>492</v>
      </c>
      <c r="E5" s="110" t="s">
        <v>497</v>
      </c>
      <c r="F5" s="111">
        <v>1</v>
      </c>
      <c r="G5" s="112">
        <v>836</v>
      </c>
      <c r="H5" s="113"/>
      <c r="I5" s="114" t="s">
        <v>71</v>
      </c>
      <c r="J5" s="288" t="s">
        <v>216</v>
      </c>
      <c r="K5" s="116"/>
      <c r="L5" s="116"/>
      <c r="M5" s="116"/>
      <c r="N5" s="381"/>
      <c r="O5" s="117"/>
      <c r="P5" s="117"/>
      <c r="Q5" s="118">
        <v>44076</v>
      </c>
      <c r="R5" s="119" t="s">
        <v>502</v>
      </c>
      <c r="S5" s="119" t="s">
        <v>501</v>
      </c>
      <c r="T5" s="120" t="s">
        <v>481</v>
      </c>
      <c r="U5" s="121" t="s">
        <v>499</v>
      </c>
      <c r="V5" s="122"/>
      <c r="W5" s="197" t="s">
        <v>563</v>
      </c>
      <c r="X5" s="124"/>
      <c r="Y5" s="125"/>
      <c r="Z5" s="125"/>
      <c r="AA5" s="125"/>
      <c r="AB5" s="126"/>
      <c r="AC5" s="127">
        <v>44096</v>
      </c>
      <c r="AD5" s="128"/>
      <c r="AE5" s="129"/>
      <c r="AF5" s="130"/>
      <c r="AG5" s="130"/>
      <c r="AH5" s="130"/>
      <c r="AI5" s="131"/>
      <c r="AJ5" s="129"/>
      <c r="AK5" s="131"/>
      <c r="AL5" s="131"/>
      <c r="AM5" s="131"/>
      <c r="AN5" s="132"/>
      <c r="AO5" s="132"/>
      <c r="AP5" s="133"/>
      <c r="AQ5" s="133"/>
      <c r="AR5" s="134"/>
      <c r="AS5" s="135"/>
      <c r="AT5" s="136"/>
      <c r="AU5" s="137"/>
      <c r="AV5" s="138"/>
      <c r="AW5" s="139"/>
      <c r="AX5" s="140"/>
      <c r="AY5" s="141"/>
      <c r="AZ5" s="142"/>
      <c r="BA5" s="143"/>
      <c r="BB5" s="143"/>
      <c r="BC5" s="144"/>
      <c r="BD5" s="145"/>
      <c r="BE5" s="146"/>
      <c r="BF5" s="147"/>
      <c r="BG5" s="147"/>
      <c r="BH5" s="148"/>
      <c r="BI5" s="149"/>
      <c r="BJ5" s="150"/>
      <c r="BK5" s="151"/>
      <c r="BL5" s="151"/>
      <c r="BM5" s="152"/>
      <c r="BN5" s="153"/>
      <c r="BO5" s="154"/>
      <c r="BP5" s="155"/>
      <c r="BQ5" s="155"/>
      <c r="BR5" s="156"/>
      <c r="BS5" s="157"/>
      <c r="BT5" s="158"/>
      <c r="BU5" s="158"/>
      <c r="BV5" s="159"/>
      <c r="BW5" s="159"/>
      <c r="BX5" s="160"/>
      <c r="BY5" s="161"/>
      <c r="BZ5" s="162"/>
      <c r="CA5" s="162"/>
      <c r="CB5" s="163"/>
      <c r="CC5" s="163"/>
      <c r="CD5" s="164"/>
      <c r="CE5" s="165"/>
      <c r="CF5" s="166"/>
      <c r="CG5" s="261" t="s">
        <v>566</v>
      </c>
    </row>
    <row r="6" spans="1:85" ht="18.75" customHeight="1">
      <c r="A6" s="107" t="s">
        <v>489</v>
      </c>
      <c r="B6" s="108">
        <v>44076</v>
      </c>
      <c r="C6" s="335" t="s">
        <v>490</v>
      </c>
      <c r="D6" s="110" t="s">
        <v>493</v>
      </c>
      <c r="E6" s="110" t="s">
        <v>498</v>
      </c>
      <c r="F6" s="111">
        <v>1</v>
      </c>
      <c r="G6" s="112">
        <v>778</v>
      </c>
      <c r="H6" s="113"/>
      <c r="I6" s="114" t="s">
        <v>71</v>
      </c>
      <c r="J6" s="288" t="s">
        <v>216</v>
      </c>
      <c r="K6" s="116"/>
      <c r="L6" s="116"/>
      <c r="M6" s="116"/>
      <c r="N6" s="381"/>
      <c r="O6" s="117"/>
      <c r="P6" s="117"/>
      <c r="Q6" s="118">
        <v>44076</v>
      </c>
      <c r="R6" s="119" t="s">
        <v>502</v>
      </c>
      <c r="S6" s="119" t="s">
        <v>501</v>
      </c>
      <c r="T6" s="120" t="s">
        <v>481</v>
      </c>
      <c r="U6" s="121" t="s">
        <v>499</v>
      </c>
      <c r="V6" s="122"/>
      <c r="W6" s="197" t="s">
        <v>563</v>
      </c>
      <c r="X6" s="124"/>
      <c r="Y6" s="125"/>
      <c r="Z6" s="125"/>
      <c r="AA6" s="125"/>
      <c r="AB6" s="126"/>
      <c r="AC6" s="127">
        <v>44096</v>
      </c>
      <c r="AD6" s="128"/>
      <c r="AE6" s="129"/>
      <c r="AF6" s="130"/>
      <c r="AG6" s="130"/>
      <c r="AH6" s="130"/>
      <c r="AI6" s="131"/>
      <c r="AJ6" s="129"/>
      <c r="AK6" s="131"/>
      <c r="AL6" s="131"/>
      <c r="AM6" s="131"/>
      <c r="AN6" s="132"/>
      <c r="AO6" s="132"/>
      <c r="AP6" s="133"/>
      <c r="AQ6" s="133"/>
      <c r="AR6" s="134"/>
      <c r="AS6" s="135"/>
      <c r="AT6" s="136"/>
      <c r="AU6" s="137"/>
      <c r="AV6" s="138"/>
      <c r="AW6" s="139"/>
      <c r="AX6" s="140"/>
      <c r="AY6" s="141"/>
      <c r="AZ6" s="142"/>
      <c r="BA6" s="143"/>
      <c r="BB6" s="143"/>
      <c r="BC6" s="144"/>
      <c r="BD6" s="145"/>
      <c r="BE6" s="146"/>
      <c r="BF6" s="147"/>
      <c r="BG6" s="147"/>
      <c r="BH6" s="148"/>
      <c r="BI6" s="149"/>
      <c r="BJ6" s="150"/>
      <c r="BK6" s="151"/>
      <c r="BL6" s="151"/>
      <c r="BM6" s="152"/>
      <c r="BN6" s="153"/>
      <c r="BO6" s="154"/>
      <c r="BP6" s="155"/>
      <c r="BQ6" s="155"/>
      <c r="BR6" s="156"/>
      <c r="BS6" s="157"/>
      <c r="BT6" s="158"/>
      <c r="BU6" s="158"/>
      <c r="BV6" s="159"/>
      <c r="BW6" s="159"/>
      <c r="BX6" s="160"/>
      <c r="BY6" s="161"/>
      <c r="BZ6" s="162"/>
      <c r="CA6" s="162"/>
      <c r="CB6" s="163"/>
      <c r="CC6" s="163"/>
      <c r="CD6" s="164"/>
      <c r="CE6" s="165"/>
      <c r="CF6" s="166"/>
      <c r="CG6" s="261" t="s">
        <v>566</v>
      </c>
    </row>
    <row r="7" spans="1:85" ht="18.75" customHeight="1">
      <c r="A7" s="107" t="s">
        <v>489</v>
      </c>
      <c r="B7" s="108">
        <v>44076</v>
      </c>
      <c r="C7" s="335" t="s">
        <v>490</v>
      </c>
      <c r="D7" s="110" t="s">
        <v>494</v>
      </c>
      <c r="E7" s="110" t="s">
        <v>519</v>
      </c>
      <c r="F7" s="111">
        <v>1</v>
      </c>
      <c r="G7" s="112">
        <v>836</v>
      </c>
      <c r="H7" s="113"/>
      <c r="I7" s="114" t="s">
        <v>71</v>
      </c>
      <c r="J7" s="288" t="s">
        <v>216</v>
      </c>
      <c r="K7" s="116"/>
      <c r="L7" s="116"/>
      <c r="M7" s="116"/>
      <c r="N7" s="381"/>
      <c r="O7" s="117"/>
      <c r="P7" s="117"/>
      <c r="Q7" s="118">
        <v>44076</v>
      </c>
      <c r="R7" s="119" t="s">
        <v>502</v>
      </c>
      <c r="S7" s="119" t="s">
        <v>515</v>
      </c>
      <c r="T7" s="120" t="s">
        <v>481</v>
      </c>
      <c r="U7" s="121" t="s">
        <v>499</v>
      </c>
      <c r="V7" s="122"/>
      <c r="W7" s="197" t="s">
        <v>563</v>
      </c>
      <c r="X7" s="124"/>
      <c r="Y7" s="125"/>
      <c r="Z7" s="125"/>
      <c r="AA7" s="125"/>
      <c r="AB7" s="126"/>
      <c r="AC7" s="127">
        <v>44096</v>
      </c>
      <c r="AD7" s="317" t="s">
        <v>504</v>
      </c>
      <c r="AE7" s="318" t="s">
        <v>505</v>
      </c>
      <c r="AF7" s="320" t="s">
        <v>506</v>
      </c>
      <c r="AG7" s="320" t="s">
        <v>507</v>
      </c>
      <c r="AH7" s="320" t="s">
        <v>503</v>
      </c>
      <c r="AI7" s="321">
        <v>1</v>
      </c>
      <c r="AJ7" s="318" t="s">
        <v>84</v>
      </c>
      <c r="AK7" s="321" t="s">
        <v>111</v>
      </c>
      <c r="AL7" s="321" t="s">
        <v>106</v>
      </c>
      <c r="AM7" s="186"/>
      <c r="AN7" s="132"/>
      <c r="AO7" s="132"/>
      <c r="AP7" s="133"/>
      <c r="AQ7" s="133"/>
      <c r="AR7" s="134"/>
      <c r="AS7" s="135"/>
      <c r="AT7" s="136"/>
      <c r="AU7" s="137"/>
      <c r="AV7" s="138"/>
      <c r="AW7" s="139"/>
      <c r="AX7" s="140"/>
      <c r="AY7" s="141"/>
      <c r="AZ7" s="142"/>
      <c r="BA7" s="143"/>
      <c r="BB7" s="143"/>
      <c r="BC7" s="144"/>
      <c r="BD7" s="145"/>
      <c r="BE7" s="146"/>
      <c r="BF7" s="147"/>
      <c r="BG7" s="147"/>
      <c r="BH7" s="148"/>
      <c r="BI7" s="149"/>
      <c r="BJ7" s="150"/>
      <c r="BK7" s="151"/>
      <c r="BL7" s="151"/>
      <c r="BM7" s="152"/>
      <c r="BN7" s="153"/>
      <c r="BO7" s="154"/>
      <c r="BP7" s="155"/>
      <c r="BQ7" s="155"/>
      <c r="BR7" s="156"/>
      <c r="BS7" s="157"/>
      <c r="BT7" s="158"/>
      <c r="BU7" s="158"/>
      <c r="BV7" s="159"/>
      <c r="BW7" s="159"/>
      <c r="BX7" s="160"/>
      <c r="BY7" s="161"/>
      <c r="BZ7" s="162"/>
      <c r="CA7" s="162"/>
      <c r="CB7" s="163"/>
      <c r="CC7" s="163"/>
      <c r="CD7" s="164"/>
      <c r="CE7" s="165"/>
      <c r="CF7" s="166"/>
      <c r="CG7" s="261" t="s">
        <v>566</v>
      </c>
    </row>
    <row r="8" spans="1:85" ht="18.75" customHeight="1">
      <c r="A8" s="107" t="s">
        <v>489</v>
      </c>
      <c r="B8" s="108">
        <v>44078</v>
      </c>
      <c r="C8" s="335" t="s">
        <v>490</v>
      </c>
      <c r="D8" s="110" t="s">
        <v>508</v>
      </c>
      <c r="E8" s="110" t="s">
        <v>512</v>
      </c>
      <c r="F8" s="111">
        <v>4</v>
      </c>
      <c r="G8" s="112">
        <v>1078</v>
      </c>
      <c r="H8" s="113"/>
      <c r="I8" s="114" t="s">
        <v>71</v>
      </c>
      <c r="J8" s="288" t="s">
        <v>216</v>
      </c>
      <c r="K8" s="116"/>
      <c r="L8" s="116"/>
      <c r="M8" s="116"/>
      <c r="N8" s="381"/>
      <c r="O8" s="117"/>
      <c r="P8" s="117"/>
      <c r="Q8" s="118">
        <v>44078</v>
      </c>
      <c r="R8" s="119" t="s">
        <v>517</v>
      </c>
      <c r="S8" s="119" t="s">
        <v>516</v>
      </c>
      <c r="T8" s="120" t="s">
        <v>225</v>
      </c>
      <c r="U8" s="121" t="s">
        <v>518</v>
      </c>
      <c r="V8" s="122"/>
      <c r="W8" s="197" t="s">
        <v>564</v>
      </c>
      <c r="X8" s="124"/>
      <c r="Y8" s="125"/>
      <c r="Z8" s="125"/>
      <c r="AA8" s="125"/>
      <c r="AB8" s="126"/>
      <c r="AC8" s="127">
        <v>44096</v>
      </c>
      <c r="AD8" s="128"/>
      <c r="AE8" s="129"/>
      <c r="AF8" s="130"/>
      <c r="AG8" s="130"/>
      <c r="AH8" s="130"/>
      <c r="AI8" s="131"/>
      <c r="AJ8" s="129"/>
      <c r="AK8" s="131"/>
      <c r="AL8" s="131"/>
      <c r="AM8" s="131"/>
      <c r="AN8" s="132"/>
      <c r="AO8" s="132"/>
      <c r="AP8" s="133"/>
      <c r="AQ8" s="133"/>
      <c r="AR8" s="134"/>
      <c r="AS8" s="135"/>
      <c r="AT8" s="136"/>
      <c r="AU8" s="137"/>
      <c r="AV8" s="138"/>
      <c r="AW8" s="139"/>
      <c r="AX8" s="140"/>
      <c r="AY8" s="141"/>
      <c r="AZ8" s="142"/>
      <c r="BA8" s="143"/>
      <c r="BB8" s="143"/>
      <c r="BC8" s="144"/>
      <c r="BD8" s="145"/>
      <c r="BE8" s="146"/>
      <c r="BF8" s="147"/>
      <c r="BG8" s="147"/>
      <c r="BH8" s="148"/>
      <c r="BI8" s="149"/>
      <c r="BJ8" s="150"/>
      <c r="BK8" s="151"/>
      <c r="BL8" s="151"/>
      <c r="BM8" s="152"/>
      <c r="BN8" s="153"/>
      <c r="BO8" s="154"/>
      <c r="BP8" s="155"/>
      <c r="BQ8" s="155"/>
      <c r="BR8" s="156"/>
      <c r="BS8" s="157"/>
      <c r="BT8" s="158"/>
      <c r="BU8" s="158"/>
      <c r="BV8" s="159"/>
      <c r="BW8" s="159"/>
      <c r="BX8" s="160"/>
      <c r="BY8" s="161"/>
      <c r="BZ8" s="162"/>
      <c r="CA8" s="162"/>
      <c r="CB8" s="163"/>
      <c r="CC8" s="163"/>
      <c r="CD8" s="164"/>
      <c r="CE8" s="165"/>
      <c r="CF8" s="166"/>
      <c r="CG8" s="261" t="s">
        <v>566</v>
      </c>
    </row>
    <row r="9" spans="1:85" ht="18.75" customHeight="1">
      <c r="A9" s="107" t="s">
        <v>489</v>
      </c>
      <c r="B9" s="108">
        <v>44078</v>
      </c>
      <c r="C9" s="335" t="s">
        <v>490</v>
      </c>
      <c r="D9" s="110" t="s">
        <v>509</v>
      </c>
      <c r="E9" s="110" t="s">
        <v>513</v>
      </c>
      <c r="F9" s="111">
        <v>4</v>
      </c>
      <c r="G9" s="112">
        <v>1210</v>
      </c>
      <c r="H9" s="113"/>
      <c r="I9" s="114" t="s">
        <v>71</v>
      </c>
      <c r="J9" s="288" t="s">
        <v>216</v>
      </c>
      <c r="K9" s="116"/>
      <c r="L9" s="116"/>
      <c r="M9" s="116"/>
      <c r="N9" s="381"/>
      <c r="O9" s="117"/>
      <c r="P9" s="117"/>
      <c r="Q9" s="118">
        <v>44078</v>
      </c>
      <c r="R9" s="119" t="s">
        <v>517</v>
      </c>
      <c r="S9" s="119" t="s">
        <v>516</v>
      </c>
      <c r="T9" s="120" t="s">
        <v>225</v>
      </c>
      <c r="U9" s="121" t="s">
        <v>518</v>
      </c>
      <c r="V9" s="122"/>
      <c r="W9" s="197" t="s">
        <v>564</v>
      </c>
      <c r="X9" s="124"/>
      <c r="Y9" s="125"/>
      <c r="Z9" s="125"/>
      <c r="AA9" s="125"/>
      <c r="AB9" s="126"/>
      <c r="AC9" s="127">
        <v>44096</v>
      </c>
      <c r="AD9" s="128"/>
      <c r="AE9" s="129"/>
      <c r="AF9" s="130"/>
      <c r="AG9" s="130"/>
      <c r="AH9" s="130"/>
      <c r="AI9" s="131"/>
      <c r="AJ9" s="129"/>
      <c r="AK9" s="131"/>
      <c r="AL9" s="131"/>
      <c r="AM9" s="131"/>
      <c r="AN9" s="132"/>
      <c r="AO9" s="132"/>
      <c r="AP9" s="133"/>
      <c r="AQ9" s="133"/>
      <c r="AR9" s="134"/>
      <c r="AS9" s="135"/>
      <c r="AT9" s="136"/>
      <c r="AU9" s="137"/>
      <c r="AV9" s="138"/>
      <c r="AW9" s="139"/>
      <c r="AX9" s="140"/>
      <c r="AY9" s="141"/>
      <c r="AZ9" s="142"/>
      <c r="BA9" s="143"/>
      <c r="BB9" s="143"/>
      <c r="BC9" s="144"/>
      <c r="BD9" s="145"/>
      <c r="BE9" s="146"/>
      <c r="BF9" s="147"/>
      <c r="BG9" s="147"/>
      <c r="BH9" s="148"/>
      <c r="BI9" s="149"/>
      <c r="BJ9" s="150"/>
      <c r="BK9" s="151"/>
      <c r="BL9" s="151"/>
      <c r="BM9" s="152"/>
      <c r="BN9" s="153"/>
      <c r="BO9" s="154"/>
      <c r="BP9" s="155"/>
      <c r="BQ9" s="155"/>
      <c r="BR9" s="156"/>
      <c r="BS9" s="157"/>
      <c r="BT9" s="158"/>
      <c r="BU9" s="158"/>
      <c r="BV9" s="159"/>
      <c r="BW9" s="159"/>
      <c r="BX9" s="160"/>
      <c r="BY9" s="161"/>
      <c r="BZ9" s="162"/>
      <c r="CA9" s="162"/>
      <c r="CB9" s="163"/>
      <c r="CC9" s="163"/>
      <c r="CD9" s="164"/>
      <c r="CE9" s="165"/>
      <c r="CF9" s="166"/>
      <c r="CG9" s="261" t="s">
        <v>566</v>
      </c>
    </row>
    <row r="10" spans="1:85" ht="18.75" customHeight="1">
      <c r="A10" s="107" t="s">
        <v>489</v>
      </c>
      <c r="B10" s="108">
        <v>44078</v>
      </c>
      <c r="C10" s="335" t="s">
        <v>490</v>
      </c>
      <c r="D10" s="110" t="s">
        <v>510</v>
      </c>
      <c r="E10" s="110" t="s">
        <v>514</v>
      </c>
      <c r="F10" s="111">
        <v>4</v>
      </c>
      <c r="G10" s="112">
        <v>1078</v>
      </c>
      <c r="H10" s="113"/>
      <c r="I10" s="114" t="s">
        <v>71</v>
      </c>
      <c r="J10" s="288" t="s">
        <v>216</v>
      </c>
      <c r="K10" s="116"/>
      <c r="L10" s="116"/>
      <c r="M10" s="116"/>
      <c r="N10" s="381"/>
      <c r="O10" s="117"/>
      <c r="P10" s="117"/>
      <c r="Q10" s="118">
        <v>44078</v>
      </c>
      <c r="R10" s="119" t="s">
        <v>517</v>
      </c>
      <c r="S10" s="119" t="s">
        <v>516</v>
      </c>
      <c r="T10" s="120" t="s">
        <v>225</v>
      </c>
      <c r="U10" s="121" t="s">
        <v>518</v>
      </c>
      <c r="V10" s="122"/>
      <c r="W10" s="197" t="s">
        <v>565</v>
      </c>
      <c r="X10" s="124"/>
      <c r="Y10" s="125"/>
      <c r="Z10" s="125"/>
      <c r="AA10" s="125"/>
      <c r="AB10" s="126"/>
      <c r="AC10" s="127">
        <v>44096</v>
      </c>
      <c r="AD10" s="128"/>
      <c r="AE10" s="129"/>
      <c r="AF10" s="130"/>
      <c r="AG10" s="130"/>
      <c r="AH10" s="130"/>
      <c r="AI10" s="131"/>
      <c r="AJ10" s="129"/>
      <c r="AK10" s="131"/>
      <c r="AL10" s="131"/>
      <c r="AM10" s="131"/>
      <c r="AN10" s="132"/>
      <c r="AO10" s="132"/>
      <c r="AP10" s="133"/>
      <c r="AQ10" s="133"/>
      <c r="AR10" s="134"/>
      <c r="AS10" s="135"/>
      <c r="AT10" s="136"/>
      <c r="AU10" s="137"/>
      <c r="AV10" s="138"/>
      <c r="AW10" s="139"/>
      <c r="AX10" s="140"/>
      <c r="AY10" s="141"/>
      <c r="AZ10" s="142"/>
      <c r="BA10" s="143"/>
      <c r="BB10" s="143"/>
      <c r="BC10" s="144"/>
      <c r="BD10" s="145"/>
      <c r="BE10" s="146"/>
      <c r="BF10" s="147"/>
      <c r="BG10" s="147"/>
      <c r="BH10" s="148"/>
      <c r="BI10" s="149"/>
      <c r="BJ10" s="150"/>
      <c r="BK10" s="151"/>
      <c r="BL10" s="151"/>
      <c r="BM10" s="152"/>
      <c r="BN10" s="153"/>
      <c r="BO10" s="154"/>
      <c r="BP10" s="155"/>
      <c r="BQ10" s="155"/>
      <c r="BR10" s="156"/>
      <c r="BS10" s="157"/>
      <c r="BT10" s="158"/>
      <c r="BU10" s="158"/>
      <c r="BV10" s="159"/>
      <c r="BW10" s="159"/>
      <c r="BX10" s="160"/>
      <c r="BY10" s="161"/>
      <c r="BZ10" s="162"/>
      <c r="CA10" s="162"/>
      <c r="CB10" s="163"/>
      <c r="CC10" s="163"/>
      <c r="CD10" s="164"/>
      <c r="CE10" s="165"/>
      <c r="CF10" s="166"/>
      <c r="CG10" s="261" t="s">
        <v>566</v>
      </c>
    </row>
    <row r="11" spans="1:85" ht="18.75" customHeight="1">
      <c r="A11" s="107" t="s">
        <v>489</v>
      </c>
      <c r="B11" s="108">
        <v>44078</v>
      </c>
      <c r="C11" s="335" t="s">
        <v>490</v>
      </c>
      <c r="D11" s="110" t="s">
        <v>511</v>
      </c>
      <c r="E11" s="110" t="s">
        <v>530</v>
      </c>
      <c r="F11" s="111">
        <v>4</v>
      </c>
      <c r="G11" s="112">
        <v>1210</v>
      </c>
      <c r="H11" s="113"/>
      <c r="I11" s="114" t="s">
        <v>71</v>
      </c>
      <c r="J11" s="288" t="s">
        <v>216</v>
      </c>
      <c r="K11" s="116"/>
      <c r="L11" s="116"/>
      <c r="M11" s="116"/>
      <c r="N11" s="381"/>
      <c r="O11" s="117"/>
      <c r="P11" s="117"/>
      <c r="Q11" s="118">
        <v>44078</v>
      </c>
      <c r="R11" s="119" t="s">
        <v>555</v>
      </c>
      <c r="S11" s="119" t="s">
        <v>516</v>
      </c>
      <c r="T11" s="120" t="s">
        <v>225</v>
      </c>
      <c r="U11" s="121" t="s">
        <v>518</v>
      </c>
      <c r="V11" s="122"/>
      <c r="W11" s="197" t="s">
        <v>564</v>
      </c>
      <c r="X11" s="124"/>
      <c r="Y11" s="125"/>
      <c r="Z11" s="125"/>
      <c r="AA11" s="125"/>
      <c r="AB11" s="126"/>
      <c r="AC11" s="127">
        <v>44096</v>
      </c>
      <c r="AD11" s="128"/>
      <c r="AE11" s="129"/>
      <c r="AF11" s="130"/>
      <c r="AG11" s="130"/>
      <c r="AH11" s="130"/>
      <c r="AI11" s="131"/>
      <c r="AJ11" s="129"/>
      <c r="AK11" s="131"/>
      <c r="AL11" s="131"/>
      <c r="AM11" s="131"/>
      <c r="AN11" s="132"/>
      <c r="AO11" s="132"/>
      <c r="AP11" s="133"/>
      <c r="AQ11" s="133"/>
      <c r="AR11" s="134"/>
      <c r="AS11" s="135"/>
      <c r="AT11" s="136"/>
      <c r="AU11" s="137"/>
      <c r="AV11" s="138"/>
      <c r="AW11" s="139"/>
      <c r="AX11" s="140"/>
      <c r="AY11" s="141"/>
      <c r="AZ11" s="142"/>
      <c r="BA11" s="143"/>
      <c r="BB11" s="143"/>
      <c r="BC11" s="144"/>
      <c r="BD11" s="145"/>
      <c r="BE11" s="146"/>
      <c r="BF11" s="147"/>
      <c r="BG11" s="147"/>
      <c r="BH11" s="148"/>
      <c r="BI11" s="149"/>
      <c r="BJ11" s="150"/>
      <c r="BK11" s="151"/>
      <c r="BL11" s="151"/>
      <c r="BM11" s="152"/>
      <c r="BN11" s="153"/>
      <c r="BO11" s="154"/>
      <c r="BP11" s="155"/>
      <c r="BQ11" s="155"/>
      <c r="BR11" s="156"/>
      <c r="BS11" s="157"/>
      <c r="BT11" s="158"/>
      <c r="BU11" s="158"/>
      <c r="BV11" s="159"/>
      <c r="BW11" s="159"/>
      <c r="BX11" s="160"/>
      <c r="BY11" s="161"/>
      <c r="BZ11" s="162"/>
      <c r="CA11" s="162"/>
      <c r="CB11" s="163"/>
      <c r="CC11" s="163"/>
      <c r="CD11" s="164"/>
      <c r="CE11" s="165"/>
      <c r="CF11" s="166"/>
      <c r="CG11" s="261" t="s">
        <v>566</v>
      </c>
    </row>
    <row r="12" spans="1:85" ht="18.75" customHeight="1">
      <c r="A12" s="107" t="s">
        <v>549</v>
      </c>
      <c r="B12" s="108">
        <v>44081</v>
      </c>
      <c r="C12" s="335" t="s">
        <v>529</v>
      </c>
      <c r="D12" s="110" t="s">
        <v>550</v>
      </c>
      <c r="E12" s="480" t="s">
        <v>551</v>
      </c>
      <c r="F12" s="111" t="s">
        <v>552</v>
      </c>
      <c r="G12" s="112">
        <v>7000</v>
      </c>
      <c r="H12" s="113"/>
      <c r="I12" s="114" t="s">
        <v>71</v>
      </c>
      <c r="J12" s="306" t="s">
        <v>553</v>
      </c>
      <c r="K12" s="116"/>
      <c r="L12" s="116"/>
      <c r="M12" s="116"/>
      <c r="N12" s="381"/>
      <c r="O12" s="117"/>
      <c r="P12" s="117"/>
      <c r="Q12" s="118">
        <v>44081</v>
      </c>
      <c r="R12" s="119" t="s">
        <v>556</v>
      </c>
      <c r="S12" s="119" t="s">
        <v>557</v>
      </c>
      <c r="T12" s="120" t="s">
        <v>196</v>
      </c>
      <c r="U12" s="121" t="s">
        <v>541</v>
      </c>
      <c r="V12" s="122"/>
      <c r="W12" s="197" t="s">
        <v>562</v>
      </c>
      <c r="X12" s="124"/>
      <c r="Y12" s="125"/>
      <c r="Z12" s="125"/>
      <c r="AA12" s="125"/>
      <c r="AB12" s="126"/>
      <c r="AC12" s="127">
        <v>44096</v>
      </c>
      <c r="AD12" s="128"/>
      <c r="AE12" s="129"/>
      <c r="AF12" s="130"/>
      <c r="AG12" s="130"/>
      <c r="AH12" s="130"/>
      <c r="AI12" s="131"/>
      <c r="AJ12" s="129"/>
      <c r="AK12" s="131"/>
      <c r="AL12" s="131"/>
      <c r="AM12" s="131"/>
      <c r="AN12" s="132"/>
      <c r="AO12" s="132"/>
      <c r="AP12" s="133"/>
      <c r="AQ12" s="133"/>
      <c r="AR12" s="134"/>
      <c r="AS12" s="135"/>
      <c r="AT12" s="136"/>
      <c r="AU12" s="137"/>
      <c r="AV12" s="138"/>
      <c r="AW12" s="139"/>
      <c r="AX12" s="140"/>
      <c r="AY12" s="141"/>
      <c r="AZ12" s="142"/>
      <c r="BA12" s="143"/>
      <c r="BB12" s="143"/>
      <c r="BC12" s="144"/>
      <c r="BD12" s="145"/>
      <c r="BE12" s="146"/>
      <c r="BF12" s="147"/>
      <c r="BG12" s="147"/>
      <c r="BH12" s="148"/>
      <c r="BI12" s="149"/>
      <c r="BJ12" s="150"/>
      <c r="BK12" s="151"/>
      <c r="BL12" s="151"/>
      <c r="BM12" s="152"/>
      <c r="BN12" s="153"/>
      <c r="BO12" s="154"/>
      <c r="BP12" s="155"/>
      <c r="BQ12" s="155"/>
      <c r="BR12" s="156"/>
      <c r="BS12" s="157"/>
      <c r="BT12" s="158"/>
      <c r="BU12" s="158"/>
      <c r="BV12" s="159"/>
      <c r="BW12" s="159"/>
      <c r="BX12" s="160"/>
      <c r="BY12" s="161"/>
      <c r="BZ12" s="162"/>
      <c r="CA12" s="162"/>
      <c r="CB12" s="163"/>
      <c r="CC12" s="163"/>
      <c r="CD12" s="164"/>
      <c r="CE12" s="165"/>
      <c r="CF12" s="166"/>
      <c r="CG12" s="261" t="s">
        <v>566</v>
      </c>
    </row>
    <row r="13" spans="1:85" ht="18.75" customHeight="1">
      <c r="A13" s="107" t="s">
        <v>489</v>
      </c>
      <c r="B13" s="108">
        <v>44081</v>
      </c>
      <c r="C13" s="335" t="s">
        <v>529</v>
      </c>
      <c r="D13" s="110" t="s">
        <v>520</v>
      </c>
      <c r="E13" s="110" t="s">
        <v>536</v>
      </c>
      <c r="F13" s="111">
        <v>1</v>
      </c>
      <c r="G13" s="480" t="s">
        <v>554</v>
      </c>
      <c r="H13" s="113"/>
      <c r="I13" s="114" t="s">
        <v>71</v>
      </c>
      <c r="J13" s="115" t="s">
        <v>537</v>
      </c>
      <c r="K13" s="116"/>
      <c r="L13" s="116"/>
      <c r="M13" s="116"/>
      <c r="N13" s="381"/>
      <c r="O13" s="117"/>
      <c r="P13" s="117"/>
      <c r="Q13" s="118">
        <v>44081</v>
      </c>
      <c r="R13" s="119" t="s">
        <v>543</v>
      </c>
      <c r="S13" s="119" t="s">
        <v>542</v>
      </c>
      <c r="T13" s="120" t="s">
        <v>199</v>
      </c>
      <c r="U13" s="121" t="s">
        <v>541</v>
      </c>
      <c r="V13" s="122"/>
      <c r="W13" s="197" t="s">
        <v>562</v>
      </c>
      <c r="X13" s="124"/>
      <c r="Y13" s="125"/>
      <c r="Z13" s="125"/>
      <c r="AA13" s="125"/>
      <c r="AB13" s="126"/>
      <c r="AC13" s="127">
        <v>44096</v>
      </c>
      <c r="AD13" s="128"/>
      <c r="AE13" s="129"/>
      <c r="AF13" s="130"/>
      <c r="AG13" s="130"/>
      <c r="AH13" s="130"/>
      <c r="AI13" s="131"/>
      <c r="AJ13" s="129"/>
      <c r="AK13" s="131"/>
      <c r="AL13" s="131"/>
      <c r="AM13" s="131"/>
      <c r="AN13" s="132"/>
      <c r="AO13" s="132"/>
      <c r="AP13" s="133"/>
      <c r="AQ13" s="133"/>
      <c r="AR13" s="134"/>
      <c r="AS13" s="135"/>
      <c r="AT13" s="136"/>
      <c r="AU13" s="355" t="s">
        <v>611</v>
      </c>
      <c r="AV13" s="377">
        <v>44090</v>
      </c>
      <c r="AW13" s="378" t="s">
        <v>614</v>
      </c>
      <c r="AX13" s="378" t="s">
        <v>615</v>
      </c>
      <c r="AY13" s="383"/>
      <c r="AZ13" s="142"/>
      <c r="BA13" s="143"/>
      <c r="BB13" s="143"/>
      <c r="BC13" s="144"/>
      <c r="BD13" s="145"/>
      <c r="BE13" s="146"/>
      <c r="BF13" s="147"/>
      <c r="BG13" s="147"/>
      <c r="BH13" s="148"/>
      <c r="BI13" s="149"/>
      <c r="BJ13" s="150"/>
      <c r="BK13" s="151"/>
      <c r="BL13" s="151"/>
      <c r="BM13" s="152"/>
      <c r="BN13" s="153"/>
      <c r="BO13" s="154"/>
      <c r="BP13" s="155"/>
      <c r="BQ13" s="155"/>
      <c r="BR13" s="156"/>
      <c r="BS13" s="157"/>
      <c r="BT13" s="158"/>
      <c r="BU13" s="158"/>
      <c r="BV13" s="159"/>
      <c r="BW13" s="159"/>
      <c r="BX13" s="160"/>
      <c r="BY13" s="161"/>
      <c r="BZ13" s="162"/>
      <c r="CA13" s="162"/>
      <c r="CB13" s="163"/>
      <c r="CC13" s="163"/>
      <c r="CD13" s="164"/>
      <c r="CE13" s="165"/>
      <c r="CF13" s="166"/>
      <c r="CG13" s="261" t="s">
        <v>566</v>
      </c>
    </row>
    <row r="14" spans="1:85" ht="18.75" customHeight="1">
      <c r="A14" s="107" t="s">
        <v>489</v>
      </c>
      <c r="B14" s="108">
        <v>44081</v>
      </c>
      <c r="C14" s="335" t="s">
        <v>529</v>
      </c>
      <c r="D14" s="110" t="s">
        <v>521</v>
      </c>
      <c r="E14" s="110" t="s">
        <v>531</v>
      </c>
      <c r="F14" s="111">
        <v>1</v>
      </c>
      <c r="G14" s="480" t="s">
        <v>554</v>
      </c>
      <c r="H14" s="113"/>
      <c r="I14" s="114" t="s">
        <v>71</v>
      </c>
      <c r="J14" s="288" t="s">
        <v>483</v>
      </c>
      <c r="K14" s="116"/>
      <c r="L14" s="116"/>
      <c r="M14" s="116"/>
      <c r="N14" s="381"/>
      <c r="O14" s="117"/>
      <c r="P14" s="117"/>
      <c r="Q14" s="118">
        <v>44081</v>
      </c>
      <c r="R14" s="119" t="s">
        <v>543</v>
      </c>
      <c r="S14" s="119" t="s">
        <v>542</v>
      </c>
      <c r="T14" s="120" t="s">
        <v>199</v>
      </c>
      <c r="U14" s="121" t="s">
        <v>541</v>
      </c>
      <c r="V14" s="122"/>
      <c r="W14" s="197" t="s">
        <v>562</v>
      </c>
      <c r="X14" s="124"/>
      <c r="Y14" s="125"/>
      <c r="Z14" s="125"/>
      <c r="AA14" s="125"/>
      <c r="AB14" s="126"/>
      <c r="AC14" s="127">
        <v>44096</v>
      </c>
      <c r="AD14" s="128"/>
      <c r="AE14" s="129"/>
      <c r="AF14" s="130"/>
      <c r="AG14" s="130"/>
      <c r="AH14" s="130"/>
      <c r="AI14" s="131"/>
      <c r="AJ14" s="129"/>
      <c r="AK14" s="131"/>
      <c r="AL14" s="131"/>
      <c r="AM14" s="131"/>
      <c r="AN14" s="352"/>
      <c r="AO14" s="352"/>
      <c r="AP14" s="353"/>
      <c r="AQ14" s="353"/>
      <c r="AR14" s="485"/>
      <c r="AS14" s="354"/>
      <c r="AT14" s="454"/>
      <c r="AU14" s="137"/>
      <c r="AV14" s="138"/>
      <c r="AW14" s="139"/>
      <c r="AX14" s="140"/>
      <c r="AY14" s="141"/>
      <c r="AZ14" s="142"/>
      <c r="BA14" s="143"/>
      <c r="BB14" s="143"/>
      <c r="BC14" s="144"/>
      <c r="BD14" s="145"/>
      <c r="BE14" s="146"/>
      <c r="BF14" s="147"/>
      <c r="BG14" s="147"/>
      <c r="BH14" s="148"/>
      <c r="BI14" s="149"/>
      <c r="BJ14" s="150"/>
      <c r="BK14" s="151"/>
      <c r="BL14" s="151"/>
      <c r="BM14" s="152"/>
      <c r="BN14" s="153"/>
      <c r="BO14" s="154"/>
      <c r="BP14" s="155"/>
      <c r="BQ14" s="155"/>
      <c r="BR14" s="156"/>
      <c r="BS14" s="157"/>
      <c r="BT14" s="158"/>
      <c r="BU14" s="158"/>
      <c r="BV14" s="159"/>
      <c r="BW14" s="159"/>
      <c r="BX14" s="160"/>
      <c r="BY14" s="161"/>
      <c r="BZ14" s="162"/>
      <c r="CA14" s="162"/>
      <c r="CB14" s="163"/>
      <c r="CC14" s="163"/>
      <c r="CD14" s="164"/>
      <c r="CE14" s="165"/>
      <c r="CF14" s="166"/>
      <c r="CG14" s="261" t="s">
        <v>566</v>
      </c>
    </row>
    <row r="15" spans="1:85" ht="18.75" customHeight="1">
      <c r="A15" s="107" t="s">
        <v>489</v>
      </c>
      <c r="B15" s="108">
        <v>44081</v>
      </c>
      <c r="C15" s="335" t="s">
        <v>529</v>
      </c>
      <c r="D15" s="110" t="s">
        <v>522</v>
      </c>
      <c r="E15" s="110" t="s">
        <v>532</v>
      </c>
      <c r="F15" s="111">
        <v>1</v>
      </c>
      <c r="G15" s="480" t="s">
        <v>554</v>
      </c>
      <c r="H15" s="113"/>
      <c r="I15" s="114" t="s">
        <v>71</v>
      </c>
      <c r="J15" s="288" t="s">
        <v>483</v>
      </c>
      <c r="K15" s="116"/>
      <c r="L15" s="116"/>
      <c r="M15" s="116"/>
      <c r="N15" s="381"/>
      <c r="O15" s="117"/>
      <c r="P15" s="117"/>
      <c r="Q15" s="118">
        <v>44081</v>
      </c>
      <c r="R15" s="119" t="s">
        <v>543</v>
      </c>
      <c r="S15" s="119" t="s">
        <v>542</v>
      </c>
      <c r="T15" s="120" t="s">
        <v>199</v>
      </c>
      <c r="U15" s="121" t="s">
        <v>541</v>
      </c>
      <c r="V15" s="122"/>
      <c r="W15" s="197" t="s">
        <v>562</v>
      </c>
      <c r="X15" s="124"/>
      <c r="Y15" s="125"/>
      <c r="Z15" s="125"/>
      <c r="AA15" s="125"/>
      <c r="AB15" s="126"/>
      <c r="AC15" s="127">
        <v>44096</v>
      </c>
      <c r="AD15" s="128"/>
      <c r="AE15" s="129"/>
      <c r="AF15" s="130"/>
      <c r="AG15" s="130"/>
      <c r="AH15" s="130"/>
      <c r="AI15" s="131"/>
      <c r="AJ15" s="129"/>
      <c r="AK15" s="131"/>
      <c r="AL15" s="131"/>
      <c r="AM15" s="131"/>
      <c r="AN15" s="352" t="s">
        <v>594</v>
      </c>
      <c r="AO15" s="359" t="s">
        <v>594</v>
      </c>
      <c r="AP15" s="353" t="s">
        <v>596</v>
      </c>
      <c r="AQ15" s="353" t="s">
        <v>597</v>
      </c>
      <c r="AR15" s="353" t="s">
        <v>598</v>
      </c>
      <c r="AS15" s="353" t="s">
        <v>599</v>
      </c>
      <c r="AT15" s="454"/>
      <c r="AU15" s="137"/>
      <c r="AV15" s="138"/>
      <c r="AW15" s="139"/>
      <c r="AX15" s="140"/>
      <c r="AY15" s="141"/>
      <c r="AZ15" s="142"/>
      <c r="BA15" s="143"/>
      <c r="BB15" s="143"/>
      <c r="BC15" s="144"/>
      <c r="BD15" s="145"/>
      <c r="BE15" s="146"/>
      <c r="BF15" s="147"/>
      <c r="BG15" s="147"/>
      <c r="BH15" s="148"/>
      <c r="BI15" s="149"/>
      <c r="BJ15" s="150"/>
      <c r="BK15" s="151"/>
      <c r="BL15" s="151"/>
      <c r="BM15" s="152"/>
      <c r="BN15" s="153"/>
      <c r="BO15" s="154"/>
      <c r="BP15" s="155"/>
      <c r="BQ15" s="155"/>
      <c r="BR15" s="156"/>
      <c r="BS15" s="157"/>
      <c r="BT15" s="158"/>
      <c r="BU15" s="158"/>
      <c r="BV15" s="159"/>
      <c r="BW15" s="159"/>
      <c r="BX15" s="160"/>
      <c r="BY15" s="161"/>
      <c r="BZ15" s="162"/>
      <c r="CA15" s="162"/>
      <c r="CB15" s="163"/>
      <c r="CC15" s="163"/>
      <c r="CD15" s="164"/>
      <c r="CE15" s="165"/>
      <c r="CF15" s="166"/>
      <c r="CG15" s="261" t="s">
        <v>566</v>
      </c>
    </row>
    <row r="16" spans="1:85" ht="18.75" customHeight="1">
      <c r="A16" s="107" t="s">
        <v>489</v>
      </c>
      <c r="B16" s="108">
        <v>44081</v>
      </c>
      <c r="C16" s="335" t="s">
        <v>529</v>
      </c>
      <c r="D16" s="110" t="s">
        <v>523</v>
      </c>
      <c r="E16" s="110" t="s">
        <v>538</v>
      </c>
      <c r="F16" s="111">
        <v>1</v>
      </c>
      <c r="G16" s="480" t="s">
        <v>554</v>
      </c>
      <c r="H16" s="113"/>
      <c r="I16" s="114" t="s">
        <v>71</v>
      </c>
      <c r="J16" s="288" t="s">
        <v>471</v>
      </c>
      <c r="K16" s="116"/>
      <c r="L16" s="116" t="s">
        <v>885</v>
      </c>
      <c r="M16" s="116"/>
      <c r="N16" s="381"/>
      <c r="O16" s="117"/>
      <c r="P16" s="117"/>
      <c r="Q16" s="118">
        <v>44081</v>
      </c>
      <c r="R16" s="119" t="s">
        <v>543</v>
      </c>
      <c r="S16" s="119" t="s">
        <v>542</v>
      </c>
      <c r="T16" s="120" t="s">
        <v>199</v>
      </c>
      <c r="U16" s="121" t="s">
        <v>541</v>
      </c>
      <c r="V16" s="122"/>
      <c r="W16" s="197" t="s">
        <v>562</v>
      </c>
      <c r="X16" s="124"/>
      <c r="Y16" s="125"/>
      <c r="Z16" s="125"/>
      <c r="AA16" s="125"/>
      <c r="AB16" s="126"/>
      <c r="AC16" s="127">
        <v>44096</v>
      </c>
      <c r="AD16" s="183" t="s">
        <v>633</v>
      </c>
      <c r="AE16" s="184" t="s">
        <v>634</v>
      </c>
      <c r="AF16" s="185" t="s">
        <v>629</v>
      </c>
      <c r="AG16" s="453">
        <v>6061</v>
      </c>
      <c r="AH16" s="453" t="s">
        <v>635</v>
      </c>
      <c r="AI16" s="186">
        <v>1</v>
      </c>
      <c r="AJ16" s="184" t="s">
        <v>636</v>
      </c>
      <c r="AK16" s="186" t="s">
        <v>632</v>
      </c>
      <c r="AL16" s="186"/>
      <c r="AM16" s="186"/>
      <c r="AN16" s="132"/>
      <c r="AO16" s="132"/>
      <c r="AP16" s="133"/>
      <c r="AQ16" s="133"/>
      <c r="AR16" s="134"/>
      <c r="AS16" s="135"/>
      <c r="AT16" s="136"/>
      <c r="AU16" s="355" t="s">
        <v>616</v>
      </c>
      <c r="AV16" s="377">
        <v>44090</v>
      </c>
      <c r="AW16" s="465" t="s">
        <v>617</v>
      </c>
      <c r="AX16" s="466" t="s">
        <v>619</v>
      </c>
      <c r="AY16" s="141"/>
      <c r="AZ16" s="142"/>
      <c r="BA16" s="143"/>
      <c r="BB16" s="143"/>
      <c r="BC16" s="144"/>
      <c r="BD16" s="145"/>
      <c r="BE16" s="146"/>
      <c r="BF16" s="147"/>
      <c r="BG16" s="147"/>
      <c r="BH16" s="148"/>
      <c r="BI16" s="149"/>
      <c r="BJ16" s="150"/>
      <c r="BK16" s="151"/>
      <c r="BL16" s="151"/>
      <c r="BM16" s="152"/>
      <c r="BN16" s="153"/>
      <c r="BO16" s="154"/>
      <c r="BP16" s="155"/>
      <c r="BQ16" s="155"/>
      <c r="BR16" s="156"/>
      <c r="BS16" s="157"/>
      <c r="BT16" s="158"/>
      <c r="BU16" s="158"/>
      <c r="BV16" s="159"/>
      <c r="BW16" s="159"/>
      <c r="BX16" s="160"/>
      <c r="BY16" s="161"/>
      <c r="BZ16" s="162"/>
      <c r="CA16" s="162"/>
      <c r="CB16" s="163"/>
      <c r="CC16" s="163"/>
      <c r="CD16" s="164"/>
      <c r="CE16" s="165"/>
      <c r="CF16" s="166"/>
      <c r="CG16" s="261" t="s">
        <v>566</v>
      </c>
    </row>
    <row r="17" spans="1:96" ht="18.75" customHeight="1">
      <c r="A17" s="107" t="s">
        <v>489</v>
      </c>
      <c r="B17" s="108">
        <v>44081</v>
      </c>
      <c r="C17" s="335" t="s">
        <v>529</v>
      </c>
      <c r="D17" s="110" t="s">
        <v>524</v>
      </c>
      <c r="E17" s="110" t="s">
        <v>539</v>
      </c>
      <c r="F17" s="111">
        <v>1</v>
      </c>
      <c r="G17" s="480" t="s">
        <v>554</v>
      </c>
      <c r="H17" s="113"/>
      <c r="I17" s="114" t="s">
        <v>71</v>
      </c>
      <c r="J17" s="288" t="s">
        <v>319</v>
      </c>
      <c r="K17" s="116" t="s">
        <v>886</v>
      </c>
      <c r="L17" s="116"/>
      <c r="M17" s="116"/>
      <c r="N17" s="381"/>
      <c r="O17" s="117"/>
      <c r="P17" s="117"/>
      <c r="Q17" s="118">
        <v>44081</v>
      </c>
      <c r="R17" s="119" t="s">
        <v>543</v>
      </c>
      <c r="S17" s="119" t="s">
        <v>542</v>
      </c>
      <c r="T17" s="120" t="s">
        <v>199</v>
      </c>
      <c r="U17" s="121" t="s">
        <v>541</v>
      </c>
      <c r="V17" s="122"/>
      <c r="W17" s="197" t="s">
        <v>562</v>
      </c>
      <c r="X17" s="124"/>
      <c r="Y17" s="125"/>
      <c r="Z17" s="125"/>
      <c r="AA17" s="125"/>
      <c r="AB17" s="126"/>
      <c r="AC17" s="127">
        <v>44096</v>
      </c>
      <c r="AD17" s="183" t="s">
        <v>633</v>
      </c>
      <c r="AE17" s="184" t="s">
        <v>634</v>
      </c>
      <c r="AF17" s="185" t="s">
        <v>629</v>
      </c>
      <c r="AG17" s="453">
        <v>5052</v>
      </c>
      <c r="AH17" s="453" t="s">
        <v>638</v>
      </c>
      <c r="AI17" s="186">
        <v>1</v>
      </c>
      <c r="AJ17" s="184" t="s">
        <v>639</v>
      </c>
      <c r="AK17" s="186" t="s">
        <v>632</v>
      </c>
      <c r="AL17" s="186"/>
      <c r="AM17" s="186"/>
      <c r="AN17" s="132"/>
      <c r="AO17" s="132"/>
      <c r="AP17" s="133"/>
      <c r="AQ17" s="133"/>
      <c r="AR17" s="134"/>
      <c r="AS17" s="135"/>
      <c r="AT17" s="136"/>
      <c r="AU17" s="355" t="s">
        <v>616</v>
      </c>
      <c r="AV17" s="377">
        <v>44090</v>
      </c>
      <c r="AW17" s="465" t="s">
        <v>617</v>
      </c>
      <c r="AX17" s="466" t="s">
        <v>619</v>
      </c>
      <c r="AY17" s="141"/>
      <c r="AZ17" s="142"/>
      <c r="BA17" s="143"/>
      <c r="BB17" s="143"/>
      <c r="BC17" s="144"/>
      <c r="BD17" s="145"/>
      <c r="BE17" s="146"/>
      <c r="BF17" s="147"/>
      <c r="BG17" s="147"/>
      <c r="BH17" s="148"/>
      <c r="BI17" s="149"/>
      <c r="BJ17" s="150"/>
      <c r="BK17" s="151"/>
      <c r="BL17" s="151"/>
      <c r="BM17" s="152"/>
      <c r="BN17" s="153"/>
      <c r="BO17" s="154"/>
      <c r="BP17" s="155"/>
      <c r="BQ17" s="155"/>
      <c r="BR17" s="156"/>
      <c r="BS17" s="157"/>
      <c r="BT17" s="158"/>
      <c r="BU17" s="158"/>
      <c r="BV17" s="159"/>
      <c r="BW17" s="159"/>
      <c r="BX17" s="160"/>
      <c r="BY17" s="161"/>
      <c r="BZ17" s="162"/>
      <c r="CA17" s="162"/>
      <c r="CB17" s="163"/>
      <c r="CC17" s="163"/>
      <c r="CD17" s="164"/>
      <c r="CE17" s="165"/>
      <c r="CF17" s="166"/>
      <c r="CG17" s="261" t="s">
        <v>566</v>
      </c>
    </row>
    <row r="18" spans="1:96" ht="18.75" customHeight="1">
      <c r="A18" s="107" t="s">
        <v>489</v>
      </c>
      <c r="B18" s="108">
        <v>44081</v>
      </c>
      <c r="C18" s="335" t="s">
        <v>529</v>
      </c>
      <c r="D18" s="110" t="s">
        <v>525</v>
      </c>
      <c r="E18" s="110" t="s">
        <v>561</v>
      </c>
      <c r="F18" s="111">
        <v>1</v>
      </c>
      <c r="G18" s="480" t="s">
        <v>554</v>
      </c>
      <c r="H18" s="113"/>
      <c r="I18" s="114" t="s">
        <v>71</v>
      </c>
      <c r="J18" s="288" t="s">
        <v>319</v>
      </c>
      <c r="K18" s="116" t="s">
        <v>886</v>
      </c>
      <c r="L18" s="116"/>
      <c r="M18" s="116"/>
      <c r="N18" s="381"/>
      <c r="O18" s="117"/>
      <c r="P18" s="117"/>
      <c r="Q18" s="118">
        <v>44081</v>
      </c>
      <c r="R18" s="119" t="s">
        <v>543</v>
      </c>
      <c r="S18" s="119" t="s">
        <v>542</v>
      </c>
      <c r="T18" s="120" t="s">
        <v>199</v>
      </c>
      <c r="U18" s="121" t="s">
        <v>541</v>
      </c>
      <c r="V18" s="122"/>
      <c r="W18" s="197" t="s">
        <v>562</v>
      </c>
      <c r="X18" s="124"/>
      <c r="Y18" s="125"/>
      <c r="Z18" s="125"/>
      <c r="AA18" s="125"/>
      <c r="AB18" s="126"/>
      <c r="AC18" s="127">
        <v>44096</v>
      </c>
      <c r="AD18" s="183" t="s">
        <v>633</v>
      </c>
      <c r="AE18" s="184" t="s">
        <v>634</v>
      </c>
      <c r="AF18" s="185" t="s">
        <v>629</v>
      </c>
      <c r="AG18" s="453">
        <v>6061</v>
      </c>
      <c r="AH18" s="453" t="s">
        <v>640</v>
      </c>
      <c r="AI18" s="186">
        <v>1</v>
      </c>
      <c r="AJ18" s="184" t="s">
        <v>641</v>
      </c>
      <c r="AK18" s="186" t="s">
        <v>632</v>
      </c>
      <c r="AL18" s="186"/>
      <c r="AM18" s="186"/>
      <c r="AN18" s="132"/>
      <c r="AO18" s="132"/>
      <c r="AP18" s="133"/>
      <c r="AQ18" s="133"/>
      <c r="AR18" s="134"/>
      <c r="AS18" s="135"/>
      <c r="AT18" s="136"/>
      <c r="AU18" s="355" t="s">
        <v>616</v>
      </c>
      <c r="AV18" s="377">
        <v>44090</v>
      </c>
      <c r="AW18" s="465" t="s">
        <v>618</v>
      </c>
      <c r="AX18" s="466" t="s">
        <v>620</v>
      </c>
      <c r="AY18" s="141"/>
      <c r="AZ18" s="142"/>
      <c r="BA18" s="143"/>
      <c r="BB18" s="143"/>
      <c r="BC18" s="144"/>
      <c r="BD18" s="145"/>
      <c r="BE18" s="146"/>
      <c r="BF18" s="147"/>
      <c r="BG18" s="147"/>
      <c r="BH18" s="148"/>
      <c r="BI18" s="149"/>
      <c r="BJ18" s="150"/>
      <c r="BK18" s="151"/>
      <c r="BL18" s="151"/>
      <c r="BM18" s="152"/>
      <c r="BN18" s="153"/>
      <c r="BO18" s="154"/>
      <c r="BP18" s="155"/>
      <c r="BQ18" s="155"/>
      <c r="BR18" s="156"/>
      <c r="BS18" s="157"/>
      <c r="BT18" s="158"/>
      <c r="BU18" s="158"/>
      <c r="BV18" s="159"/>
      <c r="BW18" s="159"/>
      <c r="BX18" s="160"/>
      <c r="BY18" s="161"/>
      <c r="BZ18" s="162"/>
      <c r="CA18" s="162"/>
      <c r="CB18" s="163"/>
      <c r="CC18" s="163"/>
      <c r="CD18" s="164"/>
      <c r="CE18" s="165"/>
      <c r="CF18" s="166"/>
      <c r="CG18" s="261" t="s">
        <v>566</v>
      </c>
    </row>
    <row r="19" spans="1:96" ht="18.75" customHeight="1">
      <c r="A19" s="107" t="s">
        <v>489</v>
      </c>
      <c r="B19" s="108">
        <v>44081</v>
      </c>
      <c r="C19" s="335" t="s">
        <v>529</v>
      </c>
      <c r="D19" s="110" t="s">
        <v>526</v>
      </c>
      <c r="E19" s="110" t="s">
        <v>540</v>
      </c>
      <c r="F19" s="111">
        <v>2</v>
      </c>
      <c r="G19" s="480" t="s">
        <v>554</v>
      </c>
      <c r="H19" s="113"/>
      <c r="I19" s="114" t="s">
        <v>71</v>
      </c>
      <c r="J19" s="288" t="s">
        <v>471</v>
      </c>
      <c r="K19" s="116" t="s">
        <v>878</v>
      </c>
      <c r="L19" s="116"/>
      <c r="M19" s="116"/>
      <c r="N19" s="381"/>
      <c r="O19" s="117"/>
      <c r="P19" s="117"/>
      <c r="Q19" s="118">
        <v>44081</v>
      </c>
      <c r="R19" s="119" t="s">
        <v>543</v>
      </c>
      <c r="S19" s="119" t="s">
        <v>542</v>
      </c>
      <c r="T19" s="120" t="s">
        <v>199</v>
      </c>
      <c r="U19" s="121" t="s">
        <v>541</v>
      </c>
      <c r="V19" s="122"/>
      <c r="W19" s="197" t="s">
        <v>562</v>
      </c>
      <c r="X19" s="124"/>
      <c r="Y19" s="125"/>
      <c r="Z19" s="125"/>
      <c r="AA19" s="125"/>
      <c r="AB19" s="126"/>
      <c r="AC19" s="127">
        <v>44096</v>
      </c>
      <c r="AD19" s="183" t="s">
        <v>633</v>
      </c>
      <c r="AE19" s="184" t="s">
        <v>634</v>
      </c>
      <c r="AF19" s="185" t="s">
        <v>629</v>
      </c>
      <c r="AG19" s="453">
        <v>6061</v>
      </c>
      <c r="AH19" s="453" t="s">
        <v>642</v>
      </c>
      <c r="AI19" s="186">
        <v>1</v>
      </c>
      <c r="AJ19" s="184" t="s">
        <v>643</v>
      </c>
      <c r="AK19" s="186" t="s">
        <v>637</v>
      </c>
      <c r="AL19" s="186"/>
      <c r="AM19" s="186"/>
      <c r="AN19" s="132"/>
      <c r="AO19" s="132"/>
      <c r="AP19" s="133"/>
      <c r="AQ19" s="133"/>
      <c r="AR19" s="134"/>
      <c r="AS19" s="135"/>
      <c r="AT19" s="136"/>
      <c r="AU19" s="355" t="s">
        <v>616</v>
      </c>
      <c r="AV19" s="377">
        <v>44090</v>
      </c>
      <c r="AW19" s="465" t="s">
        <v>618</v>
      </c>
      <c r="AX19" s="466" t="s">
        <v>620</v>
      </c>
      <c r="AY19" s="141"/>
      <c r="AZ19" s="142"/>
      <c r="BA19" s="143"/>
      <c r="BB19" s="143"/>
      <c r="BC19" s="144"/>
      <c r="BD19" s="145"/>
      <c r="BE19" s="146"/>
      <c r="BF19" s="147"/>
      <c r="BG19" s="147"/>
      <c r="BH19" s="148"/>
      <c r="BI19" s="149"/>
      <c r="BJ19" s="150"/>
      <c r="BK19" s="151"/>
      <c r="BL19" s="151"/>
      <c r="BM19" s="152"/>
      <c r="BN19" s="153"/>
      <c r="BO19" s="154"/>
      <c r="BP19" s="155"/>
      <c r="BQ19" s="155"/>
      <c r="BR19" s="156"/>
      <c r="BS19" s="157"/>
      <c r="BT19" s="158"/>
      <c r="BU19" s="158"/>
      <c r="BV19" s="159"/>
      <c r="BW19" s="159"/>
      <c r="BX19" s="160"/>
      <c r="BY19" s="161"/>
      <c r="BZ19" s="162"/>
      <c r="CA19" s="162"/>
      <c r="CB19" s="163"/>
      <c r="CC19" s="163"/>
      <c r="CD19" s="164"/>
      <c r="CE19" s="165"/>
      <c r="CF19" s="166"/>
      <c r="CG19" s="261" t="s">
        <v>566</v>
      </c>
    </row>
    <row r="20" spans="1:96" ht="18.75" customHeight="1">
      <c r="A20" s="107" t="s">
        <v>489</v>
      </c>
      <c r="B20" s="108">
        <v>44081</v>
      </c>
      <c r="C20" s="335" t="s">
        <v>529</v>
      </c>
      <c r="D20" s="110" t="s">
        <v>527</v>
      </c>
      <c r="E20" s="110" t="s">
        <v>535</v>
      </c>
      <c r="F20" s="111">
        <v>1</v>
      </c>
      <c r="G20" s="480" t="s">
        <v>554</v>
      </c>
      <c r="H20" s="113"/>
      <c r="I20" s="114" t="s">
        <v>71</v>
      </c>
      <c r="J20" s="288" t="s">
        <v>319</v>
      </c>
      <c r="K20" s="116" t="s">
        <v>886</v>
      </c>
      <c r="L20" s="116"/>
      <c r="M20" s="116"/>
      <c r="N20" s="381"/>
      <c r="O20" s="117"/>
      <c r="P20" s="117"/>
      <c r="Q20" s="118">
        <v>44081</v>
      </c>
      <c r="R20" s="119" t="s">
        <v>543</v>
      </c>
      <c r="S20" s="119" t="s">
        <v>542</v>
      </c>
      <c r="T20" s="120" t="s">
        <v>199</v>
      </c>
      <c r="U20" s="121" t="s">
        <v>541</v>
      </c>
      <c r="V20" s="122"/>
      <c r="W20" s="197" t="s">
        <v>562</v>
      </c>
      <c r="X20" s="124"/>
      <c r="Y20" s="125"/>
      <c r="Z20" s="125"/>
      <c r="AA20" s="125"/>
      <c r="AB20" s="126"/>
      <c r="AC20" s="127">
        <v>44096</v>
      </c>
      <c r="AD20" s="183" t="s">
        <v>633</v>
      </c>
      <c r="AE20" s="184" t="s">
        <v>634</v>
      </c>
      <c r="AF20" s="185" t="s">
        <v>629</v>
      </c>
      <c r="AG20" s="453">
        <v>6061</v>
      </c>
      <c r="AH20" s="453" t="s">
        <v>644</v>
      </c>
      <c r="AI20" s="186">
        <v>1</v>
      </c>
      <c r="AJ20" s="184" t="s">
        <v>631</v>
      </c>
      <c r="AK20" s="186" t="s">
        <v>632</v>
      </c>
      <c r="AL20" s="186"/>
      <c r="AM20" s="186"/>
      <c r="AN20" s="132"/>
      <c r="AO20" s="132"/>
      <c r="AP20" s="133"/>
      <c r="AQ20" s="133"/>
      <c r="AR20" s="134"/>
      <c r="AS20" s="135"/>
      <c r="AT20" s="136"/>
      <c r="AU20" s="355" t="s">
        <v>616</v>
      </c>
      <c r="AV20" s="377">
        <v>44090</v>
      </c>
      <c r="AW20" s="465" t="s">
        <v>617</v>
      </c>
      <c r="AX20" s="466" t="s">
        <v>619</v>
      </c>
      <c r="AY20" s="141"/>
      <c r="AZ20" s="142"/>
      <c r="BA20" s="143"/>
      <c r="BB20" s="143"/>
      <c r="BC20" s="144"/>
      <c r="BD20" s="145"/>
      <c r="BE20" s="146"/>
      <c r="BF20" s="147"/>
      <c r="BG20" s="147"/>
      <c r="BH20" s="148"/>
      <c r="BI20" s="149"/>
      <c r="BJ20" s="150"/>
      <c r="BK20" s="151"/>
      <c r="BL20" s="151"/>
      <c r="BM20" s="152"/>
      <c r="BN20" s="153"/>
      <c r="BO20" s="154"/>
      <c r="BP20" s="155"/>
      <c r="BQ20" s="155"/>
      <c r="BR20" s="156"/>
      <c r="BS20" s="157"/>
      <c r="BT20" s="158"/>
      <c r="BU20" s="158"/>
      <c r="BV20" s="159"/>
      <c r="BW20" s="159"/>
      <c r="BX20" s="160"/>
      <c r="BY20" s="161"/>
      <c r="BZ20" s="162"/>
      <c r="CA20" s="162"/>
      <c r="CB20" s="163"/>
      <c r="CC20" s="163"/>
      <c r="CD20" s="164"/>
      <c r="CE20" s="165"/>
      <c r="CF20" s="166"/>
      <c r="CG20" s="261" t="s">
        <v>566</v>
      </c>
    </row>
    <row r="21" spans="1:96" ht="18.75" customHeight="1">
      <c r="A21" s="107" t="s">
        <v>489</v>
      </c>
      <c r="B21" s="108">
        <v>44081</v>
      </c>
      <c r="C21" s="335" t="s">
        <v>529</v>
      </c>
      <c r="D21" s="110" t="s">
        <v>528</v>
      </c>
      <c r="E21" s="110" t="s">
        <v>534</v>
      </c>
      <c r="F21" s="111">
        <v>1</v>
      </c>
      <c r="G21" s="480" t="s">
        <v>554</v>
      </c>
      <c r="H21" s="113"/>
      <c r="I21" s="114" t="s">
        <v>71</v>
      </c>
      <c r="J21" s="288" t="s">
        <v>544</v>
      </c>
      <c r="K21" s="116"/>
      <c r="L21" s="116"/>
      <c r="M21" s="116"/>
      <c r="N21" s="381"/>
      <c r="O21" s="117"/>
      <c r="P21" s="117"/>
      <c r="Q21" s="118">
        <v>44081</v>
      </c>
      <c r="R21" s="119" t="s">
        <v>543</v>
      </c>
      <c r="S21" s="119" t="s">
        <v>542</v>
      </c>
      <c r="T21" s="120" t="s">
        <v>199</v>
      </c>
      <c r="U21" s="121" t="s">
        <v>541</v>
      </c>
      <c r="V21" s="122"/>
      <c r="W21" s="197" t="s">
        <v>562</v>
      </c>
      <c r="X21" s="124"/>
      <c r="Y21" s="125"/>
      <c r="Z21" s="125"/>
      <c r="AA21" s="125"/>
      <c r="AB21" s="126"/>
      <c r="AC21" s="127">
        <v>44096</v>
      </c>
      <c r="AD21" s="183" t="s">
        <v>623</v>
      </c>
      <c r="AE21" s="184" t="s">
        <v>624</v>
      </c>
      <c r="AF21" s="453" t="s">
        <v>625</v>
      </c>
      <c r="AG21" s="453" t="s">
        <v>626</v>
      </c>
      <c r="AH21" s="453" t="s">
        <v>627</v>
      </c>
      <c r="AI21" s="186">
        <v>1</v>
      </c>
      <c r="AJ21" s="184" t="s">
        <v>612</v>
      </c>
      <c r="AK21" s="186"/>
      <c r="AL21" s="186"/>
      <c r="AM21" s="186"/>
      <c r="AN21" s="132"/>
      <c r="AO21" s="132"/>
      <c r="AP21" s="133"/>
      <c r="AQ21" s="133"/>
      <c r="AR21" s="134"/>
      <c r="AS21" s="135"/>
      <c r="AT21" s="136"/>
      <c r="AU21" s="137"/>
      <c r="AV21" s="138"/>
      <c r="AW21" s="139"/>
      <c r="AX21" s="140"/>
      <c r="AY21" s="141"/>
      <c r="AZ21" s="142"/>
      <c r="BA21" s="143"/>
      <c r="BB21" s="143"/>
      <c r="BC21" s="144"/>
      <c r="BD21" s="145"/>
      <c r="BE21" s="146"/>
      <c r="BF21" s="147"/>
      <c r="BG21" s="147"/>
      <c r="BH21" s="148"/>
      <c r="BI21" s="149"/>
      <c r="BJ21" s="150"/>
      <c r="BK21" s="151"/>
      <c r="BL21" s="151"/>
      <c r="BM21" s="152"/>
      <c r="BN21" s="153"/>
      <c r="BO21" s="154"/>
      <c r="BP21" s="155"/>
      <c r="BQ21" s="155"/>
      <c r="BR21" s="156"/>
      <c r="BS21" s="157"/>
      <c r="BT21" s="158"/>
      <c r="BU21" s="158"/>
      <c r="BV21" s="159"/>
      <c r="BW21" s="159"/>
      <c r="BX21" s="160"/>
      <c r="BY21" s="161"/>
      <c r="BZ21" s="162"/>
      <c r="CA21" s="162"/>
      <c r="CB21" s="163"/>
      <c r="CC21" s="163"/>
      <c r="CD21" s="164"/>
      <c r="CE21" s="165"/>
      <c r="CF21" s="166"/>
      <c r="CG21" s="261" t="s">
        <v>566</v>
      </c>
    </row>
    <row r="22" spans="1:96" ht="18.75" customHeight="1">
      <c r="A22" s="107" t="s">
        <v>489</v>
      </c>
      <c r="B22" s="108">
        <v>44081</v>
      </c>
      <c r="C22" s="335" t="s">
        <v>529</v>
      </c>
      <c r="D22" s="110" t="s">
        <v>881</v>
      </c>
      <c r="E22" s="110" t="s">
        <v>533</v>
      </c>
      <c r="F22" s="111">
        <v>4</v>
      </c>
      <c r="G22" s="480" t="s">
        <v>554</v>
      </c>
      <c r="H22" s="113"/>
      <c r="I22" s="114" t="s">
        <v>71</v>
      </c>
      <c r="J22" s="288" t="s">
        <v>544</v>
      </c>
      <c r="K22" s="116" t="s">
        <v>880</v>
      </c>
      <c r="L22" s="116"/>
      <c r="M22" s="116"/>
      <c r="N22" s="381"/>
      <c r="O22" s="117"/>
      <c r="P22" s="117"/>
      <c r="Q22" s="118">
        <v>44081</v>
      </c>
      <c r="R22" s="119" t="s">
        <v>543</v>
      </c>
      <c r="S22" s="119" t="s">
        <v>542</v>
      </c>
      <c r="T22" s="120" t="s">
        <v>199</v>
      </c>
      <c r="U22" s="121" t="s">
        <v>541</v>
      </c>
      <c r="V22" s="122"/>
      <c r="W22" s="197" t="s">
        <v>562</v>
      </c>
      <c r="X22" s="124"/>
      <c r="Y22" s="125"/>
      <c r="Z22" s="125"/>
      <c r="AA22" s="125"/>
      <c r="AB22" s="126"/>
      <c r="AC22" s="127">
        <v>44096</v>
      </c>
      <c r="AD22" s="128"/>
      <c r="AE22" s="129"/>
      <c r="AF22" s="130"/>
      <c r="AG22" s="130"/>
      <c r="AH22" s="130"/>
      <c r="AI22" s="131"/>
      <c r="AJ22" s="129"/>
      <c r="AK22" s="131"/>
      <c r="AL22" s="131"/>
      <c r="AM22" s="131"/>
      <c r="AN22" s="352" t="s">
        <v>594</v>
      </c>
      <c r="AO22" s="359" t="s">
        <v>594</v>
      </c>
      <c r="AP22" s="353" t="s">
        <v>596</v>
      </c>
      <c r="AQ22" s="353" t="s">
        <v>597</v>
      </c>
      <c r="AR22" s="353" t="s">
        <v>595</v>
      </c>
      <c r="AS22" s="353" t="s">
        <v>600</v>
      </c>
      <c r="AT22" s="136"/>
      <c r="AU22" s="137"/>
      <c r="AV22" s="138"/>
      <c r="AW22" s="139"/>
      <c r="AX22" s="140"/>
      <c r="AY22" s="141"/>
      <c r="AZ22" s="142"/>
      <c r="BA22" s="143"/>
      <c r="BB22" s="143"/>
      <c r="BC22" s="144"/>
      <c r="BD22" s="145"/>
      <c r="BE22" s="146"/>
      <c r="BF22" s="147"/>
      <c r="BG22" s="147"/>
      <c r="BH22" s="148"/>
      <c r="BI22" s="149"/>
      <c r="BJ22" s="150"/>
      <c r="BK22" s="151"/>
      <c r="BL22" s="151"/>
      <c r="BM22" s="152"/>
      <c r="BN22" s="153"/>
      <c r="BO22" s="154"/>
      <c r="BP22" s="155"/>
      <c r="BQ22" s="155"/>
      <c r="BR22" s="156"/>
      <c r="BS22" s="157"/>
      <c r="BT22" s="158"/>
      <c r="BU22" s="158"/>
      <c r="BV22" s="159"/>
      <c r="BW22" s="159"/>
      <c r="BX22" s="160"/>
      <c r="BY22" s="161"/>
      <c r="BZ22" s="162"/>
      <c r="CA22" s="162"/>
      <c r="CB22" s="163"/>
      <c r="CC22" s="163"/>
      <c r="CD22" s="164"/>
      <c r="CE22" s="165"/>
      <c r="CF22" s="166"/>
      <c r="CG22" s="261" t="s">
        <v>566</v>
      </c>
    </row>
    <row r="23" spans="1:96" s="351" customFormat="1" ht="41.25" customHeight="1">
      <c r="A23" s="107" t="s">
        <v>489</v>
      </c>
      <c r="B23" s="108">
        <v>44097</v>
      </c>
      <c r="C23" s="497" t="s">
        <v>567</v>
      </c>
      <c r="D23" s="110" t="s">
        <v>568</v>
      </c>
      <c r="E23" s="110" t="s">
        <v>628</v>
      </c>
      <c r="F23" s="111">
        <v>1</v>
      </c>
      <c r="G23" s="112">
        <v>8500</v>
      </c>
      <c r="H23" s="113"/>
      <c r="I23" s="483" t="s">
        <v>71</v>
      </c>
      <c r="J23" s="306" t="s">
        <v>569</v>
      </c>
      <c r="K23" s="116"/>
      <c r="L23" s="116"/>
      <c r="M23" s="116"/>
      <c r="N23" s="381"/>
      <c r="O23" s="117"/>
      <c r="P23" s="117"/>
      <c r="Q23" s="118">
        <v>44097</v>
      </c>
      <c r="R23" s="119" t="s">
        <v>593</v>
      </c>
      <c r="S23" s="119" t="s">
        <v>570</v>
      </c>
      <c r="T23" s="120" t="s">
        <v>196</v>
      </c>
      <c r="U23" s="121" t="s">
        <v>571</v>
      </c>
      <c r="V23" s="122"/>
      <c r="W23" s="197" t="s">
        <v>610</v>
      </c>
      <c r="X23" s="124"/>
      <c r="Y23" s="125"/>
      <c r="Z23" s="125"/>
      <c r="AA23" s="125"/>
      <c r="AB23" s="126"/>
      <c r="AC23" s="127">
        <v>44181</v>
      </c>
      <c r="AD23" s="470" t="s">
        <v>645</v>
      </c>
      <c r="AE23" s="473" t="s">
        <v>646</v>
      </c>
      <c r="AF23" s="305" t="s">
        <v>647</v>
      </c>
      <c r="AG23" s="305" t="s">
        <v>648</v>
      </c>
      <c r="AH23" s="305" t="s">
        <v>649</v>
      </c>
      <c r="AI23" s="475" t="s">
        <v>650</v>
      </c>
      <c r="AJ23" s="473" t="s">
        <v>651</v>
      </c>
      <c r="AK23" s="475" t="s">
        <v>630</v>
      </c>
      <c r="AL23" s="323"/>
      <c r="AM23" s="323"/>
      <c r="AN23" s="132"/>
      <c r="AO23" s="132"/>
      <c r="AP23" s="133"/>
      <c r="AQ23" s="133"/>
      <c r="AR23" s="134"/>
      <c r="AS23" s="135"/>
      <c r="AT23" s="136"/>
      <c r="AU23" s="137"/>
      <c r="AV23" s="138"/>
      <c r="AW23" s="139"/>
      <c r="AX23" s="140"/>
      <c r="AY23" s="141"/>
      <c r="AZ23" s="142"/>
      <c r="BA23" s="143"/>
      <c r="BB23" s="143"/>
      <c r="BC23" s="144"/>
      <c r="BD23" s="145"/>
      <c r="BE23" s="146"/>
      <c r="BF23" s="147"/>
      <c r="BG23" s="147"/>
      <c r="BH23" s="148"/>
      <c r="BI23" s="149"/>
      <c r="BJ23" s="150"/>
      <c r="BK23" s="151"/>
      <c r="BL23" s="151"/>
      <c r="BM23" s="152"/>
      <c r="BN23" s="153"/>
      <c r="BO23" s="154"/>
      <c r="BP23" s="155"/>
      <c r="BQ23" s="155"/>
      <c r="BR23" s="156"/>
      <c r="BS23" s="157"/>
      <c r="BT23" s="486" t="s">
        <v>603</v>
      </c>
      <c r="BU23" s="487" t="s">
        <v>604</v>
      </c>
      <c r="BV23" s="382" t="s">
        <v>602</v>
      </c>
      <c r="BW23" s="382" t="s">
        <v>602</v>
      </c>
      <c r="BX23" s="382" t="s">
        <v>605</v>
      </c>
      <c r="BY23" s="488" t="s">
        <v>70</v>
      </c>
      <c r="BZ23" s="489" t="s">
        <v>606</v>
      </c>
      <c r="CA23" s="490" t="s">
        <v>607</v>
      </c>
      <c r="CB23" s="491" t="s">
        <v>602</v>
      </c>
      <c r="CC23" s="491" t="s">
        <v>602</v>
      </c>
      <c r="CD23" s="492" t="s">
        <v>608</v>
      </c>
      <c r="CE23" s="493" t="s">
        <v>70</v>
      </c>
      <c r="CF23" s="166"/>
      <c r="CG23" s="261" t="s">
        <v>609</v>
      </c>
      <c r="CH23"/>
      <c r="CI23"/>
      <c r="CJ23"/>
      <c r="CK23"/>
      <c r="CL23"/>
      <c r="CM23"/>
      <c r="CN23"/>
      <c r="CO23"/>
      <c r="CP23"/>
      <c r="CQ23"/>
      <c r="CR23"/>
    </row>
    <row r="24" spans="1:96" ht="26.25" customHeight="1">
      <c r="A24" s="107" t="s">
        <v>679</v>
      </c>
      <c r="B24" s="108">
        <v>44098</v>
      </c>
      <c r="C24" s="497" t="s">
        <v>572</v>
      </c>
      <c r="D24" s="110" t="s">
        <v>573</v>
      </c>
      <c r="E24" s="110" t="s">
        <v>583</v>
      </c>
      <c r="F24" s="111">
        <v>18</v>
      </c>
      <c r="G24" s="112">
        <v>420</v>
      </c>
      <c r="H24" s="113"/>
      <c r="I24" s="483" t="s">
        <v>71</v>
      </c>
      <c r="J24" s="288" t="s">
        <v>197</v>
      </c>
      <c r="K24" s="116"/>
      <c r="L24" s="116"/>
      <c r="M24" s="116"/>
      <c r="N24" s="381"/>
      <c r="O24" s="117"/>
      <c r="P24" s="117"/>
      <c r="Q24" s="118">
        <v>44098</v>
      </c>
      <c r="R24" s="119" t="s">
        <v>581</v>
      </c>
      <c r="S24" s="464" t="s">
        <v>582</v>
      </c>
      <c r="T24" s="120" t="s">
        <v>197</v>
      </c>
      <c r="U24" s="121" t="s">
        <v>592</v>
      </c>
      <c r="V24" s="122"/>
      <c r="W24" s="197" t="s">
        <v>674</v>
      </c>
      <c r="X24" s="124"/>
      <c r="Y24" s="125"/>
      <c r="Z24" s="125"/>
      <c r="AA24" s="125"/>
      <c r="AB24" s="126"/>
      <c r="AC24" s="127">
        <v>44182</v>
      </c>
      <c r="AD24" s="183" t="s">
        <v>795</v>
      </c>
      <c r="AE24" s="184" t="s">
        <v>796</v>
      </c>
      <c r="AF24" s="185" t="s">
        <v>779</v>
      </c>
      <c r="AG24" s="453" t="s">
        <v>780</v>
      </c>
      <c r="AH24" s="453" t="s">
        <v>781</v>
      </c>
      <c r="AI24" s="186">
        <v>18</v>
      </c>
      <c r="AJ24" s="184" t="s">
        <v>782</v>
      </c>
      <c r="AK24" s="475" t="s">
        <v>210</v>
      </c>
      <c r="AL24" s="186"/>
      <c r="AM24" s="131"/>
      <c r="AN24" s="132"/>
      <c r="AO24" s="132"/>
      <c r="AP24" s="133"/>
      <c r="AQ24" s="133"/>
      <c r="AR24" s="134"/>
      <c r="AS24" s="135"/>
      <c r="AT24" s="136"/>
      <c r="AU24" s="355" t="s">
        <v>652</v>
      </c>
      <c r="AV24" s="377">
        <v>44111</v>
      </c>
      <c r="AW24" s="378" t="s">
        <v>653</v>
      </c>
      <c r="AX24" s="482" t="s">
        <v>654</v>
      </c>
      <c r="AY24" s="383"/>
      <c r="AZ24" s="142"/>
      <c r="BA24" s="143"/>
      <c r="BB24" s="143"/>
      <c r="BC24" s="144"/>
      <c r="BD24" s="145"/>
      <c r="BE24" s="146"/>
      <c r="BF24" s="147"/>
      <c r="BG24" s="147"/>
      <c r="BH24" s="148"/>
      <c r="BI24" s="149"/>
      <c r="BJ24" s="150"/>
      <c r="BK24" s="151"/>
      <c r="BL24" s="151"/>
      <c r="BM24" s="152"/>
      <c r="BN24" s="153"/>
      <c r="BO24" s="154"/>
      <c r="BP24" s="155"/>
      <c r="BQ24" s="155"/>
      <c r="BR24" s="156"/>
      <c r="BS24" s="157"/>
      <c r="BT24" s="158"/>
      <c r="BU24" s="158"/>
      <c r="BV24" s="159"/>
      <c r="BW24" s="159"/>
      <c r="BX24" s="160"/>
      <c r="BY24" s="161"/>
      <c r="BZ24" s="162"/>
      <c r="CA24" s="162"/>
      <c r="CB24" s="163"/>
      <c r="CC24" s="163"/>
      <c r="CD24" s="164"/>
      <c r="CE24" s="165"/>
      <c r="CF24" s="166"/>
      <c r="CG24" s="261" t="s">
        <v>872</v>
      </c>
    </row>
    <row r="25" spans="1:96" ht="21.75" customHeight="1">
      <c r="A25" s="107" t="s">
        <v>677</v>
      </c>
      <c r="B25" s="108">
        <v>44098</v>
      </c>
      <c r="C25" s="497" t="s">
        <v>572</v>
      </c>
      <c r="D25" s="110" t="s">
        <v>574</v>
      </c>
      <c r="E25" s="110" t="s">
        <v>584</v>
      </c>
      <c r="F25" s="111">
        <v>18</v>
      </c>
      <c r="G25" s="112">
        <v>420</v>
      </c>
      <c r="H25" s="113"/>
      <c r="I25" s="483" t="s">
        <v>71</v>
      </c>
      <c r="J25" s="288" t="s">
        <v>197</v>
      </c>
      <c r="K25" s="116"/>
      <c r="L25" s="116"/>
      <c r="M25" s="116"/>
      <c r="N25" s="381"/>
      <c r="O25" s="117"/>
      <c r="P25" s="117"/>
      <c r="Q25" s="118">
        <v>44098</v>
      </c>
      <c r="R25" s="119" t="s">
        <v>581</v>
      </c>
      <c r="S25" s="464" t="s">
        <v>582</v>
      </c>
      <c r="T25" s="120" t="s">
        <v>197</v>
      </c>
      <c r="U25" s="121" t="s">
        <v>592</v>
      </c>
      <c r="V25" s="122"/>
      <c r="W25" s="197" t="s">
        <v>674</v>
      </c>
      <c r="X25" s="124"/>
      <c r="Y25" s="125"/>
      <c r="Z25" s="125"/>
      <c r="AA25" s="125"/>
      <c r="AB25" s="126"/>
      <c r="AC25" s="127">
        <v>44182</v>
      </c>
      <c r="AD25" s="183" t="s">
        <v>795</v>
      </c>
      <c r="AE25" s="184" t="s">
        <v>796</v>
      </c>
      <c r="AF25" s="185" t="s">
        <v>779</v>
      </c>
      <c r="AG25" s="453" t="s">
        <v>780</v>
      </c>
      <c r="AH25" s="453" t="s">
        <v>783</v>
      </c>
      <c r="AI25" s="186">
        <v>18</v>
      </c>
      <c r="AJ25" s="184" t="s">
        <v>782</v>
      </c>
      <c r="AK25" s="475" t="s">
        <v>210</v>
      </c>
      <c r="AL25" s="186"/>
      <c r="AM25" s="131"/>
      <c r="AN25" s="132"/>
      <c r="AO25" s="132"/>
      <c r="AP25" s="133"/>
      <c r="AQ25" s="133"/>
      <c r="AR25" s="134"/>
      <c r="AS25" s="135"/>
      <c r="AT25" s="136"/>
      <c r="AU25" s="355" t="s">
        <v>652</v>
      </c>
      <c r="AV25" s="377">
        <v>44111</v>
      </c>
      <c r="AW25" s="378" t="s">
        <v>653</v>
      </c>
      <c r="AX25" s="482" t="s">
        <v>654</v>
      </c>
      <c r="AY25" s="383"/>
      <c r="AZ25" s="142"/>
      <c r="BA25" s="143"/>
      <c r="BB25" s="143"/>
      <c r="BC25" s="144"/>
      <c r="BD25" s="145"/>
      <c r="BE25" s="146"/>
      <c r="BF25" s="147"/>
      <c r="BG25" s="147"/>
      <c r="BH25" s="148"/>
      <c r="BI25" s="149"/>
      <c r="BJ25" s="150"/>
      <c r="BK25" s="151"/>
      <c r="BL25" s="151"/>
      <c r="BM25" s="152"/>
      <c r="BN25" s="153"/>
      <c r="BO25" s="154"/>
      <c r="BP25" s="155"/>
      <c r="BQ25" s="155"/>
      <c r="BR25" s="156"/>
      <c r="BS25" s="157"/>
      <c r="BT25" s="158"/>
      <c r="BU25" s="158"/>
      <c r="BV25" s="159"/>
      <c r="BW25" s="159"/>
      <c r="BX25" s="160"/>
      <c r="BY25" s="161"/>
      <c r="BZ25" s="162"/>
      <c r="CA25" s="162"/>
      <c r="CB25" s="163"/>
      <c r="CC25" s="163"/>
      <c r="CD25" s="164"/>
      <c r="CE25" s="165"/>
      <c r="CF25" s="166"/>
      <c r="CG25" s="261" t="s">
        <v>871</v>
      </c>
    </row>
    <row r="26" spans="1:96" s="351" customFormat="1" ht="24.75" customHeight="1">
      <c r="A26" s="107" t="s">
        <v>489</v>
      </c>
      <c r="B26" s="108">
        <v>44098</v>
      </c>
      <c r="C26" s="497" t="s">
        <v>572</v>
      </c>
      <c r="D26" s="110" t="s">
        <v>575</v>
      </c>
      <c r="E26" s="110" t="s">
        <v>585</v>
      </c>
      <c r="F26" s="111">
        <v>18</v>
      </c>
      <c r="G26" s="112">
        <v>420</v>
      </c>
      <c r="H26" s="113"/>
      <c r="I26" s="483" t="s">
        <v>71</v>
      </c>
      <c r="J26" s="288" t="s">
        <v>197</v>
      </c>
      <c r="K26" s="116"/>
      <c r="L26" s="116"/>
      <c r="M26" s="116"/>
      <c r="N26" s="381"/>
      <c r="O26" s="117"/>
      <c r="P26" s="117"/>
      <c r="Q26" s="118">
        <v>44098</v>
      </c>
      <c r="R26" s="119" t="s">
        <v>581</v>
      </c>
      <c r="S26" s="464" t="s">
        <v>582</v>
      </c>
      <c r="T26" s="120" t="s">
        <v>197</v>
      </c>
      <c r="U26" s="121" t="s">
        <v>591</v>
      </c>
      <c r="V26" s="122"/>
      <c r="W26" s="197" t="s">
        <v>674</v>
      </c>
      <c r="X26" s="124"/>
      <c r="Y26" s="125"/>
      <c r="Z26" s="125"/>
      <c r="AA26" s="125"/>
      <c r="AB26" s="126"/>
      <c r="AC26" s="127">
        <v>44182</v>
      </c>
      <c r="AD26" s="183" t="s">
        <v>795</v>
      </c>
      <c r="AE26" s="184" t="s">
        <v>796</v>
      </c>
      <c r="AF26" s="185" t="s">
        <v>779</v>
      </c>
      <c r="AG26" s="453" t="s">
        <v>780</v>
      </c>
      <c r="AH26" s="453" t="s">
        <v>784</v>
      </c>
      <c r="AI26" s="186">
        <v>18</v>
      </c>
      <c r="AJ26" s="184" t="s">
        <v>782</v>
      </c>
      <c r="AK26" s="475" t="s">
        <v>210</v>
      </c>
      <c r="AL26" s="186"/>
      <c r="AM26" s="131"/>
      <c r="AN26" s="132"/>
      <c r="AO26" s="132"/>
      <c r="AP26" s="133"/>
      <c r="AQ26" s="133"/>
      <c r="AR26" s="134"/>
      <c r="AS26" s="135"/>
      <c r="AT26" s="136"/>
      <c r="AU26" s="355" t="s">
        <v>652</v>
      </c>
      <c r="AV26" s="377">
        <v>44111</v>
      </c>
      <c r="AW26" s="378" t="s">
        <v>653</v>
      </c>
      <c r="AX26" s="482" t="s">
        <v>654</v>
      </c>
      <c r="AY26" s="383"/>
      <c r="AZ26" s="142"/>
      <c r="BA26" s="143"/>
      <c r="BB26" s="143"/>
      <c r="BC26" s="144"/>
      <c r="BD26" s="145"/>
      <c r="BE26" s="146"/>
      <c r="BF26" s="147"/>
      <c r="BG26" s="147"/>
      <c r="BH26" s="148"/>
      <c r="BI26" s="149"/>
      <c r="BJ26" s="150"/>
      <c r="BK26" s="151"/>
      <c r="BL26" s="151"/>
      <c r="BM26" s="152"/>
      <c r="BN26" s="153"/>
      <c r="BO26" s="154"/>
      <c r="BP26" s="155"/>
      <c r="BQ26" s="155"/>
      <c r="BR26" s="156"/>
      <c r="BS26" s="157"/>
      <c r="BT26" s="158"/>
      <c r="BU26" s="158"/>
      <c r="BV26" s="159"/>
      <c r="BW26" s="159"/>
      <c r="BX26" s="160"/>
      <c r="BY26" s="161"/>
      <c r="BZ26" s="162"/>
      <c r="CA26" s="162"/>
      <c r="CB26" s="163"/>
      <c r="CC26" s="163"/>
      <c r="CD26" s="164"/>
      <c r="CE26" s="165"/>
      <c r="CF26" s="166"/>
      <c r="CG26" s="261" t="s">
        <v>871</v>
      </c>
      <c r="CH26"/>
      <c r="CI26"/>
      <c r="CJ26"/>
      <c r="CK26"/>
      <c r="CL26"/>
      <c r="CM26"/>
      <c r="CN26"/>
      <c r="CO26"/>
      <c r="CP26"/>
      <c r="CQ26"/>
      <c r="CR26"/>
    </row>
    <row r="27" spans="1:96" ht="18.75" customHeight="1">
      <c r="A27" s="107" t="s">
        <v>489</v>
      </c>
      <c r="B27" s="108">
        <v>44098</v>
      </c>
      <c r="C27" s="497" t="s">
        <v>572</v>
      </c>
      <c r="D27" s="110" t="s">
        <v>576</v>
      </c>
      <c r="E27" s="110" t="s">
        <v>586</v>
      </c>
      <c r="F27" s="111">
        <v>18</v>
      </c>
      <c r="G27" s="112">
        <v>420</v>
      </c>
      <c r="H27" s="113"/>
      <c r="I27" s="483" t="s">
        <v>71</v>
      </c>
      <c r="J27" s="288" t="s">
        <v>197</v>
      </c>
      <c r="K27" s="116"/>
      <c r="L27" s="116"/>
      <c r="M27" s="116"/>
      <c r="N27" s="381"/>
      <c r="O27" s="117"/>
      <c r="P27" s="117"/>
      <c r="Q27" s="118">
        <v>44098</v>
      </c>
      <c r="R27" s="119" t="s">
        <v>581</v>
      </c>
      <c r="S27" s="464" t="s">
        <v>582</v>
      </c>
      <c r="T27" s="120" t="s">
        <v>197</v>
      </c>
      <c r="U27" s="121" t="s">
        <v>591</v>
      </c>
      <c r="V27" s="122"/>
      <c r="W27" s="197" t="s">
        <v>674</v>
      </c>
      <c r="X27" s="124"/>
      <c r="Y27" s="125"/>
      <c r="Z27" s="125"/>
      <c r="AA27" s="125"/>
      <c r="AB27" s="126"/>
      <c r="AC27" s="127">
        <v>44182</v>
      </c>
      <c r="AD27" s="183" t="s">
        <v>795</v>
      </c>
      <c r="AE27" s="184" t="s">
        <v>796</v>
      </c>
      <c r="AF27" s="185" t="s">
        <v>779</v>
      </c>
      <c r="AG27" s="453" t="s">
        <v>780</v>
      </c>
      <c r="AH27" s="453" t="s">
        <v>785</v>
      </c>
      <c r="AI27" s="186">
        <v>18</v>
      </c>
      <c r="AJ27" s="184" t="s">
        <v>782</v>
      </c>
      <c r="AK27" s="475" t="s">
        <v>210</v>
      </c>
      <c r="AL27" s="186"/>
      <c r="AM27" s="131"/>
      <c r="AN27" s="132"/>
      <c r="AO27" s="132"/>
      <c r="AP27" s="133"/>
      <c r="AQ27" s="133"/>
      <c r="AR27" s="134"/>
      <c r="AS27" s="135"/>
      <c r="AT27" s="136"/>
      <c r="AU27" s="355" t="s">
        <v>652</v>
      </c>
      <c r="AV27" s="377">
        <v>44111</v>
      </c>
      <c r="AW27" s="378" t="s">
        <v>653</v>
      </c>
      <c r="AX27" s="482" t="s">
        <v>654</v>
      </c>
      <c r="AY27" s="383"/>
      <c r="AZ27" s="142"/>
      <c r="BA27" s="143"/>
      <c r="BB27" s="143"/>
      <c r="BC27" s="144"/>
      <c r="BD27" s="145"/>
      <c r="BE27" s="146"/>
      <c r="BF27" s="147"/>
      <c r="BG27" s="147"/>
      <c r="BH27" s="148"/>
      <c r="BI27" s="149"/>
      <c r="BJ27" s="150"/>
      <c r="BK27" s="151"/>
      <c r="BL27" s="151"/>
      <c r="BM27" s="152"/>
      <c r="BN27" s="153"/>
      <c r="BO27" s="154"/>
      <c r="BP27" s="155"/>
      <c r="BQ27" s="155"/>
      <c r="BR27" s="156"/>
      <c r="BS27" s="157"/>
      <c r="BT27" s="158"/>
      <c r="BU27" s="158"/>
      <c r="BV27" s="159"/>
      <c r="BW27" s="159"/>
      <c r="BX27" s="160"/>
      <c r="BY27" s="161"/>
      <c r="BZ27" s="162"/>
      <c r="CA27" s="162"/>
      <c r="CB27" s="163"/>
      <c r="CC27" s="163"/>
      <c r="CD27" s="164"/>
      <c r="CE27" s="165"/>
      <c r="CF27" s="166"/>
      <c r="CG27" s="261" t="s">
        <v>871</v>
      </c>
    </row>
    <row r="28" spans="1:96" ht="18.75" customHeight="1">
      <c r="A28" s="107" t="s">
        <v>489</v>
      </c>
      <c r="B28" s="108">
        <v>44098</v>
      </c>
      <c r="C28" s="497" t="s">
        <v>572</v>
      </c>
      <c r="D28" s="110" t="s">
        <v>577</v>
      </c>
      <c r="E28" s="110" t="s">
        <v>587</v>
      </c>
      <c r="F28" s="111">
        <v>18</v>
      </c>
      <c r="G28" s="112">
        <v>420</v>
      </c>
      <c r="H28" s="113"/>
      <c r="I28" s="483" t="s">
        <v>71</v>
      </c>
      <c r="J28" s="288" t="s">
        <v>197</v>
      </c>
      <c r="K28" s="116"/>
      <c r="L28" s="116"/>
      <c r="M28" s="116"/>
      <c r="N28" s="381"/>
      <c r="O28" s="117"/>
      <c r="P28" s="117"/>
      <c r="Q28" s="118">
        <v>44098</v>
      </c>
      <c r="R28" s="119" t="s">
        <v>581</v>
      </c>
      <c r="S28" s="464" t="s">
        <v>582</v>
      </c>
      <c r="T28" s="120" t="s">
        <v>197</v>
      </c>
      <c r="U28" s="121" t="s">
        <v>591</v>
      </c>
      <c r="V28" s="122"/>
      <c r="W28" s="197" t="s">
        <v>674</v>
      </c>
      <c r="X28" s="124"/>
      <c r="Y28" s="125"/>
      <c r="Z28" s="125"/>
      <c r="AA28" s="125"/>
      <c r="AB28" s="126"/>
      <c r="AC28" s="127">
        <v>44182</v>
      </c>
      <c r="AD28" s="183" t="s">
        <v>795</v>
      </c>
      <c r="AE28" s="184" t="s">
        <v>797</v>
      </c>
      <c r="AF28" s="185" t="s">
        <v>779</v>
      </c>
      <c r="AG28" s="453" t="s">
        <v>780</v>
      </c>
      <c r="AH28" s="453" t="s">
        <v>786</v>
      </c>
      <c r="AI28" s="186">
        <v>18</v>
      </c>
      <c r="AJ28" s="184" t="s">
        <v>782</v>
      </c>
      <c r="AK28" s="475" t="s">
        <v>210</v>
      </c>
      <c r="AL28" s="186"/>
      <c r="AM28" s="131"/>
      <c r="AN28" s="132"/>
      <c r="AO28" s="132"/>
      <c r="AP28" s="133"/>
      <c r="AQ28" s="133"/>
      <c r="AR28" s="134"/>
      <c r="AS28" s="135"/>
      <c r="AT28" s="136"/>
      <c r="AU28" s="355" t="s">
        <v>652</v>
      </c>
      <c r="AV28" s="377">
        <v>44112</v>
      </c>
      <c r="AW28" s="378" t="s">
        <v>653</v>
      </c>
      <c r="AX28" s="482" t="s">
        <v>654</v>
      </c>
      <c r="AY28" s="383"/>
      <c r="AZ28" s="142"/>
      <c r="BA28" s="143"/>
      <c r="BB28" s="143"/>
      <c r="BC28" s="144"/>
      <c r="BD28" s="145"/>
      <c r="BE28" s="146"/>
      <c r="BF28" s="147"/>
      <c r="BG28" s="147"/>
      <c r="BH28" s="148"/>
      <c r="BI28" s="149"/>
      <c r="BJ28" s="150"/>
      <c r="BK28" s="151"/>
      <c r="BL28" s="151"/>
      <c r="BM28" s="152"/>
      <c r="BN28" s="153"/>
      <c r="BO28" s="154"/>
      <c r="BP28" s="155"/>
      <c r="BQ28" s="155"/>
      <c r="BR28" s="156"/>
      <c r="BS28" s="157"/>
      <c r="BT28" s="158"/>
      <c r="BU28" s="158"/>
      <c r="BV28" s="159"/>
      <c r="BW28" s="159"/>
      <c r="BX28" s="160"/>
      <c r="BY28" s="161"/>
      <c r="BZ28" s="162"/>
      <c r="CA28" s="162"/>
      <c r="CB28" s="163"/>
      <c r="CC28" s="163"/>
      <c r="CD28" s="164"/>
      <c r="CE28" s="165"/>
      <c r="CF28" s="166"/>
      <c r="CG28" s="261" t="s">
        <v>871</v>
      </c>
    </row>
    <row r="29" spans="1:96" ht="18.75" customHeight="1">
      <c r="A29" s="107" t="s">
        <v>489</v>
      </c>
      <c r="B29" s="108">
        <v>44098</v>
      </c>
      <c r="C29" s="497" t="s">
        <v>572</v>
      </c>
      <c r="D29" s="110" t="s">
        <v>578</v>
      </c>
      <c r="E29" s="110" t="s">
        <v>588</v>
      </c>
      <c r="F29" s="111">
        <v>18</v>
      </c>
      <c r="G29" s="112">
        <v>420</v>
      </c>
      <c r="H29" s="113"/>
      <c r="I29" s="483" t="s">
        <v>71</v>
      </c>
      <c r="J29" s="288" t="s">
        <v>197</v>
      </c>
      <c r="K29" s="116"/>
      <c r="L29" s="116"/>
      <c r="M29" s="116"/>
      <c r="N29" s="381"/>
      <c r="O29" s="117"/>
      <c r="P29" s="117"/>
      <c r="Q29" s="118">
        <v>44098</v>
      </c>
      <c r="R29" s="119" t="s">
        <v>581</v>
      </c>
      <c r="S29" s="464" t="s">
        <v>582</v>
      </c>
      <c r="T29" s="120" t="s">
        <v>197</v>
      </c>
      <c r="U29" s="121" t="s">
        <v>591</v>
      </c>
      <c r="V29" s="122"/>
      <c r="W29" s="197" t="s">
        <v>674</v>
      </c>
      <c r="X29" s="124"/>
      <c r="Y29" s="125"/>
      <c r="Z29" s="125"/>
      <c r="AA29" s="125"/>
      <c r="AB29" s="126"/>
      <c r="AC29" s="127">
        <v>44182</v>
      </c>
      <c r="AD29" s="183" t="s">
        <v>795</v>
      </c>
      <c r="AE29" s="184" t="s">
        <v>797</v>
      </c>
      <c r="AF29" s="185" t="s">
        <v>779</v>
      </c>
      <c r="AG29" s="453" t="s">
        <v>780</v>
      </c>
      <c r="AH29" s="453" t="s">
        <v>787</v>
      </c>
      <c r="AI29" s="186">
        <v>18</v>
      </c>
      <c r="AJ29" s="184" t="s">
        <v>790</v>
      </c>
      <c r="AK29" s="475" t="s">
        <v>210</v>
      </c>
      <c r="AL29" s="186"/>
      <c r="AM29" s="131"/>
      <c r="AN29" s="132"/>
      <c r="AO29" s="132"/>
      <c r="AP29" s="133"/>
      <c r="AQ29" s="133"/>
      <c r="AR29" s="134"/>
      <c r="AS29" s="135"/>
      <c r="AT29" s="136"/>
      <c r="AU29" s="355" t="s">
        <v>652</v>
      </c>
      <c r="AV29" s="377">
        <v>44112</v>
      </c>
      <c r="AW29" s="378" t="s">
        <v>653</v>
      </c>
      <c r="AX29" s="482" t="s">
        <v>654</v>
      </c>
      <c r="AY29" s="383"/>
      <c r="AZ29" s="142"/>
      <c r="BA29" s="143"/>
      <c r="BB29" s="143"/>
      <c r="BC29" s="144"/>
      <c r="BD29" s="145"/>
      <c r="BE29" s="146"/>
      <c r="BF29" s="147"/>
      <c r="BG29" s="147"/>
      <c r="BH29" s="148"/>
      <c r="BI29" s="149"/>
      <c r="BJ29" s="150"/>
      <c r="BK29" s="151"/>
      <c r="BL29" s="151"/>
      <c r="BM29" s="152"/>
      <c r="BN29" s="153"/>
      <c r="BO29" s="154"/>
      <c r="BP29" s="155"/>
      <c r="BQ29" s="155"/>
      <c r="BR29" s="156"/>
      <c r="BS29" s="157"/>
      <c r="BT29" s="158"/>
      <c r="BU29" s="158"/>
      <c r="BV29" s="159"/>
      <c r="BW29" s="159"/>
      <c r="BX29" s="160"/>
      <c r="BY29" s="161"/>
      <c r="BZ29" s="162"/>
      <c r="CA29" s="162"/>
      <c r="CB29" s="163"/>
      <c r="CC29" s="163"/>
      <c r="CD29" s="164"/>
      <c r="CE29" s="165"/>
      <c r="CF29" s="166"/>
      <c r="CG29" s="261" t="s">
        <v>871</v>
      </c>
    </row>
    <row r="30" spans="1:96" ht="18.75" customHeight="1">
      <c r="A30" s="107" t="s">
        <v>489</v>
      </c>
      <c r="B30" s="108">
        <v>44098</v>
      </c>
      <c r="C30" s="497" t="s">
        <v>572</v>
      </c>
      <c r="D30" s="110" t="s">
        <v>579</v>
      </c>
      <c r="E30" s="110" t="s">
        <v>589</v>
      </c>
      <c r="F30" s="111">
        <v>18</v>
      </c>
      <c r="G30" s="112">
        <v>420</v>
      </c>
      <c r="H30" s="113"/>
      <c r="I30" s="483" t="s">
        <v>71</v>
      </c>
      <c r="J30" s="288" t="s">
        <v>197</v>
      </c>
      <c r="K30" s="116"/>
      <c r="L30" s="116"/>
      <c r="M30" s="116"/>
      <c r="N30" s="381"/>
      <c r="O30" s="117"/>
      <c r="P30" s="117"/>
      <c r="Q30" s="118">
        <v>44098</v>
      </c>
      <c r="R30" s="119" t="s">
        <v>581</v>
      </c>
      <c r="S30" s="464" t="s">
        <v>582</v>
      </c>
      <c r="T30" s="120" t="s">
        <v>197</v>
      </c>
      <c r="U30" s="121" t="s">
        <v>591</v>
      </c>
      <c r="V30" s="122"/>
      <c r="W30" s="197" t="s">
        <v>674</v>
      </c>
      <c r="X30" s="124"/>
      <c r="Y30" s="125"/>
      <c r="Z30" s="125"/>
      <c r="AA30" s="125"/>
      <c r="AB30" s="126"/>
      <c r="AC30" s="127">
        <v>44182</v>
      </c>
      <c r="AD30" s="183" t="s">
        <v>795</v>
      </c>
      <c r="AE30" s="184" t="s">
        <v>797</v>
      </c>
      <c r="AF30" s="185" t="s">
        <v>779</v>
      </c>
      <c r="AG30" s="453" t="s">
        <v>780</v>
      </c>
      <c r="AH30" s="453" t="s">
        <v>788</v>
      </c>
      <c r="AI30" s="186">
        <v>18</v>
      </c>
      <c r="AJ30" s="184" t="s">
        <v>790</v>
      </c>
      <c r="AK30" s="475" t="s">
        <v>210</v>
      </c>
      <c r="AL30" s="186"/>
      <c r="AM30" s="131"/>
      <c r="AN30" s="132"/>
      <c r="AO30" s="132"/>
      <c r="AP30" s="133"/>
      <c r="AQ30" s="133"/>
      <c r="AR30" s="134"/>
      <c r="AS30" s="135"/>
      <c r="AT30" s="136"/>
      <c r="AU30" s="355" t="s">
        <v>652</v>
      </c>
      <c r="AV30" s="377">
        <v>44112</v>
      </c>
      <c r="AW30" s="378" t="s">
        <v>653</v>
      </c>
      <c r="AX30" s="482" t="s">
        <v>654</v>
      </c>
      <c r="AY30" s="383"/>
      <c r="AZ30" s="142"/>
      <c r="BA30" s="143"/>
      <c r="BB30" s="143"/>
      <c r="BC30" s="144"/>
      <c r="BD30" s="145"/>
      <c r="BE30" s="146"/>
      <c r="BF30" s="147"/>
      <c r="BG30" s="147"/>
      <c r="BH30" s="148"/>
      <c r="BI30" s="149"/>
      <c r="BJ30" s="150"/>
      <c r="BK30" s="151"/>
      <c r="BL30" s="151"/>
      <c r="BM30" s="152"/>
      <c r="BN30" s="153"/>
      <c r="BO30" s="154"/>
      <c r="BP30" s="155"/>
      <c r="BQ30" s="155"/>
      <c r="BR30" s="156"/>
      <c r="BS30" s="157"/>
      <c r="BT30" s="158"/>
      <c r="BU30" s="158"/>
      <c r="BV30" s="159"/>
      <c r="BW30" s="159"/>
      <c r="BX30" s="160"/>
      <c r="BY30" s="161"/>
      <c r="BZ30" s="162"/>
      <c r="CA30" s="162"/>
      <c r="CB30" s="163"/>
      <c r="CC30" s="163"/>
      <c r="CD30" s="164"/>
      <c r="CE30" s="165"/>
      <c r="CF30" s="166"/>
      <c r="CG30" s="261" t="s">
        <v>871</v>
      </c>
    </row>
    <row r="31" spans="1:96" ht="18.75" customHeight="1">
      <c r="A31" s="107" t="s">
        <v>489</v>
      </c>
      <c r="B31" s="108">
        <v>44098</v>
      </c>
      <c r="C31" s="497" t="s">
        <v>572</v>
      </c>
      <c r="D31" s="110" t="s">
        <v>580</v>
      </c>
      <c r="E31" s="110" t="s">
        <v>590</v>
      </c>
      <c r="F31" s="111">
        <v>18</v>
      </c>
      <c r="G31" s="112">
        <v>420</v>
      </c>
      <c r="H31" s="113"/>
      <c r="I31" s="483" t="s">
        <v>71</v>
      </c>
      <c r="J31" s="288" t="s">
        <v>197</v>
      </c>
      <c r="K31" s="116"/>
      <c r="L31" s="116"/>
      <c r="M31" s="116"/>
      <c r="N31" s="381"/>
      <c r="O31" s="117"/>
      <c r="P31" s="117"/>
      <c r="Q31" s="118">
        <v>44098</v>
      </c>
      <c r="R31" s="119" t="s">
        <v>581</v>
      </c>
      <c r="S31" s="464" t="s">
        <v>582</v>
      </c>
      <c r="T31" s="120" t="s">
        <v>197</v>
      </c>
      <c r="U31" s="121" t="s">
        <v>591</v>
      </c>
      <c r="V31" s="122"/>
      <c r="W31" s="197" t="s">
        <v>674</v>
      </c>
      <c r="X31" s="124"/>
      <c r="Y31" s="125"/>
      <c r="Z31" s="125"/>
      <c r="AA31" s="125"/>
      <c r="AB31" s="126"/>
      <c r="AC31" s="127">
        <v>44182</v>
      </c>
      <c r="AD31" s="183" t="s">
        <v>795</v>
      </c>
      <c r="AE31" s="184" t="s">
        <v>797</v>
      </c>
      <c r="AF31" s="185" t="s">
        <v>779</v>
      </c>
      <c r="AG31" s="453" t="s">
        <v>780</v>
      </c>
      <c r="AH31" s="453" t="s">
        <v>789</v>
      </c>
      <c r="AI31" s="186">
        <v>18</v>
      </c>
      <c r="AJ31" s="184" t="s">
        <v>790</v>
      </c>
      <c r="AK31" s="475" t="s">
        <v>210</v>
      </c>
      <c r="AL31" s="186"/>
      <c r="AM31" s="131"/>
      <c r="AN31" s="132"/>
      <c r="AO31" s="132"/>
      <c r="AP31" s="133"/>
      <c r="AQ31" s="133"/>
      <c r="AR31" s="134"/>
      <c r="AS31" s="135"/>
      <c r="AT31" s="136"/>
      <c r="AU31" s="355" t="s">
        <v>652</v>
      </c>
      <c r="AV31" s="377">
        <v>44112</v>
      </c>
      <c r="AW31" s="378" t="s">
        <v>653</v>
      </c>
      <c r="AX31" s="482" t="s">
        <v>654</v>
      </c>
      <c r="AY31" s="383"/>
      <c r="AZ31" s="142"/>
      <c r="BA31" s="143"/>
      <c r="BB31" s="143"/>
      <c r="BC31" s="144"/>
      <c r="BD31" s="145"/>
      <c r="BE31" s="146"/>
      <c r="BF31" s="147"/>
      <c r="BG31" s="147"/>
      <c r="BH31" s="148"/>
      <c r="BI31" s="149"/>
      <c r="BJ31" s="150"/>
      <c r="BK31" s="151"/>
      <c r="BL31" s="151"/>
      <c r="BM31" s="152"/>
      <c r="BN31" s="153"/>
      <c r="BO31" s="154"/>
      <c r="BP31" s="155"/>
      <c r="BQ31" s="155"/>
      <c r="BR31" s="156"/>
      <c r="BS31" s="157"/>
      <c r="BT31" s="158"/>
      <c r="BU31" s="158"/>
      <c r="BV31" s="159"/>
      <c r="BW31" s="159"/>
      <c r="BX31" s="160"/>
      <c r="BY31" s="161"/>
      <c r="BZ31" s="162"/>
      <c r="CA31" s="162"/>
      <c r="CB31" s="163"/>
      <c r="CC31" s="163"/>
      <c r="CD31" s="164"/>
      <c r="CE31" s="165"/>
      <c r="CF31" s="166"/>
      <c r="CG31" s="261" t="s">
        <v>871</v>
      </c>
    </row>
    <row r="32" spans="1:96" ht="18.75" customHeight="1">
      <c r="A32" s="388" t="s">
        <v>655</v>
      </c>
      <c r="B32" s="108">
        <v>44116</v>
      </c>
      <c r="C32" s="380" t="s">
        <v>656</v>
      </c>
      <c r="D32" s="110" t="s">
        <v>657</v>
      </c>
      <c r="E32" s="110" t="s">
        <v>661</v>
      </c>
      <c r="F32" s="111">
        <v>4</v>
      </c>
      <c r="G32" s="110">
        <v>2000</v>
      </c>
      <c r="H32" s="113"/>
      <c r="I32" s="114" t="s">
        <v>658</v>
      </c>
      <c r="J32" s="288" t="s">
        <v>547</v>
      </c>
      <c r="K32" s="116"/>
      <c r="L32" s="116"/>
      <c r="M32" s="116"/>
      <c r="N32" s="381"/>
      <c r="O32" s="117"/>
      <c r="P32" s="117"/>
      <c r="Q32" s="118">
        <v>44116</v>
      </c>
      <c r="R32" s="298">
        <v>20200611</v>
      </c>
      <c r="S32" s="119" t="s">
        <v>547</v>
      </c>
      <c r="T32" s="120" t="s">
        <v>547</v>
      </c>
      <c r="U32" s="121" t="s">
        <v>664</v>
      </c>
      <c r="V32" s="122"/>
      <c r="W32" s="197" t="s">
        <v>675</v>
      </c>
      <c r="X32" s="124"/>
      <c r="Y32" s="125"/>
      <c r="Z32" s="125"/>
      <c r="AA32" s="125"/>
      <c r="AB32" s="126"/>
      <c r="AC32" s="127"/>
      <c r="AD32" s="128" t="s">
        <v>873</v>
      </c>
      <c r="AE32" s="129"/>
      <c r="AF32" s="130"/>
      <c r="AG32" s="130"/>
      <c r="AH32" s="130"/>
      <c r="AI32" s="131"/>
      <c r="AJ32" s="129"/>
      <c r="AK32" s="131"/>
      <c r="AL32" s="131"/>
      <c r="AM32" s="131"/>
      <c r="AN32" s="132"/>
      <c r="AO32" s="132"/>
      <c r="AP32" s="133"/>
      <c r="AQ32" s="133"/>
      <c r="AR32" s="134"/>
      <c r="AS32" s="135"/>
      <c r="AT32" s="136"/>
      <c r="AU32" s="137"/>
      <c r="AV32" s="138"/>
      <c r="AW32" s="139"/>
      <c r="AX32" s="140"/>
      <c r="AY32" s="141"/>
      <c r="AZ32" s="142"/>
      <c r="BA32" s="143"/>
      <c r="BB32" s="143"/>
      <c r="BC32" s="144"/>
      <c r="BD32" s="145"/>
      <c r="BE32" s="146"/>
      <c r="BF32" s="147"/>
      <c r="BG32" s="147"/>
      <c r="BH32" s="148"/>
      <c r="BI32" s="149"/>
      <c r="BJ32" s="150"/>
      <c r="BK32" s="151"/>
      <c r="BL32" s="151"/>
      <c r="BM32" s="152"/>
      <c r="BN32" s="153"/>
      <c r="BO32" s="154"/>
      <c r="BP32" s="155"/>
      <c r="BQ32" s="155"/>
      <c r="BR32" s="156"/>
      <c r="BS32" s="157"/>
      <c r="BT32" s="158"/>
      <c r="BU32" s="158"/>
      <c r="BV32" s="159"/>
      <c r="BW32" s="159"/>
      <c r="BX32" s="160"/>
      <c r="BY32" s="161"/>
      <c r="BZ32" s="162"/>
      <c r="CA32" s="162"/>
      <c r="CB32" s="163"/>
      <c r="CC32" s="163"/>
      <c r="CD32" s="164"/>
      <c r="CE32" s="165"/>
      <c r="CF32" s="166"/>
      <c r="CG32" s="261" t="s">
        <v>874</v>
      </c>
    </row>
    <row r="33" spans="1:85" ht="18.75" customHeight="1">
      <c r="A33" s="107" t="s">
        <v>655</v>
      </c>
      <c r="B33" s="108">
        <v>44116</v>
      </c>
      <c r="C33" s="380" t="s">
        <v>656</v>
      </c>
      <c r="D33" s="110" t="s">
        <v>659</v>
      </c>
      <c r="E33" s="110" t="s">
        <v>662</v>
      </c>
      <c r="F33" s="111">
        <v>2</v>
      </c>
      <c r="G33" s="110">
        <v>2500</v>
      </c>
      <c r="H33" s="113"/>
      <c r="I33" s="114" t="s">
        <v>658</v>
      </c>
      <c r="J33" s="288" t="s">
        <v>547</v>
      </c>
      <c r="K33" s="116"/>
      <c r="L33" s="116"/>
      <c r="M33" s="116"/>
      <c r="N33" s="381"/>
      <c r="O33" s="117"/>
      <c r="P33" s="117"/>
      <c r="Q33" s="118">
        <v>44116</v>
      </c>
      <c r="R33" s="298">
        <v>20200611</v>
      </c>
      <c r="S33" s="119" t="s">
        <v>547</v>
      </c>
      <c r="T33" s="120" t="s">
        <v>547</v>
      </c>
      <c r="U33" s="121" t="s">
        <v>664</v>
      </c>
      <c r="V33" s="122"/>
      <c r="W33" s="197" t="s">
        <v>675</v>
      </c>
      <c r="X33" s="124"/>
      <c r="Y33" s="125"/>
      <c r="Z33" s="125"/>
      <c r="AA33" s="125"/>
      <c r="AB33" s="126"/>
      <c r="AC33" s="127">
        <v>44182</v>
      </c>
      <c r="AD33" s="128" t="s">
        <v>873</v>
      </c>
      <c r="AE33" s="129"/>
      <c r="AF33" s="130"/>
      <c r="AG33" s="130"/>
      <c r="AH33" s="130"/>
      <c r="AI33" s="131"/>
      <c r="AJ33" s="129"/>
      <c r="AK33" s="131"/>
      <c r="AL33" s="131"/>
      <c r="AM33" s="131"/>
      <c r="AN33" s="132"/>
      <c r="AO33" s="132"/>
      <c r="AP33" s="133"/>
      <c r="AQ33" s="133"/>
      <c r="AR33" s="134"/>
      <c r="AS33" s="135"/>
      <c r="AT33" s="136"/>
      <c r="AU33" s="137"/>
      <c r="AV33" s="138"/>
      <c r="AW33" s="139"/>
      <c r="AX33" s="140"/>
      <c r="AY33" s="141"/>
      <c r="AZ33" s="142"/>
      <c r="BA33" s="143"/>
      <c r="BB33" s="143"/>
      <c r="BC33" s="144"/>
      <c r="BD33" s="145"/>
      <c r="BE33" s="146"/>
      <c r="BF33" s="147"/>
      <c r="BG33" s="147"/>
      <c r="BH33" s="148"/>
      <c r="BI33" s="149"/>
      <c r="BJ33" s="150"/>
      <c r="BK33" s="151"/>
      <c r="BL33" s="151"/>
      <c r="BM33" s="152"/>
      <c r="BN33" s="153"/>
      <c r="BO33" s="154"/>
      <c r="BP33" s="155"/>
      <c r="BQ33" s="155"/>
      <c r="BR33" s="156"/>
      <c r="BS33" s="157"/>
      <c r="BT33" s="158"/>
      <c r="BU33" s="158"/>
      <c r="BV33" s="159"/>
      <c r="BW33" s="159"/>
      <c r="BX33" s="160"/>
      <c r="BY33" s="161"/>
      <c r="BZ33" s="162"/>
      <c r="CA33" s="162"/>
      <c r="CB33" s="163"/>
      <c r="CC33" s="163"/>
      <c r="CD33" s="164"/>
      <c r="CE33" s="165"/>
      <c r="CF33" s="166"/>
      <c r="CG33" s="261" t="s">
        <v>874</v>
      </c>
    </row>
    <row r="34" spans="1:85" ht="18.75" customHeight="1">
      <c r="A34" s="107" t="s">
        <v>655</v>
      </c>
      <c r="B34" s="108">
        <v>44116</v>
      </c>
      <c r="C34" s="380" t="s">
        <v>656</v>
      </c>
      <c r="D34" s="110" t="s">
        <v>660</v>
      </c>
      <c r="E34" s="110" t="s">
        <v>663</v>
      </c>
      <c r="F34" s="111">
        <v>4</v>
      </c>
      <c r="G34" s="110">
        <v>1100</v>
      </c>
      <c r="H34" s="113"/>
      <c r="I34" s="114" t="s">
        <v>658</v>
      </c>
      <c r="J34" s="288" t="s">
        <v>547</v>
      </c>
      <c r="K34" s="116"/>
      <c r="L34" s="116"/>
      <c r="M34" s="116"/>
      <c r="N34" s="381"/>
      <c r="O34" s="117"/>
      <c r="P34" s="117"/>
      <c r="Q34" s="118">
        <v>44116</v>
      </c>
      <c r="R34" s="298">
        <v>20200611</v>
      </c>
      <c r="S34" s="119" t="s">
        <v>547</v>
      </c>
      <c r="T34" s="120" t="s">
        <v>547</v>
      </c>
      <c r="U34" s="121" t="s">
        <v>664</v>
      </c>
      <c r="V34" s="122"/>
      <c r="W34" s="197" t="s">
        <v>675</v>
      </c>
      <c r="X34" s="124"/>
      <c r="Y34" s="125"/>
      <c r="Z34" s="125"/>
      <c r="AA34" s="125"/>
      <c r="AB34" s="126"/>
      <c r="AC34" s="127">
        <v>44182</v>
      </c>
      <c r="AD34" s="128" t="s">
        <v>873</v>
      </c>
      <c r="AE34" s="129"/>
      <c r="AF34" s="130"/>
      <c r="AG34" s="130"/>
      <c r="AH34" s="130"/>
      <c r="AI34" s="131"/>
      <c r="AJ34" s="129"/>
      <c r="AK34" s="131"/>
      <c r="AL34" s="131"/>
      <c r="AM34" s="131"/>
      <c r="AN34" s="132"/>
      <c r="AO34" s="132"/>
      <c r="AP34" s="133"/>
      <c r="AQ34" s="133"/>
      <c r="AR34" s="134"/>
      <c r="AS34" s="135"/>
      <c r="AT34" s="136"/>
      <c r="AU34" s="137"/>
      <c r="AV34" s="138"/>
      <c r="AW34" s="139"/>
      <c r="AX34" s="140"/>
      <c r="AY34" s="141"/>
      <c r="AZ34" s="142"/>
      <c r="BA34" s="143"/>
      <c r="BB34" s="143"/>
      <c r="BC34" s="144"/>
      <c r="BD34" s="145"/>
      <c r="BE34" s="146"/>
      <c r="BF34" s="147"/>
      <c r="BG34" s="147"/>
      <c r="BH34" s="148"/>
      <c r="BI34" s="149"/>
      <c r="BJ34" s="150"/>
      <c r="BK34" s="151"/>
      <c r="BL34" s="151"/>
      <c r="BM34" s="152"/>
      <c r="BN34" s="153"/>
      <c r="BO34" s="154"/>
      <c r="BP34" s="155"/>
      <c r="BQ34" s="155"/>
      <c r="BR34" s="156"/>
      <c r="BS34" s="157"/>
      <c r="BT34" s="158"/>
      <c r="BU34" s="158"/>
      <c r="BV34" s="159"/>
      <c r="BW34" s="159"/>
      <c r="BX34" s="160"/>
      <c r="BY34" s="161"/>
      <c r="BZ34" s="162"/>
      <c r="CA34" s="162"/>
      <c r="CB34" s="163"/>
      <c r="CC34" s="163"/>
      <c r="CD34" s="164"/>
      <c r="CE34" s="165"/>
      <c r="CF34" s="166"/>
      <c r="CG34" s="261" t="s">
        <v>874</v>
      </c>
    </row>
    <row r="35" spans="1:85" ht="18.75" customHeight="1">
      <c r="A35" s="107" t="s">
        <v>655</v>
      </c>
      <c r="B35" s="108">
        <v>44116</v>
      </c>
      <c r="C35" s="380" t="s">
        <v>656</v>
      </c>
      <c r="D35" s="110" t="s">
        <v>672</v>
      </c>
      <c r="E35" s="110" t="s">
        <v>673</v>
      </c>
      <c r="F35" s="111">
        <v>4</v>
      </c>
      <c r="G35" s="110">
        <v>400</v>
      </c>
      <c r="H35" s="113"/>
      <c r="I35" s="114" t="s">
        <v>658</v>
      </c>
      <c r="J35" s="288" t="s">
        <v>547</v>
      </c>
      <c r="K35" s="116"/>
      <c r="L35" s="116"/>
      <c r="M35" s="116"/>
      <c r="N35" s="381"/>
      <c r="O35" s="117"/>
      <c r="P35" s="117"/>
      <c r="Q35" s="118">
        <v>44116</v>
      </c>
      <c r="R35" s="298">
        <v>20200611</v>
      </c>
      <c r="S35" s="119" t="s">
        <v>547</v>
      </c>
      <c r="T35" s="120" t="s">
        <v>547</v>
      </c>
      <c r="U35" s="121" t="s">
        <v>664</v>
      </c>
      <c r="V35" s="122"/>
      <c r="W35" s="197" t="s">
        <v>675</v>
      </c>
      <c r="X35" s="124"/>
      <c r="Y35" s="125"/>
      <c r="Z35" s="125"/>
      <c r="AA35" s="125"/>
      <c r="AB35" s="126"/>
      <c r="AC35" s="127">
        <v>44182</v>
      </c>
      <c r="AD35" s="183" t="s">
        <v>776</v>
      </c>
      <c r="AE35" s="184" t="s">
        <v>794</v>
      </c>
      <c r="AF35" s="453" t="s">
        <v>791</v>
      </c>
      <c r="AG35" s="453" t="s">
        <v>792</v>
      </c>
      <c r="AH35" s="453" t="s">
        <v>793</v>
      </c>
      <c r="AI35" s="186">
        <v>1</v>
      </c>
      <c r="AJ35" s="184" t="s">
        <v>772</v>
      </c>
      <c r="AK35" s="186"/>
      <c r="AL35" s="131"/>
      <c r="AM35" s="131"/>
      <c r="AN35" s="132"/>
      <c r="AO35" s="132"/>
      <c r="AP35" s="133"/>
      <c r="AQ35" s="133"/>
      <c r="AR35" s="134"/>
      <c r="AS35" s="135"/>
      <c r="AT35" s="136"/>
      <c r="AU35" s="137"/>
      <c r="AV35" s="138"/>
      <c r="AW35" s="139"/>
      <c r="AX35" s="140"/>
      <c r="AY35" s="141"/>
      <c r="AZ35" s="142"/>
      <c r="BA35" s="143"/>
      <c r="BB35" s="143"/>
      <c r="BC35" s="144"/>
      <c r="BD35" s="145"/>
      <c r="BE35" s="146"/>
      <c r="BF35" s="147"/>
      <c r="BG35" s="147"/>
      <c r="BH35" s="148"/>
      <c r="BI35" s="149"/>
      <c r="BJ35" s="150"/>
      <c r="BK35" s="151"/>
      <c r="BL35" s="151"/>
      <c r="BM35" s="152"/>
      <c r="BN35" s="153"/>
      <c r="BO35" s="154"/>
      <c r="BP35" s="155"/>
      <c r="BQ35" s="155"/>
      <c r="BR35" s="156"/>
      <c r="BS35" s="157"/>
      <c r="BT35" s="158"/>
      <c r="BU35" s="158"/>
      <c r="BV35" s="159"/>
      <c r="BW35" s="159"/>
      <c r="BX35" s="160"/>
      <c r="BY35" s="161"/>
      <c r="BZ35" s="162"/>
      <c r="CA35" s="162"/>
      <c r="CB35" s="163"/>
      <c r="CC35" s="163"/>
      <c r="CD35" s="164"/>
      <c r="CE35" s="165"/>
      <c r="CF35" s="166"/>
      <c r="CG35" s="261" t="s">
        <v>874</v>
      </c>
    </row>
    <row r="36" spans="1:85" ht="34">
      <c r="A36" s="107" t="s">
        <v>655</v>
      </c>
      <c r="B36" s="108">
        <v>44125</v>
      </c>
      <c r="C36" s="380" t="s">
        <v>681</v>
      </c>
      <c r="D36" s="110" t="s">
        <v>683</v>
      </c>
      <c r="E36" s="110" t="s">
        <v>739</v>
      </c>
      <c r="F36" s="111">
        <v>1</v>
      </c>
      <c r="G36" s="112">
        <v>8500</v>
      </c>
      <c r="H36" s="113"/>
      <c r="I36" s="114" t="s">
        <v>71</v>
      </c>
      <c r="J36" s="306" t="s">
        <v>569</v>
      </c>
      <c r="K36" s="116"/>
      <c r="L36" s="116"/>
      <c r="M36" s="116"/>
      <c r="N36" s="381"/>
      <c r="O36" s="117"/>
      <c r="P36" s="117"/>
      <c r="Q36" s="118">
        <v>44125</v>
      </c>
      <c r="R36" s="119" t="s">
        <v>685</v>
      </c>
      <c r="S36" s="119" t="s">
        <v>686</v>
      </c>
      <c r="T36" s="120" t="s">
        <v>196</v>
      </c>
      <c r="U36" s="120" t="s">
        <v>196</v>
      </c>
      <c r="V36" s="122"/>
      <c r="W36" s="197" t="s">
        <v>740</v>
      </c>
      <c r="X36" s="124"/>
      <c r="Y36" s="125"/>
      <c r="Z36" s="125"/>
      <c r="AA36" s="125"/>
      <c r="AB36" s="126"/>
      <c r="AC36" s="127">
        <v>44182</v>
      </c>
      <c r="AD36" s="470" t="s">
        <v>798</v>
      </c>
      <c r="AE36" s="473" t="s">
        <v>799</v>
      </c>
      <c r="AF36" s="305" t="s">
        <v>800</v>
      </c>
      <c r="AG36" s="305" t="s">
        <v>801</v>
      </c>
      <c r="AH36" s="305" t="s">
        <v>802</v>
      </c>
      <c r="AI36" s="475" t="s">
        <v>803</v>
      </c>
      <c r="AJ36" s="473" t="s">
        <v>804</v>
      </c>
      <c r="AK36" s="475" t="s">
        <v>805</v>
      </c>
      <c r="AL36" s="131"/>
      <c r="AM36" s="131"/>
      <c r="AN36" s="132"/>
      <c r="AO36" s="132"/>
      <c r="AP36" s="133"/>
      <c r="AQ36" s="133"/>
      <c r="AR36" s="134"/>
      <c r="AS36" s="135"/>
      <c r="AT36" s="136"/>
      <c r="AU36" s="355" t="s">
        <v>840</v>
      </c>
      <c r="AV36" s="377">
        <v>44131</v>
      </c>
      <c r="AW36" s="377" t="s">
        <v>822</v>
      </c>
      <c r="AX36" s="379" t="s">
        <v>859</v>
      </c>
      <c r="AY36" s="141"/>
      <c r="AZ36" s="142"/>
      <c r="BA36" s="143"/>
      <c r="BB36" s="143"/>
      <c r="BC36" s="144"/>
      <c r="BD36" s="145"/>
      <c r="BE36" s="146"/>
      <c r="BF36" s="147"/>
      <c r="BG36" s="147"/>
      <c r="BH36" s="148"/>
      <c r="BI36" s="149"/>
      <c r="BJ36" s="150"/>
      <c r="BK36" s="151"/>
      <c r="BL36" s="151"/>
      <c r="BM36" s="152"/>
      <c r="BN36" s="153"/>
      <c r="BO36" s="154"/>
      <c r="BP36" s="155"/>
      <c r="BQ36" s="155"/>
      <c r="BR36" s="156"/>
      <c r="BS36" s="157"/>
      <c r="BT36" s="158"/>
      <c r="BU36" s="158"/>
      <c r="BV36" s="159"/>
      <c r="BW36" s="159"/>
      <c r="BX36" s="160"/>
      <c r="BY36" s="161"/>
      <c r="BZ36" s="162"/>
      <c r="CA36" s="162"/>
      <c r="CB36" s="163"/>
      <c r="CC36" s="163"/>
      <c r="CD36" s="164"/>
      <c r="CE36" s="165"/>
      <c r="CF36" s="166"/>
      <c r="CG36" s="261" t="s">
        <v>871</v>
      </c>
    </row>
    <row r="37" spans="1:85">
      <c r="A37" s="107" t="s">
        <v>741</v>
      </c>
      <c r="B37" s="108">
        <v>44125</v>
      </c>
      <c r="C37" s="380" t="s">
        <v>682</v>
      </c>
      <c r="D37" s="110" t="s">
        <v>684</v>
      </c>
      <c r="E37" s="110" t="s">
        <v>687</v>
      </c>
      <c r="F37" s="111">
        <v>10</v>
      </c>
      <c r="G37" s="112">
        <v>600</v>
      </c>
      <c r="H37" s="113"/>
      <c r="I37" s="114" t="s">
        <v>691</v>
      </c>
      <c r="J37" s="288" t="s">
        <v>197</v>
      </c>
      <c r="K37" s="116"/>
      <c r="L37" s="116"/>
      <c r="M37" s="506" t="s">
        <v>876</v>
      </c>
      <c r="N37" s="381"/>
      <c r="O37" s="117"/>
      <c r="P37" s="117"/>
      <c r="Q37" s="118">
        <v>44125</v>
      </c>
      <c r="R37" s="119" t="s">
        <v>688</v>
      </c>
      <c r="S37" s="119" t="s">
        <v>689</v>
      </c>
      <c r="T37" s="120" t="s">
        <v>196</v>
      </c>
      <c r="U37" s="121" t="s">
        <v>690</v>
      </c>
      <c r="V37" s="122"/>
      <c r="W37" s="197" t="s">
        <v>742</v>
      </c>
      <c r="X37" s="124"/>
      <c r="Y37" s="125"/>
      <c r="Z37" s="125"/>
      <c r="AA37" s="125"/>
      <c r="AB37" s="126"/>
      <c r="AC37" s="127">
        <v>44182</v>
      </c>
      <c r="AD37" s="358" t="s">
        <v>761</v>
      </c>
      <c r="AE37" s="129"/>
      <c r="AF37" s="130"/>
      <c r="AG37" s="130" t="s">
        <v>875</v>
      </c>
      <c r="AH37" s="130"/>
      <c r="AI37" s="131"/>
      <c r="AJ37" s="129"/>
      <c r="AK37" s="131"/>
      <c r="AL37" s="131"/>
      <c r="AM37" s="131"/>
      <c r="AN37" s="132"/>
      <c r="AO37" s="132"/>
      <c r="AP37" s="133"/>
      <c r="AQ37" s="133"/>
      <c r="AR37" s="134"/>
      <c r="AS37" s="135"/>
      <c r="AT37" s="136"/>
      <c r="AU37" s="137"/>
      <c r="AV37" s="138"/>
      <c r="AW37" s="139"/>
      <c r="AX37" s="140"/>
      <c r="AY37" s="141"/>
      <c r="AZ37" s="142"/>
      <c r="BA37" s="143"/>
      <c r="BB37" s="143"/>
      <c r="BC37" s="144"/>
      <c r="BD37" s="145"/>
      <c r="BE37" s="146"/>
      <c r="BF37" s="147"/>
      <c r="BG37" s="147"/>
      <c r="BH37" s="148"/>
      <c r="BI37" s="149"/>
      <c r="BJ37" s="150"/>
      <c r="BK37" s="151"/>
      <c r="BL37" s="151"/>
      <c r="BM37" s="152"/>
      <c r="BN37" s="153"/>
      <c r="BO37" s="154"/>
      <c r="BP37" s="155"/>
      <c r="BQ37" s="155"/>
      <c r="BR37" s="156"/>
      <c r="BS37" s="157"/>
      <c r="BT37" s="158"/>
      <c r="BU37" s="158"/>
      <c r="BV37" s="159"/>
      <c r="BW37" s="159"/>
      <c r="BX37" s="160"/>
      <c r="BY37" s="161"/>
      <c r="BZ37" s="162"/>
      <c r="CA37" s="162"/>
      <c r="CB37" s="163"/>
      <c r="CC37" s="163"/>
      <c r="CD37" s="164"/>
      <c r="CE37" s="165"/>
      <c r="CF37" s="166"/>
      <c r="CG37" s="261" t="s">
        <v>871</v>
      </c>
    </row>
    <row r="38" spans="1:85" ht="34">
      <c r="A38" s="107" t="s">
        <v>727</v>
      </c>
      <c r="B38" s="108">
        <v>44134</v>
      </c>
      <c r="C38" s="335" t="s">
        <v>728</v>
      </c>
      <c r="D38" s="110" t="s">
        <v>729</v>
      </c>
      <c r="E38" s="508" t="s">
        <v>730</v>
      </c>
      <c r="F38" s="509">
        <v>4</v>
      </c>
      <c r="G38" s="112">
        <v>2200</v>
      </c>
      <c r="H38" s="113"/>
      <c r="I38" s="114" t="s">
        <v>731</v>
      </c>
      <c r="J38" s="115" t="s">
        <v>726</v>
      </c>
      <c r="K38" s="116"/>
      <c r="L38" s="116"/>
      <c r="M38" s="116"/>
      <c r="N38" s="381"/>
      <c r="O38" s="117"/>
      <c r="P38" s="117"/>
      <c r="Q38" s="118">
        <v>44134</v>
      </c>
      <c r="R38" s="119" t="s">
        <v>732</v>
      </c>
      <c r="S38" s="119" t="s">
        <v>743</v>
      </c>
      <c r="T38" s="120" t="s">
        <v>726</v>
      </c>
      <c r="U38" s="121" t="s">
        <v>726</v>
      </c>
      <c r="V38" s="122"/>
      <c r="W38" s="197" t="s">
        <v>750</v>
      </c>
      <c r="X38" s="124"/>
      <c r="Y38" s="125"/>
      <c r="Z38" s="125"/>
      <c r="AA38" s="125"/>
      <c r="AB38" s="126"/>
      <c r="AC38" s="127">
        <v>44182</v>
      </c>
      <c r="AD38" s="358" t="s">
        <v>761</v>
      </c>
      <c r="AE38" s="184"/>
      <c r="AF38" s="185"/>
      <c r="AG38" s="453"/>
      <c r="AH38" s="453"/>
      <c r="AI38" s="186"/>
      <c r="AJ38" s="184"/>
      <c r="AK38" s="186"/>
      <c r="AL38" s="131"/>
      <c r="AM38" s="131"/>
      <c r="AN38" s="132"/>
      <c r="AO38" s="132"/>
      <c r="AP38" s="133"/>
      <c r="AQ38" s="133"/>
      <c r="AR38" s="134"/>
      <c r="AS38" s="135"/>
      <c r="AT38" s="136"/>
      <c r="AU38" s="137"/>
      <c r="AV38" s="138"/>
      <c r="AW38" s="139"/>
      <c r="AX38" s="140"/>
      <c r="AY38" s="141"/>
      <c r="AZ38" s="142"/>
      <c r="BA38" s="143"/>
      <c r="BB38" s="143"/>
      <c r="BC38" s="144"/>
      <c r="BD38" s="145"/>
      <c r="BE38" s="146"/>
      <c r="BF38" s="147"/>
      <c r="BG38" s="147"/>
      <c r="BH38" s="148"/>
      <c r="BI38" s="149"/>
      <c r="BJ38" s="150"/>
      <c r="BK38" s="151"/>
      <c r="BL38" s="151"/>
      <c r="BM38" s="152"/>
      <c r="BN38" s="153"/>
      <c r="BO38" s="154"/>
      <c r="BP38" s="155"/>
      <c r="BQ38" s="155"/>
      <c r="BR38" s="156"/>
      <c r="BS38" s="157"/>
      <c r="BT38" s="158"/>
      <c r="BU38" s="158"/>
      <c r="BV38" s="159"/>
      <c r="BW38" s="159"/>
      <c r="BX38" s="160"/>
      <c r="BY38" s="161"/>
      <c r="BZ38" s="162"/>
      <c r="CA38" s="162"/>
      <c r="CB38" s="163"/>
      <c r="CC38" s="163"/>
      <c r="CD38" s="164"/>
      <c r="CE38" s="165"/>
      <c r="CF38" s="166"/>
      <c r="CG38" s="261" t="s">
        <v>874</v>
      </c>
    </row>
    <row r="39" spans="1:85" ht="34">
      <c r="A39" s="107" t="s">
        <v>680</v>
      </c>
      <c r="B39" s="108">
        <v>44126</v>
      </c>
      <c r="C39" s="335" t="s">
        <v>692</v>
      </c>
      <c r="D39" s="507" t="s">
        <v>693</v>
      </c>
      <c r="E39" s="110" t="s">
        <v>744</v>
      </c>
      <c r="F39" s="111">
        <v>1</v>
      </c>
      <c r="G39" s="498">
        <v>7559</v>
      </c>
      <c r="H39" s="113"/>
      <c r="I39" s="114" t="s">
        <v>694</v>
      </c>
      <c r="J39" s="288" t="s">
        <v>197</v>
      </c>
      <c r="K39" s="116"/>
      <c r="L39" s="116"/>
      <c r="M39" s="116"/>
      <c r="N39" s="381"/>
      <c r="O39" s="117"/>
      <c r="P39" s="117"/>
      <c r="Q39" s="118">
        <v>44126</v>
      </c>
      <c r="R39" s="119" t="s">
        <v>695</v>
      </c>
      <c r="S39" s="464"/>
      <c r="T39" s="120" t="s">
        <v>696</v>
      </c>
      <c r="U39" s="121" t="s">
        <v>697</v>
      </c>
      <c r="V39" s="122"/>
      <c r="W39" s="356" t="s">
        <v>901</v>
      </c>
      <c r="X39" s="124"/>
      <c r="Y39" s="125"/>
      <c r="Z39" s="125"/>
      <c r="AA39" s="125"/>
      <c r="AB39" s="126"/>
      <c r="AC39" s="127">
        <v>44182</v>
      </c>
      <c r="AD39" s="470" t="s">
        <v>762</v>
      </c>
      <c r="AE39" s="473" t="s">
        <v>763</v>
      </c>
      <c r="AF39" s="474" t="s">
        <v>752</v>
      </c>
      <c r="AG39" s="305" t="s">
        <v>753</v>
      </c>
      <c r="AH39" s="305" t="s">
        <v>754</v>
      </c>
      <c r="AI39" s="475" t="s">
        <v>764</v>
      </c>
      <c r="AJ39" s="473" t="s">
        <v>755</v>
      </c>
      <c r="AK39" s="475" t="s">
        <v>756</v>
      </c>
      <c r="AL39" s="186"/>
      <c r="AM39" s="186"/>
      <c r="AN39" s="132"/>
      <c r="AO39" s="132"/>
      <c r="AP39" s="133"/>
      <c r="AQ39" s="133"/>
      <c r="AR39" s="134"/>
      <c r="AS39" s="135"/>
      <c r="AT39" s="136"/>
      <c r="AU39" s="137"/>
      <c r="AV39" s="138"/>
      <c r="AW39" s="139"/>
      <c r="AX39" s="140"/>
      <c r="AY39" s="141"/>
      <c r="AZ39" s="142"/>
      <c r="BA39" s="143"/>
      <c r="BB39" s="143"/>
      <c r="BC39" s="144"/>
      <c r="BD39" s="145"/>
      <c r="BE39" s="146"/>
      <c r="BF39" s="147"/>
      <c r="BG39" s="147"/>
      <c r="BH39" s="148"/>
      <c r="BI39" s="149"/>
      <c r="BJ39" s="150"/>
      <c r="BK39" s="151"/>
      <c r="BL39" s="151"/>
      <c r="BM39" s="152"/>
      <c r="BN39" s="153"/>
      <c r="BO39" s="154"/>
      <c r="BP39" s="155"/>
      <c r="BQ39" s="155"/>
      <c r="BR39" s="156"/>
      <c r="BS39" s="157"/>
      <c r="BT39" s="158"/>
      <c r="BU39" s="158"/>
      <c r="BV39" s="159"/>
      <c r="BW39" s="159"/>
      <c r="BX39" s="160"/>
      <c r="BY39" s="161"/>
      <c r="BZ39" s="162"/>
      <c r="CA39" s="162"/>
      <c r="CB39" s="163"/>
      <c r="CC39" s="163"/>
      <c r="CD39" s="164"/>
      <c r="CE39" s="165"/>
      <c r="CF39" s="166"/>
      <c r="CG39" s="261" t="s">
        <v>871</v>
      </c>
    </row>
    <row r="40" spans="1:85">
      <c r="A40" s="107" t="s">
        <v>811</v>
      </c>
      <c r="B40" s="108">
        <v>44138</v>
      </c>
      <c r="C40" s="174" t="s">
        <v>751</v>
      </c>
      <c r="D40" s="507" t="s">
        <v>745</v>
      </c>
      <c r="E40" s="501" t="s">
        <v>746</v>
      </c>
      <c r="F40" s="502">
        <v>14</v>
      </c>
      <c r="G40" s="499">
        <v>1600</v>
      </c>
      <c r="H40" s="113"/>
      <c r="I40" s="114" t="s">
        <v>71</v>
      </c>
      <c r="J40" s="288" t="s">
        <v>114</v>
      </c>
      <c r="K40" s="116"/>
      <c r="L40" s="116"/>
      <c r="M40" s="116"/>
      <c r="N40" s="381"/>
      <c r="O40" s="117"/>
      <c r="P40" s="117"/>
      <c r="Q40" s="118">
        <v>44138</v>
      </c>
      <c r="R40" s="119" t="s">
        <v>747</v>
      </c>
      <c r="S40" s="119" t="s">
        <v>748</v>
      </c>
      <c r="T40" s="120" t="s">
        <v>547</v>
      </c>
      <c r="U40" s="121" t="s">
        <v>749</v>
      </c>
      <c r="V40" s="122"/>
      <c r="W40" s="197" t="s">
        <v>810</v>
      </c>
      <c r="X40" s="124"/>
      <c r="Y40" s="125"/>
      <c r="Z40" s="125"/>
      <c r="AA40" s="125"/>
      <c r="AB40" s="126"/>
      <c r="AC40" s="127">
        <v>44182</v>
      </c>
      <c r="AD40" s="183" t="s">
        <v>765</v>
      </c>
      <c r="AE40" s="184" t="s">
        <v>766</v>
      </c>
      <c r="AF40" s="185" t="s">
        <v>767</v>
      </c>
      <c r="AG40" s="185" t="s">
        <v>768</v>
      </c>
      <c r="AH40" s="453" t="s">
        <v>769</v>
      </c>
      <c r="AI40" s="186">
        <v>14</v>
      </c>
      <c r="AJ40" s="184" t="s">
        <v>770</v>
      </c>
      <c r="AK40" s="186" t="s">
        <v>771</v>
      </c>
      <c r="AL40" s="131"/>
      <c r="AM40" s="131"/>
      <c r="AN40" s="132"/>
      <c r="AO40" s="132"/>
      <c r="AP40" s="133"/>
      <c r="AQ40" s="133"/>
      <c r="AR40" s="134"/>
      <c r="AS40" s="135"/>
      <c r="AT40" s="136"/>
      <c r="AU40" s="137"/>
      <c r="AV40" s="138"/>
      <c r="AW40" s="139"/>
      <c r="AX40" s="140"/>
      <c r="AY40" s="141"/>
      <c r="AZ40" s="142"/>
      <c r="BA40" s="143"/>
      <c r="BB40" s="143"/>
      <c r="BC40" s="144"/>
      <c r="BD40" s="145"/>
      <c r="BE40" s="146"/>
      <c r="BF40" s="147"/>
      <c r="BG40" s="147"/>
      <c r="BH40" s="148"/>
      <c r="BI40" s="149"/>
      <c r="BJ40" s="150"/>
      <c r="BK40" s="151"/>
      <c r="BL40" s="151"/>
      <c r="BM40" s="152"/>
      <c r="BN40" s="153"/>
      <c r="BO40" s="154"/>
      <c r="BP40" s="155"/>
      <c r="BQ40" s="155"/>
      <c r="BR40" s="156"/>
      <c r="BS40" s="157"/>
      <c r="BT40" s="158"/>
      <c r="BU40" s="158"/>
      <c r="BV40" s="159"/>
      <c r="BW40" s="159"/>
      <c r="BX40" s="160"/>
      <c r="BY40" s="161"/>
      <c r="BZ40" s="162"/>
      <c r="CA40" s="162"/>
      <c r="CB40" s="163"/>
      <c r="CC40" s="163"/>
      <c r="CD40" s="164"/>
      <c r="CE40" s="165"/>
      <c r="CF40" s="166"/>
      <c r="CG40" s="261" t="s">
        <v>874</v>
      </c>
    </row>
    <row r="41" spans="1:85" ht="34">
      <c r="A41" s="107" t="s">
        <v>700</v>
      </c>
      <c r="B41" s="108">
        <v>44131</v>
      </c>
      <c r="C41" s="335" t="s">
        <v>721</v>
      </c>
      <c r="D41" s="110" t="s">
        <v>860</v>
      </c>
      <c r="E41" s="110" t="s">
        <v>708</v>
      </c>
      <c r="F41" s="111" t="s">
        <v>709</v>
      </c>
      <c r="G41" s="500">
        <v>7000</v>
      </c>
      <c r="H41" s="113"/>
      <c r="I41" s="114" t="s">
        <v>71</v>
      </c>
      <c r="J41" s="288" t="s">
        <v>710</v>
      </c>
      <c r="K41" s="116"/>
      <c r="L41" s="116"/>
      <c r="M41" s="116"/>
      <c r="N41" s="381"/>
      <c r="O41" s="117"/>
      <c r="P41" s="117"/>
      <c r="Q41" s="118">
        <v>44131</v>
      </c>
      <c r="R41" s="119" t="s">
        <v>738</v>
      </c>
      <c r="S41" s="496" t="s">
        <v>733</v>
      </c>
      <c r="T41" s="120" t="s">
        <v>726</v>
      </c>
      <c r="U41" s="121" t="s">
        <v>726</v>
      </c>
      <c r="V41" s="122"/>
      <c r="W41" s="197" t="s">
        <v>809</v>
      </c>
      <c r="X41" s="124"/>
      <c r="Y41" s="125"/>
      <c r="Z41" s="125"/>
      <c r="AA41" s="125"/>
      <c r="AB41" s="126"/>
      <c r="AC41" s="127" t="s">
        <v>877</v>
      </c>
      <c r="AD41" s="128"/>
      <c r="AE41" s="129"/>
      <c r="AF41" s="130"/>
      <c r="AG41" s="130"/>
      <c r="AH41" s="130"/>
      <c r="AI41" s="131"/>
      <c r="AJ41" s="129"/>
      <c r="AK41" s="131"/>
      <c r="AL41" s="131"/>
      <c r="AM41" s="131"/>
      <c r="AN41" s="132"/>
      <c r="AO41" s="132"/>
      <c r="AP41" s="133"/>
      <c r="AQ41" s="133"/>
      <c r="AR41" s="134"/>
      <c r="AS41" s="135"/>
      <c r="AT41" s="136"/>
      <c r="AU41" s="137"/>
      <c r="AV41" s="138"/>
      <c r="AW41" s="139"/>
      <c r="AX41" s="140"/>
      <c r="AY41" s="141"/>
      <c r="AZ41" s="142"/>
      <c r="BA41" s="143"/>
      <c r="BB41" s="143"/>
      <c r="BC41" s="144"/>
      <c r="BD41" s="145"/>
      <c r="BE41" s="146"/>
      <c r="BF41" s="147"/>
      <c r="BG41" s="147"/>
      <c r="BH41" s="148"/>
      <c r="BI41" s="149"/>
      <c r="BJ41" s="150"/>
      <c r="BK41" s="151"/>
      <c r="BL41" s="151"/>
      <c r="BM41" s="152"/>
      <c r="BN41" s="153"/>
      <c r="BO41" s="154"/>
      <c r="BP41" s="155"/>
      <c r="BQ41" s="155"/>
      <c r="BR41" s="156"/>
      <c r="BS41" s="157"/>
      <c r="BT41" s="158"/>
      <c r="BU41" s="158"/>
      <c r="BV41" s="159"/>
      <c r="BW41" s="159"/>
      <c r="BX41" s="160"/>
      <c r="BY41" s="161"/>
      <c r="BZ41" s="162"/>
      <c r="CA41" s="162"/>
      <c r="CB41" s="163"/>
      <c r="CC41" s="163"/>
      <c r="CD41" s="164"/>
      <c r="CE41" s="165"/>
      <c r="CF41" s="166"/>
      <c r="CG41" s="261" t="s">
        <v>874</v>
      </c>
    </row>
    <row r="42" spans="1:85" ht="34">
      <c r="A42" s="107" t="s">
        <v>700</v>
      </c>
      <c r="B42" s="108">
        <v>44131</v>
      </c>
      <c r="C42" s="335" t="s">
        <v>721</v>
      </c>
      <c r="D42" s="110" t="s">
        <v>899</v>
      </c>
      <c r="E42" s="110" t="s">
        <v>711</v>
      </c>
      <c r="F42" s="111">
        <v>1</v>
      </c>
      <c r="G42" s="112" t="s">
        <v>712</v>
      </c>
      <c r="H42" s="113"/>
      <c r="I42" s="114" t="s">
        <v>71</v>
      </c>
      <c r="J42" s="288" t="s">
        <v>706</v>
      </c>
      <c r="K42" s="182" t="s">
        <v>888</v>
      </c>
      <c r="L42" s="116"/>
      <c r="M42" s="116"/>
      <c r="N42" s="381"/>
      <c r="O42" s="117"/>
      <c r="P42" s="117"/>
      <c r="Q42" s="118">
        <v>44131</v>
      </c>
      <c r="R42" s="119" t="s">
        <v>738</v>
      </c>
      <c r="S42" s="496" t="s">
        <v>734</v>
      </c>
      <c r="T42" s="120" t="s">
        <v>726</v>
      </c>
      <c r="U42" s="121" t="s">
        <v>726</v>
      </c>
      <c r="V42" s="122"/>
      <c r="W42" s="197" t="s">
        <v>809</v>
      </c>
      <c r="X42" s="124"/>
      <c r="Y42" s="125"/>
      <c r="Z42" s="125"/>
      <c r="AA42" s="125"/>
      <c r="AB42" s="126"/>
      <c r="AC42" s="127">
        <v>44182</v>
      </c>
      <c r="AD42" s="183" t="s">
        <v>869</v>
      </c>
      <c r="AE42" s="184" t="s">
        <v>825</v>
      </c>
      <c r="AF42" s="185" t="s">
        <v>821</v>
      </c>
      <c r="AG42" s="453">
        <v>5052</v>
      </c>
      <c r="AH42" s="453" t="s">
        <v>827</v>
      </c>
      <c r="AI42" s="186">
        <v>3</v>
      </c>
      <c r="AJ42" s="184" t="s">
        <v>835</v>
      </c>
      <c r="AK42" s="186" t="s">
        <v>828</v>
      </c>
      <c r="AL42" s="131"/>
      <c r="AM42" s="131"/>
      <c r="AN42" s="132"/>
      <c r="AO42" s="132"/>
      <c r="AP42" s="133"/>
      <c r="AQ42" s="133"/>
      <c r="AR42" s="134"/>
      <c r="AS42" s="135"/>
      <c r="AT42" s="136"/>
      <c r="AU42" s="355" t="s">
        <v>843</v>
      </c>
      <c r="AV42" s="377">
        <v>44141</v>
      </c>
      <c r="AW42" s="465" t="s">
        <v>820</v>
      </c>
      <c r="AX42" s="379" t="s">
        <v>110</v>
      </c>
      <c r="AY42" s="141"/>
      <c r="AZ42" s="142"/>
      <c r="BA42" s="143"/>
      <c r="BB42" s="143"/>
      <c r="BC42" s="144"/>
      <c r="BD42" s="145"/>
      <c r="BE42" s="146"/>
      <c r="BF42" s="147"/>
      <c r="BG42" s="147"/>
      <c r="BH42" s="148"/>
      <c r="BI42" s="149"/>
      <c r="BJ42" s="150"/>
      <c r="BK42" s="151"/>
      <c r="BL42" s="151"/>
      <c r="BM42" s="152"/>
      <c r="BN42" s="153"/>
      <c r="BO42" s="154"/>
      <c r="BP42" s="155"/>
      <c r="BQ42" s="155"/>
      <c r="BR42" s="156"/>
      <c r="BS42" s="157"/>
      <c r="BT42" s="158"/>
      <c r="BU42" s="158"/>
      <c r="BV42" s="159"/>
      <c r="BW42" s="159"/>
      <c r="BX42" s="160"/>
      <c r="BY42" s="161"/>
      <c r="BZ42" s="162"/>
      <c r="CA42" s="162"/>
      <c r="CB42" s="163"/>
      <c r="CC42" s="163"/>
      <c r="CD42" s="164"/>
      <c r="CE42" s="165"/>
      <c r="CF42" s="166"/>
      <c r="CG42" s="261" t="s">
        <v>874</v>
      </c>
    </row>
    <row r="43" spans="1:85" ht="34">
      <c r="A43" s="107" t="s">
        <v>700</v>
      </c>
      <c r="B43" s="108">
        <v>44131</v>
      </c>
      <c r="C43" s="335" t="s">
        <v>721</v>
      </c>
      <c r="D43" s="110" t="s">
        <v>884</v>
      </c>
      <c r="E43" s="110" t="s">
        <v>713</v>
      </c>
      <c r="F43" s="111">
        <v>1</v>
      </c>
      <c r="G43" s="112" t="s">
        <v>712</v>
      </c>
      <c r="H43" s="113"/>
      <c r="I43" s="114" t="s">
        <v>71</v>
      </c>
      <c r="J43" s="288" t="s">
        <v>114</v>
      </c>
      <c r="K43" s="116"/>
      <c r="L43" s="116"/>
      <c r="M43" s="116"/>
      <c r="N43" s="381"/>
      <c r="O43" s="117"/>
      <c r="P43" s="117"/>
      <c r="Q43" s="118">
        <v>44131</v>
      </c>
      <c r="R43" s="119" t="s">
        <v>738</v>
      </c>
      <c r="S43" s="496" t="s">
        <v>734</v>
      </c>
      <c r="T43" s="120" t="s">
        <v>726</v>
      </c>
      <c r="U43" s="121" t="s">
        <v>726</v>
      </c>
      <c r="V43" s="122"/>
      <c r="W43" s="197" t="s">
        <v>809</v>
      </c>
      <c r="X43" s="124"/>
      <c r="Y43" s="125"/>
      <c r="Z43" s="125"/>
      <c r="AA43" s="125"/>
      <c r="AB43" s="126"/>
      <c r="AC43" s="127">
        <v>44182</v>
      </c>
      <c r="AD43" s="317" t="s">
        <v>883</v>
      </c>
      <c r="AE43" s="184"/>
      <c r="AF43" s="453"/>
      <c r="AG43" s="453"/>
      <c r="AH43" s="453"/>
      <c r="AI43" s="186"/>
      <c r="AJ43" s="184"/>
      <c r="AK43" s="186"/>
      <c r="AL43" s="131"/>
      <c r="AM43" s="131"/>
      <c r="AN43" s="132"/>
      <c r="AO43" s="132"/>
      <c r="AP43" s="133"/>
      <c r="AQ43" s="133"/>
      <c r="AR43" s="134"/>
      <c r="AS43" s="135"/>
      <c r="AT43" s="136"/>
      <c r="AU43" s="137"/>
      <c r="AV43" s="138"/>
      <c r="AW43" s="139"/>
      <c r="AX43" s="140"/>
      <c r="AY43" s="141"/>
      <c r="AZ43" s="142"/>
      <c r="BA43" s="143"/>
      <c r="BB43" s="143"/>
      <c r="BC43" s="144"/>
      <c r="BD43" s="145"/>
      <c r="BE43" s="146"/>
      <c r="BF43" s="147"/>
      <c r="BG43" s="147"/>
      <c r="BH43" s="148"/>
      <c r="BI43" s="149"/>
      <c r="BJ43" s="150"/>
      <c r="BK43" s="151"/>
      <c r="BL43" s="151"/>
      <c r="BM43" s="152"/>
      <c r="BN43" s="153"/>
      <c r="BO43" s="154"/>
      <c r="BP43" s="155"/>
      <c r="BQ43" s="155"/>
      <c r="BR43" s="156"/>
      <c r="BS43" s="157"/>
      <c r="BT43" s="158"/>
      <c r="BU43" s="158"/>
      <c r="BV43" s="159"/>
      <c r="BW43" s="159"/>
      <c r="BX43" s="160"/>
      <c r="BY43" s="161"/>
      <c r="BZ43" s="162"/>
      <c r="CA43" s="162"/>
      <c r="CB43" s="163"/>
      <c r="CC43" s="163"/>
      <c r="CD43" s="164"/>
      <c r="CE43" s="165"/>
      <c r="CF43" s="166"/>
      <c r="CG43" s="261" t="s">
        <v>874</v>
      </c>
    </row>
    <row r="44" spans="1:85" ht="34">
      <c r="A44" s="388" t="s">
        <v>700</v>
      </c>
      <c r="B44" s="108">
        <v>44131</v>
      </c>
      <c r="C44" s="335" t="s">
        <v>721</v>
      </c>
      <c r="D44" s="110" t="s">
        <v>861</v>
      </c>
      <c r="E44" s="110" t="s">
        <v>714</v>
      </c>
      <c r="F44" s="111">
        <v>1</v>
      </c>
      <c r="G44" s="112" t="s">
        <v>712</v>
      </c>
      <c r="H44" s="113"/>
      <c r="I44" s="114" t="s">
        <v>71</v>
      </c>
      <c r="J44" s="288" t="s">
        <v>114</v>
      </c>
      <c r="K44" s="182" t="s">
        <v>891</v>
      </c>
      <c r="L44" s="116"/>
      <c r="M44" s="116"/>
      <c r="N44" s="381"/>
      <c r="O44" s="117"/>
      <c r="P44" s="117"/>
      <c r="Q44" s="118">
        <v>44131</v>
      </c>
      <c r="R44" s="119" t="s">
        <v>738</v>
      </c>
      <c r="S44" s="496" t="s">
        <v>734</v>
      </c>
      <c r="T44" s="120" t="s">
        <v>726</v>
      </c>
      <c r="U44" s="121" t="s">
        <v>726</v>
      </c>
      <c r="V44" s="122"/>
      <c r="W44" s="197" t="s">
        <v>809</v>
      </c>
      <c r="X44" s="124"/>
      <c r="Y44" s="125"/>
      <c r="Z44" s="125"/>
      <c r="AA44" s="125"/>
      <c r="AB44" s="126"/>
      <c r="AC44" s="340" t="s">
        <v>892</v>
      </c>
      <c r="AD44" s="183" t="s">
        <v>757</v>
      </c>
      <c r="AE44" s="184" t="s">
        <v>176</v>
      </c>
      <c r="AF44" s="185" t="s">
        <v>607</v>
      </c>
      <c r="AG44" s="453" t="s">
        <v>758</v>
      </c>
      <c r="AH44" s="453" t="s">
        <v>759</v>
      </c>
      <c r="AI44" s="186">
        <v>2</v>
      </c>
      <c r="AJ44" s="184" t="s">
        <v>215</v>
      </c>
      <c r="AK44" s="186" t="s">
        <v>760</v>
      </c>
      <c r="AL44" s="131"/>
      <c r="AM44" s="131"/>
      <c r="AN44" s="132"/>
      <c r="AO44" s="132"/>
      <c r="AP44" s="133"/>
      <c r="AQ44" s="133"/>
      <c r="AR44" s="134"/>
      <c r="AS44" s="135"/>
      <c r="AT44" s="136"/>
      <c r="AU44" s="137"/>
      <c r="AV44" s="138"/>
      <c r="AW44" s="139"/>
      <c r="AX44" s="140"/>
      <c r="AY44" s="141"/>
      <c r="AZ44" s="142"/>
      <c r="BA44" s="143"/>
      <c r="BB44" s="143"/>
      <c r="BC44" s="144"/>
      <c r="BD44" s="145"/>
      <c r="BE44" s="146"/>
      <c r="BF44" s="147"/>
      <c r="BG44" s="147"/>
      <c r="BH44" s="148"/>
      <c r="BI44" s="149"/>
      <c r="BJ44" s="150"/>
      <c r="BK44" s="151"/>
      <c r="BL44" s="151"/>
      <c r="BM44" s="152"/>
      <c r="BN44" s="153"/>
      <c r="BO44" s="154"/>
      <c r="BP44" s="155"/>
      <c r="BQ44" s="155"/>
      <c r="BR44" s="156"/>
      <c r="BS44" s="157"/>
      <c r="BT44" s="158"/>
      <c r="BU44" s="158"/>
      <c r="BV44" s="159"/>
      <c r="BW44" s="159"/>
      <c r="BX44" s="160"/>
      <c r="BY44" s="161"/>
      <c r="BZ44" s="162"/>
      <c r="CA44" s="162"/>
      <c r="CB44" s="163"/>
      <c r="CC44" s="163"/>
      <c r="CD44" s="164"/>
      <c r="CE44" s="165"/>
      <c r="CF44" s="166"/>
      <c r="CG44" s="261"/>
    </row>
    <row r="45" spans="1:85" ht="34">
      <c r="A45" s="107" t="s">
        <v>700</v>
      </c>
      <c r="B45" s="108">
        <v>44131</v>
      </c>
      <c r="C45" s="335" t="s">
        <v>721</v>
      </c>
      <c r="D45" s="110" t="s">
        <v>862</v>
      </c>
      <c r="E45" s="110" t="s">
        <v>715</v>
      </c>
      <c r="F45" s="111">
        <v>1</v>
      </c>
      <c r="G45" s="112" t="s">
        <v>712</v>
      </c>
      <c r="H45" s="113"/>
      <c r="I45" s="114" t="s">
        <v>71</v>
      </c>
      <c r="J45" s="288" t="s">
        <v>716</v>
      </c>
      <c r="K45" s="116"/>
      <c r="L45" s="116"/>
      <c r="M45" s="116" t="s">
        <v>886</v>
      </c>
      <c r="N45" s="381"/>
      <c r="O45" s="117"/>
      <c r="P45" s="117"/>
      <c r="Q45" s="118">
        <v>44131</v>
      </c>
      <c r="R45" s="119" t="s">
        <v>738</v>
      </c>
      <c r="S45" s="496" t="s">
        <v>734</v>
      </c>
      <c r="T45" s="120" t="s">
        <v>726</v>
      </c>
      <c r="U45" s="121" t="s">
        <v>726</v>
      </c>
      <c r="V45" s="122"/>
      <c r="W45" s="197" t="s">
        <v>809</v>
      </c>
      <c r="X45" s="124"/>
      <c r="Y45" s="125"/>
      <c r="Z45" s="125"/>
      <c r="AA45" s="125"/>
      <c r="AB45" s="126"/>
      <c r="AC45" s="127">
        <v>44182</v>
      </c>
      <c r="AD45" s="317" t="s">
        <v>887</v>
      </c>
      <c r="AE45" s="184"/>
      <c r="AF45" s="453"/>
      <c r="AG45" s="453"/>
      <c r="AH45" s="453"/>
      <c r="AI45" s="186"/>
      <c r="AJ45" s="184"/>
      <c r="AK45" s="186"/>
      <c r="AL45" s="131"/>
      <c r="AM45" s="131"/>
      <c r="AN45" s="132"/>
      <c r="AO45" s="132"/>
      <c r="AP45" s="133"/>
      <c r="AQ45" s="133"/>
      <c r="AR45" s="134"/>
      <c r="AS45" s="135"/>
      <c r="AT45" s="136"/>
      <c r="AU45" s="355" t="s">
        <v>845</v>
      </c>
      <c r="AV45" s="377">
        <v>44134</v>
      </c>
      <c r="AW45" s="377" t="s">
        <v>841</v>
      </c>
      <c r="AX45" s="379" t="s">
        <v>846</v>
      </c>
      <c r="AY45" s="141"/>
      <c r="AZ45" s="142"/>
      <c r="BA45" s="143"/>
      <c r="BB45" s="143"/>
      <c r="BC45" s="144"/>
      <c r="BD45" s="145"/>
      <c r="BE45" s="146"/>
      <c r="BF45" s="147"/>
      <c r="BG45" s="147"/>
      <c r="BH45" s="148"/>
      <c r="BI45" s="149"/>
      <c r="BJ45" s="150"/>
      <c r="BK45" s="151"/>
      <c r="BL45" s="151"/>
      <c r="BM45" s="152"/>
      <c r="BN45" s="153"/>
      <c r="BO45" s="154"/>
      <c r="BP45" s="155"/>
      <c r="BQ45" s="155"/>
      <c r="BR45" s="156"/>
      <c r="BS45" s="157"/>
      <c r="BT45" s="158"/>
      <c r="BU45" s="158"/>
      <c r="BV45" s="159"/>
      <c r="BW45" s="159"/>
      <c r="BX45" s="160"/>
      <c r="BY45" s="161"/>
      <c r="BZ45" s="162"/>
      <c r="CA45" s="162"/>
      <c r="CB45" s="163"/>
      <c r="CC45" s="163"/>
      <c r="CD45" s="164"/>
      <c r="CE45" s="165"/>
      <c r="CF45" s="166"/>
      <c r="CG45" s="261" t="s">
        <v>874</v>
      </c>
    </row>
    <row r="46" spans="1:85" ht="34">
      <c r="A46" s="107" t="s">
        <v>700</v>
      </c>
      <c r="B46" s="108">
        <v>44131</v>
      </c>
      <c r="C46" s="335" t="s">
        <v>721</v>
      </c>
      <c r="D46" s="110" t="s">
        <v>813</v>
      </c>
      <c r="E46" s="110" t="s">
        <v>717</v>
      </c>
      <c r="F46" s="111">
        <v>1</v>
      </c>
      <c r="G46" s="112" t="s">
        <v>712</v>
      </c>
      <c r="H46" s="113"/>
      <c r="I46" s="114" t="s">
        <v>71</v>
      </c>
      <c r="J46" s="288" t="s">
        <v>319</v>
      </c>
      <c r="K46" s="182" t="s">
        <v>878</v>
      </c>
      <c r="L46" s="116"/>
      <c r="M46" s="116"/>
      <c r="N46" s="381"/>
      <c r="O46" s="117"/>
      <c r="P46" s="117"/>
      <c r="Q46" s="118">
        <v>44131</v>
      </c>
      <c r="R46" s="119" t="s">
        <v>738</v>
      </c>
      <c r="S46" s="496" t="s">
        <v>734</v>
      </c>
      <c r="T46" s="120" t="s">
        <v>726</v>
      </c>
      <c r="U46" s="121" t="s">
        <v>726</v>
      </c>
      <c r="V46" s="122"/>
      <c r="W46" s="197" t="s">
        <v>809</v>
      </c>
      <c r="X46" s="124"/>
      <c r="Y46" s="125"/>
      <c r="Z46" s="125"/>
      <c r="AA46" s="125"/>
      <c r="AB46" s="126"/>
      <c r="AC46" s="127">
        <v>44182</v>
      </c>
      <c r="AD46" s="183" t="s">
        <v>822</v>
      </c>
      <c r="AE46" s="184" t="s">
        <v>825</v>
      </c>
      <c r="AF46" s="185" t="s">
        <v>821</v>
      </c>
      <c r="AG46" s="453">
        <v>5052</v>
      </c>
      <c r="AH46" s="453" t="s">
        <v>829</v>
      </c>
      <c r="AI46" s="186">
        <v>2</v>
      </c>
      <c r="AJ46" s="184" t="s">
        <v>830</v>
      </c>
      <c r="AK46" s="186" t="s">
        <v>828</v>
      </c>
      <c r="AL46" s="131"/>
      <c r="AM46" s="131"/>
      <c r="AN46" s="132"/>
      <c r="AO46" s="132"/>
      <c r="AP46" s="133"/>
      <c r="AQ46" s="133"/>
      <c r="AR46" s="134"/>
      <c r="AS46" s="135"/>
      <c r="AT46" s="136"/>
      <c r="AU46" s="355" t="s">
        <v>845</v>
      </c>
      <c r="AV46" s="377">
        <v>44141</v>
      </c>
      <c r="AW46" s="377" t="s">
        <v>842</v>
      </c>
      <c r="AX46" s="379" t="s">
        <v>847</v>
      </c>
      <c r="AY46" s="141"/>
      <c r="AZ46" s="142"/>
      <c r="BA46" s="143"/>
      <c r="BB46" s="143"/>
      <c r="BC46" s="144"/>
      <c r="BD46" s="145"/>
      <c r="BE46" s="146"/>
      <c r="BF46" s="147"/>
      <c r="BG46" s="147"/>
      <c r="BH46" s="148"/>
      <c r="BI46" s="149"/>
      <c r="BJ46" s="150"/>
      <c r="BK46" s="151"/>
      <c r="BL46" s="151"/>
      <c r="BM46" s="152"/>
      <c r="BN46" s="153"/>
      <c r="BO46" s="154"/>
      <c r="BP46" s="155"/>
      <c r="BQ46" s="155"/>
      <c r="BR46" s="156"/>
      <c r="BS46" s="157"/>
      <c r="BT46" s="158"/>
      <c r="BU46" s="158"/>
      <c r="BV46" s="159"/>
      <c r="BW46" s="159"/>
      <c r="BX46" s="160"/>
      <c r="BY46" s="161"/>
      <c r="BZ46" s="162"/>
      <c r="CA46" s="162"/>
      <c r="CB46" s="163"/>
      <c r="CC46" s="163"/>
      <c r="CD46" s="164"/>
      <c r="CE46" s="165"/>
      <c r="CF46" s="166"/>
      <c r="CG46" s="261" t="s">
        <v>874</v>
      </c>
    </row>
    <row r="47" spans="1:85" ht="34">
      <c r="A47" s="107" t="s">
        <v>700</v>
      </c>
      <c r="B47" s="108">
        <v>44131</v>
      </c>
      <c r="C47" s="335" t="s">
        <v>721</v>
      </c>
      <c r="D47" s="110" t="s">
        <v>864</v>
      </c>
      <c r="E47" s="110" t="s">
        <v>718</v>
      </c>
      <c r="F47" s="111">
        <v>1</v>
      </c>
      <c r="G47" s="112" t="s">
        <v>712</v>
      </c>
      <c r="H47" s="113"/>
      <c r="I47" s="114" t="s">
        <v>71</v>
      </c>
      <c r="J47" s="288" t="s">
        <v>319</v>
      </c>
      <c r="K47" s="182" t="s">
        <v>890</v>
      </c>
      <c r="L47" s="116"/>
      <c r="M47" s="116"/>
      <c r="N47" s="381"/>
      <c r="O47" s="117"/>
      <c r="P47" s="117"/>
      <c r="Q47" s="118">
        <v>44131</v>
      </c>
      <c r="R47" s="119" t="s">
        <v>738</v>
      </c>
      <c r="S47" s="496" t="s">
        <v>734</v>
      </c>
      <c r="T47" s="120" t="s">
        <v>726</v>
      </c>
      <c r="U47" s="121" t="s">
        <v>726</v>
      </c>
      <c r="V47" s="122"/>
      <c r="W47" s="197" t="s">
        <v>809</v>
      </c>
      <c r="X47" s="124"/>
      <c r="Y47" s="125"/>
      <c r="Z47" s="125"/>
      <c r="AA47" s="125"/>
      <c r="AB47" s="126"/>
      <c r="AC47" s="127">
        <v>44182</v>
      </c>
      <c r="AD47" s="183" t="s">
        <v>822</v>
      </c>
      <c r="AE47" s="184" t="s">
        <v>825</v>
      </c>
      <c r="AF47" s="185" t="s">
        <v>821</v>
      </c>
      <c r="AG47" s="453">
        <v>6061</v>
      </c>
      <c r="AH47" s="453" t="s">
        <v>837</v>
      </c>
      <c r="AI47" s="186">
        <v>2</v>
      </c>
      <c r="AJ47" s="184" t="s">
        <v>838</v>
      </c>
      <c r="AK47" s="186" t="s">
        <v>828</v>
      </c>
      <c r="AL47" s="131"/>
      <c r="AM47" s="131"/>
      <c r="AN47" s="132"/>
      <c r="AO47" s="132"/>
      <c r="AP47" s="133"/>
      <c r="AQ47" s="133"/>
      <c r="AR47" s="134"/>
      <c r="AS47" s="135"/>
      <c r="AT47" s="136"/>
      <c r="AU47" s="355" t="s">
        <v>848</v>
      </c>
      <c r="AV47" s="377">
        <v>44141</v>
      </c>
      <c r="AW47" s="377" t="s">
        <v>844</v>
      </c>
      <c r="AX47" s="379" t="s">
        <v>849</v>
      </c>
      <c r="AY47" s="141"/>
      <c r="AZ47" s="142"/>
      <c r="BA47" s="143"/>
      <c r="BB47" s="143"/>
      <c r="BC47" s="144"/>
      <c r="BD47" s="145"/>
      <c r="BE47" s="146"/>
      <c r="BF47" s="147"/>
      <c r="BG47" s="147"/>
      <c r="BH47" s="148"/>
      <c r="BI47" s="149"/>
      <c r="BJ47" s="150"/>
      <c r="BK47" s="151"/>
      <c r="BL47" s="151"/>
      <c r="BM47" s="152"/>
      <c r="BN47" s="153"/>
      <c r="BO47" s="154"/>
      <c r="BP47" s="155"/>
      <c r="BQ47" s="155"/>
      <c r="BR47" s="156"/>
      <c r="BS47" s="157"/>
      <c r="BT47" s="158"/>
      <c r="BU47" s="158"/>
      <c r="BV47" s="159"/>
      <c r="BW47" s="159"/>
      <c r="BX47" s="160"/>
      <c r="BY47" s="161"/>
      <c r="BZ47" s="162"/>
      <c r="CA47" s="162"/>
      <c r="CB47" s="163"/>
      <c r="CC47" s="163"/>
      <c r="CD47" s="164"/>
      <c r="CE47" s="165"/>
      <c r="CF47" s="166"/>
      <c r="CG47" s="261" t="s">
        <v>874</v>
      </c>
    </row>
    <row r="48" spans="1:85" ht="34">
      <c r="A48" s="107" t="s">
        <v>700</v>
      </c>
      <c r="B48" s="108">
        <v>44131</v>
      </c>
      <c r="C48" s="335" t="s">
        <v>721</v>
      </c>
      <c r="D48" s="110" t="s">
        <v>865</v>
      </c>
      <c r="E48" s="110" t="s">
        <v>719</v>
      </c>
      <c r="F48" s="111">
        <v>2</v>
      </c>
      <c r="G48" s="112" t="s">
        <v>712</v>
      </c>
      <c r="H48" s="113"/>
      <c r="I48" s="114" t="s">
        <v>71</v>
      </c>
      <c r="J48" s="288" t="s">
        <v>716</v>
      </c>
      <c r="K48" s="182" t="s">
        <v>889</v>
      </c>
      <c r="L48" s="116"/>
      <c r="M48" s="116"/>
      <c r="N48" s="381"/>
      <c r="O48" s="117"/>
      <c r="P48" s="117"/>
      <c r="Q48" s="118">
        <v>44131</v>
      </c>
      <c r="R48" s="119" t="s">
        <v>738</v>
      </c>
      <c r="S48" s="496" t="s">
        <v>734</v>
      </c>
      <c r="T48" s="120" t="s">
        <v>726</v>
      </c>
      <c r="U48" s="121" t="s">
        <v>726</v>
      </c>
      <c r="V48" s="122"/>
      <c r="W48" s="197" t="s">
        <v>809</v>
      </c>
      <c r="X48" s="124"/>
      <c r="Y48" s="125"/>
      <c r="Z48" s="125"/>
      <c r="AA48" s="125"/>
      <c r="AB48" s="126"/>
      <c r="AC48" s="127">
        <v>44182</v>
      </c>
      <c r="AD48" s="183" t="s">
        <v>822</v>
      </c>
      <c r="AE48" s="184" t="s">
        <v>825</v>
      </c>
      <c r="AF48" s="185" t="s">
        <v>821</v>
      </c>
      <c r="AG48" s="453">
        <v>6061</v>
      </c>
      <c r="AH48" s="453" t="s">
        <v>831</v>
      </c>
      <c r="AI48" s="186">
        <v>2</v>
      </c>
      <c r="AJ48" s="184" t="s">
        <v>832</v>
      </c>
      <c r="AK48" s="186" t="s">
        <v>836</v>
      </c>
      <c r="AL48" s="131"/>
      <c r="AM48" s="131"/>
      <c r="AN48" s="132"/>
      <c r="AO48" s="132"/>
      <c r="AP48" s="133"/>
      <c r="AQ48" s="133"/>
      <c r="AR48" s="134"/>
      <c r="AS48" s="135"/>
      <c r="AT48" s="136"/>
      <c r="AU48" s="355" t="s">
        <v>848</v>
      </c>
      <c r="AV48" s="377">
        <v>44141</v>
      </c>
      <c r="AW48" s="377" t="s">
        <v>844</v>
      </c>
      <c r="AX48" s="379" t="s">
        <v>849</v>
      </c>
      <c r="AY48" s="141"/>
      <c r="AZ48" s="142"/>
      <c r="BA48" s="143"/>
      <c r="BB48" s="143"/>
      <c r="BC48" s="144"/>
      <c r="BD48" s="145"/>
      <c r="BE48" s="146"/>
      <c r="BF48" s="147"/>
      <c r="BG48" s="147"/>
      <c r="BH48" s="148"/>
      <c r="BI48" s="149"/>
      <c r="BJ48" s="150"/>
      <c r="BK48" s="151"/>
      <c r="BL48" s="151"/>
      <c r="BM48" s="152"/>
      <c r="BN48" s="153"/>
      <c r="BO48" s="154"/>
      <c r="BP48" s="155"/>
      <c r="BQ48" s="155"/>
      <c r="BR48" s="156"/>
      <c r="BS48" s="157"/>
      <c r="BT48" s="158"/>
      <c r="BU48" s="158"/>
      <c r="BV48" s="159"/>
      <c r="BW48" s="159"/>
      <c r="BX48" s="160"/>
      <c r="BY48" s="161"/>
      <c r="BZ48" s="162"/>
      <c r="CA48" s="162"/>
      <c r="CB48" s="163"/>
      <c r="CC48" s="163"/>
      <c r="CD48" s="164"/>
      <c r="CE48" s="165"/>
      <c r="CF48" s="166"/>
      <c r="CG48" s="261" t="s">
        <v>874</v>
      </c>
    </row>
    <row r="49" spans="1:85" ht="34">
      <c r="A49" s="107" t="s">
        <v>700</v>
      </c>
      <c r="B49" s="108">
        <v>44131</v>
      </c>
      <c r="C49" s="335" t="s">
        <v>721</v>
      </c>
      <c r="D49" s="110" t="s">
        <v>866</v>
      </c>
      <c r="E49" s="110" t="s">
        <v>725</v>
      </c>
      <c r="F49" s="111">
        <v>1</v>
      </c>
      <c r="G49" s="112" t="s">
        <v>712</v>
      </c>
      <c r="H49" s="113"/>
      <c r="I49" s="114" t="s">
        <v>71</v>
      </c>
      <c r="J49" s="288" t="s">
        <v>319</v>
      </c>
      <c r="K49" s="182" t="s">
        <v>878</v>
      </c>
      <c r="L49" s="116"/>
      <c r="M49" s="116"/>
      <c r="N49" s="381"/>
      <c r="O49" s="117"/>
      <c r="P49" s="117"/>
      <c r="Q49" s="118">
        <v>44131</v>
      </c>
      <c r="R49" s="119" t="s">
        <v>738</v>
      </c>
      <c r="S49" s="496" t="s">
        <v>734</v>
      </c>
      <c r="T49" s="120" t="s">
        <v>726</v>
      </c>
      <c r="U49" s="121" t="s">
        <v>726</v>
      </c>
      <c r="V49" s="122"/>
      <c r="W49" s="197" t="s">
        <v>809</v>
      </c>
      <c r="X49" s="124"/>
      <c r="Y49" s="125"/>
      <c r="Z49" s="125"/>
      <c r="AA49" s="125"/>
      <c r="AB49" s="126"/>
      <c r="AC49" s="127">
        <v>44182</v>
      </c>
      <c r="AD49" s="183" t="s">
        <v>822</v>
      </c>
      <c r="AE49" s="184" t="s">
        <v>825</v>
      </c>
      <c r="AF49" s="185" t="s">
        <v>821</v>
      </c>
      <c r="AG49" s="453">
        <v>6061</v>
      </c>
      <c r="AH49" s="453" t="s">
        <v>833</v>
      </c>
      <c r="AI49" s="186">
        <v>2</v>
      </c>
      <c r="AJ49" s="184" t="s">
        <v>834</v>
      </c>
      <c r="AK49" s="186" t="s">
        <v>828</v>
      </c>
      <c r="AL49" s="131"/>
      <c r="AM49" s="131"/>
      <c r="AN49" s="132"/>
      <c r="AO49" s="132"/>
      <c r="AP49" s="133"/>
      <c r="AQ49" s="133"/>
      <c r="AR49" s="134"/>
      <c r="AS49" s="135"/>
      <c r="AT49" s="136"/>
      <c r="AU49" s="355" t="s">
        <v>848</v>
      </c>
      <c r="AV49" s="377">
        <v>44141</v>
      </c>
      <c r="AW49" s="377" t="s">
        <v>844</v>
      </c>
      <c r="AX49" s="379" t="s">
        <v>849</v>
      </c>
      <c r="AY49" s="141"/>
      <c r="AZ49" s="142"/>
      <c r="BA49" s="143"/>
      <c r="BB49" s="143"/>
      <c r="BC49" s="144"/>
      <c r="BD49" s="145"/>
      <c r="BE49" s="146"/>
      <c r="BF49" s="147"/>
      <c r="BG49" s="147"/>
      <c r="BH49" s="148"/>
      <c r="BI49" s="149"/>
      <c r="BJ49" s="150"/>
      <c r="BK49" s="151"/>
      <c r="BL49" s="151"/>
      <c r="BM49" s="152"/>
      <c r="BN49" s="153"/>
      <c r="BO49" s="154"/>
      <c r="BP49" s="155"/>
      <c r="BQ49" s="155"/>
      <c r="BR49" s="156"/>
      <c r="BS49" s="157"/>
      <c r="BT49" s="158"/>
      <c r="BU49" s="158"/>
      <c r="BV49" s="159"/>
      <c r="BW49" s="159"/>
      <c r="BX49" s="160"/>
      <c r="BY49" s="161"/>
      <c r="BZ49" s="162"/>
      <c r="CA49" s="162"/>
      <c r="CB49" s="163"/>
      <c r="CC49" s="163"/>
      <c r="CD49" s="164"/>
      <c r="CE49" s="165"/>
      <c r="CF49" s="166"/>
      <c r="CG49" s="261" t="s">
        <v>874</v>
      </c>
    </row>
    <row r="50" spans="1:85" ht="34">
      <c r="A50" s="107" t="s">
        <v>700</v>
      </c>
      <c r="B50" s="108">
        <v>44131</v>
      </c>
      <c r="C50" s="335" t="s">
        <v>721</v>
      </c>
      <c r="D50" s="110" t="s">
        <v>867</v>
      </c>
      <c r="E50" s="110" t="s">
        <v>724</v>
      </c>
      <c r="F50" s="111">
        <v>1</v>
      </c>
      <c r="G50" s="112" t="s">
        <v>712</v>
      </c>
      <c r="H50" s="113"/>
      <c r="I50" s="114" t="s">
        <v>71</v>
      </c>
      <c r="J50" s="288" t="s">
        <v>114</v>
      </c>
      <c r="K50" s="116"/>
      <c r="L50" s="116"/>
      <c r="M50" s="116"/>
      <c r="N50" s="381"/>
      <c r="O50" s="117"/>
      <c r="P50" s="117"/>
      <c r="Q50" s="118">
        <v>44131</v>
      </c>
      <c r="R50" s="119" t="s">
        <v>738</v>
      </c>
      <c r="S50" s="496" t="s">
        <v>734</v>
      </c>
      <c r="T50" s="120" t="s">
        <v>726</v>
      </c>
      <c r="U50" s="121" t="s">
        <v>726</v>
      </c>
      <c r="V50" s="122"/>
      <c r="W50" s="197" t="s">
        <v>809</v>
      </c>
      <c r="X50" s="124"/>
      <c r="Y50" s="125"/>
      <c r="Z50" s="125"/>
      <c r="AA50" s="125"/>
      <c r="AB50" s="126"/>
      <c r="AC50" s="127">
        <v>44182</v>
      </c>
      <c r="AD50" s="183"/>
      <c r="AE50" s="184"/>
      <c r="AF50" s="453"/>
      <c r="AG50" s="453"/>
      <c r="AH50" s="453"/>
      <c r="AI50" s="186"/>
      <c r="AJ50" s="184"/>
      <c r="AK50" s="186"/>
      <c r="AL50" s="131"/>
      <c r="AM50" s="131"/>
      <c r="AN50" s="132"/>
      <c r="AO50" s="132"/>
      <c r="AP50" s="133"/>
      <c r="AQ50" s="133"/>
      <c r="AR50" s="134"/>
      <c r="AS50" s="135"/>
      <c r="AT50" s="136"/>
      <c r="AU50" s="137"/>
      <c r="AV50" s="138"/>
      <c r="AW50" s="139"/>
      <c r="AX50" s="140"/>
      <c r="AY50" s="141"/>
      <c r="AZ50" s="142"/>
      <c r="BA50" s="143"/>
      <c r="BB50" s="143"/>
      <c r="BC50" s="144"/>
      <c r="BD50" s="145"/>
      <c r="BE50" s="146"/>
      <c r="BF50" s="147"/>
      <c r="BG50" s="147"/>
      <c r="BH50" s="148"/>
      <c r="BI50" s="149"/>
      <c r="BJ50" s="150"/>
      <c r="BK50" s="151"/>
      <c r="BL50" s="151"/>
      <c r="BM50" s="152"/>
      <c r="BN50" s="153"/>
      <c r="BO50" s="154"/>
      <c r="BP50" s="155"/>
      <c r="BQ50" s="155"/>
      <c r="BR50" s="156"/>
      <c r="BS50" s="157"/>
      <c r="BT50" s="158"/>
      <c r="BU50" s="158"/>
      <c r="BV50" s="159"/>
      <c r="BW50" s="159"/>
      <c r="BX50" s="160"/>
      <c r="BY50" s="161"/>
      <c r="BZ50" s="162"/>
      <c r="CA50" s="162"/>
      <c r="CB50" s="163"/>
      <c r="CC50" s="163"/>
      <c r="CD50" s="164"/>
      <c r="CE50" s="165"/>
      <c r="CF50" s="166"/>
      <c r="CG50" s="261" t="s">
        <v>874</v>
      </c>
    </row>
    <row r="51" spans="1:85" ht="34">
      <c r="A51" s="107" t="s">
        <v>700</v>
      </c>
      <c r="B51" s="108">
        <v>44131</v>
      </c>
      <c r="C51" s="335" t="s">
        <v>721</v>
      </c>
      <c r="D51" s="110" t="s">
        <v>868</v>
      </c>
      <c r="E51" s="110" t="s">
        <v>720</v>
      </c>
      <c r="F51" s="111">
        <v>4</v>
      </c>
      <c r="G51" s="112" t="s">
        <v>712</v>
      </c>
      <c r="H51" s="113"/>
      <c r="I51" s="114" t="s">
        <v>71</v>
      </c>
      <c r="J51" s="288" t="s">
        <v>114</v>
      </c>
      <c r="K51" s="116"/>
      <c r="L51" s="116"/>
      <c r="M51" s="116" t="s">
        <v>879</v>
      </c>
      <c r="N51" s="381"/>
      <c r="O51" s="117"/>
      <c r="P51" s="117"/>
      <c r="Q51" s="118">
        <v>44131</v>
      </c>
      <c r="R51" s="119" t="s">
        <v>738</v>
      </c>
      <c r="S51" s="496" t="s">
        <v>734</v>
      </c>
      <c r="T51" s="120" t="s">
        <v>726</v>
      </c>
      <c r="U51" s="121" t="s">
        <v>726</v>
      </c>
      <c r="V51" s="122"/>
      <c r="W51" s="197" t="s">
        <v>809</v>
      </c>
      <c r="X51" s="124"/>
      <c r="Y51" s="125"/>
      <c r="Z51" s="125"/>
      <c r="AA51" s="125"/>
      <c r="AB51" s="126"/>
      <c r="AC51" s="127">
        <v>44182</v>
      </c>
      <c r="AD51" s="317" t="s">
        <v>882</v>
      </c>
      <c r="AE51" s="184"/>
      <c r="AF51" s="453"/>
      <c r="AG51" s="453"/>
      <c r="AH51" s="453"/>
      <c r="AI51" s="186"/>
      <c r="AJ51" s="184"/>
      <c r="AK51" s="186"/>
      <c r="AL51" s="131"/>
      <c r="AM51" s="131"/>
      <c r="AN51" s="132"/>
      <c r="AO51" s="132"/>
      <c r="AP51" s="133"/>
      <c r="AQ51" s="133"/>
      <c r="AR51" s="134"/>
      <c r="AS51" s="135"/>
      <c r="AT51" s="136"/>
      <c r="AU51" s="137"/>
      <c r="AV51" s="138"/>
      <c r="AW51" s="139"/>
      <c r="AX51" s="140"/>
      <c r="AY51" s="141"/>
      <c r="AZ51" s="142"/>
      <c r="BA51" s="143"/>
      <c r="BB51" s="143"/>
      <c r="BC51" s="144"/>
      <c r="BD51" s="145"/>
      <c r="BE51" s="146"/>
      <c r="BF51" s="147"/>
      <c r="BG51" s="147"/>
      <c r="BH51" s="148"/>
      <c r="BI51" s="149"/>
      <c r="BJ51" s="150"/>
      <c r="BK51" s="151"/>
      <c r="BL51" s="151"/>
      <c r="BM51" s="152"/>
      <c r="BN51" s="153"/>
      <c r="BO51" s="154"/>
      <c r="BP51" s="155"/>
      <c r="BQ51" s="155"/>
      <c r="BR51" s="156"/>
      <c r="BS51" s="157"/>
      <c r="BT51" s="158"/>
      <c r="BU51" s="158"/>
      <c r="BV51" s="159"/>
      <c r="BW51" s="159"/>
      <c r="BX51" s="160"/>
      <c r="BY51" s="161"/>
      <c r="BZ51" s="162"/>
      <c r="CA51" s="162"/>
      <c r="CB51" s="163"/>
      <c r="CC51" s="163"/>
      <c r="CD51" s="164"/>
      <c r="CE51" s="165"/>
      <c r="CF51" s="166"/>
      <c r="CG51" s="261" t="s">
        <v>874</v>
      </c>
    </row>
    <row r="52" spans="1:85" ht="34">
      <c r="A52" s="107" t="s">
        <v>489</v>
      </c>
      <c r="B52" s="108">
        <v>44131</v>
      </c>
      <c r="C52" s="335" t="s">
        <v>721</v>
      </c>
      <c r="D52" s="455" t="s">
        <v>701</v>
      </c>
      <c r="E52" s="110" t="s">
        <v>722</v>
      </c>
      <c r="F52" s="111">
        <v>2</v>
      </c>
      <c r="G52" s="500">
        <v>760</v>
      </c>
      <c r="H52" s="113"/>
      <c r="I52" s="114" t="s">
        <v>71</v>
      </c>
      <c r="J52" s="288" t="s">
        <v>706</v>
      </c>
      <c r="K52" s="116"/>
      <c r="L52" s="116"/>
      <c r="M52" s="116"/>
      <c r="N52" s="381"/>
      <c r="O52" s="117"/>
      <c r="P52" s="117"/>
      <c r="Q52" s="118">
        <v>44131</v>
      </c>
      <c r="R52" s="119" t="s">
        <v>735</v>
      </c>
      <c r="S52" s="119" t="s">
        <v>736</v>
      </c>
      <c r="T52" s="120" t="s">
        <v>726</v>
      </c>
      <c r="U52" s="121" t="s">
        <v>737</v>
      </c>
      <c r="V52" s="122"/>
      <c r="W52" s="197" t="s">
        <v>815</v>
      </c>
      <c r="X52" s="124"/>
      <c r="Y52" s="125"/>
      <c r="Z52" s="125"/>
      <c r="AA52" s="125"/>
      <c r="AB52" s="126"/>
      <c r="AC52" s="127">
        <v>44182</v>
      </c>
      <c r="AD52" s="183" t="s">
        <v>869</v>
      </c>
      <c r="AE52" s="184" t="s">
        <v>825</v>
      </c>
      <c r="AF52" s="185" t="s">
        <v>821</v>
      </c>
      <c r="AG52" s="453">
        <v>5052</v>
      </c>
      <c r="AH52" s="453" t="s">
        <v>826</v>
      </c>
      <c r="AI52" s="186">
        <v>2</v>
      </c>
      <c r="AJ52" s="184" t="s">
        <v>823</v>
      </c>
      <c r="AK52" s="186" t="s">
        <v>824</v>
      </c>
      <c r="AL52" s="131"/>
      <c r="AM52" s="131"/>
      <c r="AN52" s="132"/>
      <c r="AO52" s="132"/>
      <c r="AP52" s="133"/>
      <c r="AQ52" s="133"/>
      <c r="AR52" s="134"/>
      <c r="AS52" s="135"/>
      <c r="AT52" s="136"/>
      <c r="AU52" s="355" t="s">
        <v>843</v>
      </c>
      <c r="AV52" s="377">
        <v>44141</v>
      </c>
      <c r="AW52" s="465" t="s">
        <v>820</v>
      </c>
      <c r="AX52" s="482" t="s">
        <v>208</v>
      </c>
      <c r="AY52" s="141"/>
      <c r="AZ52" s="142"/>
      <c r="BA52" s="143"/>
      <c r="BB52" s="143"/>
      <c r="BC52" s="144"/>
      <c r="BD52" s="145"/>
      <c r="BE52" s="146"/>
      <c r="BF52" s="147"/>
      <c r="BG52" s="147"/>
      <c r="BH52" s="148"/>
      <c r="BI52" s="149"/>
      <c r="BJ52" s="150"/>
      <c r="BK52" s="151"/>
      <c r="BL52" s="151"/>
      <c r="BM52" s="152"/>
      <c r="BN52" s="153"/>
      <c r="BO52" s="154"/>
      <c r="BP52" s="155"/>
      <c r="BQ52" s="155"/>
      <c r="BR52" s="156"/>
      <c r="BS52" s="157"/>
      <c r="BT52" s="158"/>
      <c r="BU52" s="158"/>
      <c r="BV52" s="159"/>
      <c r="BW52" s="159"/>
      <c r="BX52" s="160"/>
      <c r="BY52" s="161"/>
      <c r="BZ52" s="162"/>
      <c r="CA52" s="162"/>
      <c r="CB52" s="163"/>
      <c r="CC52" s="163"/>
      <c r="CD52" s="164"/>
      <c r="CE52" s="165"/>
      <c r="CF52" s="166"/>
      <c r="CG52" s="261" t="s">
        <v>874</v>
      </c>
    </row>
    <row r="53" spans="1:85" ht="34">
      <c r="A53" s="107" t="s">
        <v>700</v>
      </c>
      <c r="B53" s="108">
        <v>44131</v>
      </c>
      <c r="C53" s="335" t="s">
        <v>721</v>
      </c>
      <c r="D53" s="455" t="s">
        <v>702</v>
      </c>
      <c r="E53" s="110" t="s">
        <v>698</v>
      </c>
      <c r="F53" s="111">
        <v>2</v>
      </c>
      <c r="G53" s="500">
        <v>1650</v>
      </c>
      <c r="H53" s="113"/>
      <c r="I53" s="495" t="s">
        <v>705</v>
      </c>
      <c r="J53" s="288" t="s">
        <v>705</v>
      </c>
      <c r="K53" s="116"/>
      <c r="L53" s="116"/>
      <c r="M53" s="116"/>
      <c r="N53" s="381"/>
      <c r="O53" s="117"/>
      <c r="P53" s="117"/>
      <c r="Q53" s="118">
        <v>44131</v>
      </c>
      <c r="R53" s="119" t="s">
        <v>735</v>
      </c>
      <c r="S53" s="119" t="s">
        <v>736</v>
      </c>
      <c r="T53" s="120" t="s">
        <v>726</v>
      </c>
      <c r="U53" s="121" t="s">
        <v>737</v>
      </c>
      <c r="V53" s="122"/>
      <c r="W53" s="197" t="s">
        <v>815</v>
      </c>
      <c r="X53" s="124"/>
      <c r="Y53" s="125"/>
      <c r="Z53" s="125"/>
      <c r="AA53" s="125"/>
      <c r="AB53" s="126"/>
      <c r="AC53" s="127"/>
      <c r="AD53" s="128"/>
      <c r="AE53" s="129"/>
      <c r="AF53" s="130"/>
      <c r="AG53" s="130"/>
      <c r="AH53" s="130"/>
      <c r="AI53" s="131"/>
      <c r="AJ53" s="129"/>
      <c r="AK53" s="131"/>
      <c r="AL53" s="131"/>
      <c r="AM53" s="131"/>
      <c r="AN53" s="132"/>
      <c r="AO53" s="132"/>
      <c r="AP53" s="133"/>
      <c r="AQ53" s="133"/>
      <c r="AR53" s="134"/>
      <c r="AS53" s="135"/>
      <c r="AT53" s="136"/>
      <c r="AU53" s="137"/>
      <c r="AV53" s="138"/>
      <c r="AW53" s="139"/>
      <c r="AX53" s="140"/>
      <c r="AY53" s="141"/>
      <c r="AZ53" s="142"/>
      <c r="BA53" s="143"/>
      <c r="BB53" s="143"/>
      <c r="BC53" s="144"/>
      <c r="BD53" s="145"/>
      <c r="BE53" s="146"/>
      <c r="BF53" s="147"/>
      <c r="BG53" s="147"/>
      <c r="BH53" s="148"/>
      <c r="BI53" s="149"/>
      <c r="BJ53" s="150"/>
      <c r="BK53" s="151"/>
      <c r="BL53" s="151"/>
      <c r="BM53" s="152"/>
      <c r="BN53" s="153"/>
      <c r="BO53" s="154"/>
      <c r="BP53" s="155"/>
      <c r="BQ53" s="155"/>
      <c r="BR53" s="156"/>
      <c r="BS53" s="157"/>
      <c r="BT53" s="158"/>
      <c r="BU53" s="158"/>
      <c r="BV53" s="159"/>
      <c r="BW53" s="159"/>
      <c r="BX53" s="160"/>
      <c r="BY53" s="161"/>
      <c r="BZ53" s="162"/>
      <c r="CA53" s="162"/>
      <c r="CB53" s="163"/>
      <c r="CC53" s="163"/>
      <c r="CD53" s="164"/>
      <c r="CE53" s="165"/>
      <c r="CF53" s="166"/>
      <c r="CG53" s="261"/>
    </row>
    <row r="54" spans="1:85" ht="34">
      <c r="A54" s="107" t="s">
        <v>700</v>
      </c>
      <c r="B54" s="108">
        <v>44131</v>
      </c>
      <c r="C54" s="335" t="s">
        <v>721</v>
      </c>
      <c r="D54" s="455" t="s">
        <v>703</v>
      </c>
      <c r="E54" s="110" t="s">
        <v>699</v>
      </c>
      <c r="F54" s="111">
        <v>2</v>
      </c>
      <c r="G54" s="500">
        <v>1650</v>
      </c>
      <c r="H54" s="113"/>
      <c r="I54" s="495" t="s">
        <v>705</v>
      </c>
      <c r="J54" s="288" t="s">
        <v>705</v>
      </c>
      <c r="K54" s="116"/>
      <c r="L54" s="116"/>
      <c r="M54" s="116"/>
      <c r="N54" s="381"/>
      <c r="O54" s="117"/>
      <c r="P54" s="117"/>
      <c r="Q54" s="118">
        <v>44131</v>
      </c>
      <c r="R54" s="119" t="s">
        <v>735</v>
      </c>
      <c r="S54" s="119" t="s">
        <v>736</v>
      </c>
      <c r="T54" s="120" t="s">
        <v>726</v>
      </c>
      <c r="U54" s="121" t="s">
        <v>737</v>
      </c>
      <c r="V54" s="122"/>
      <c r="W54" s="197" t="s">
        <v>815</v>
      </c>
      <c r="X54" s="124"/>
      <c r="Y54" s="125"/>
      <c r="Z54" s="125"/>
      <c r="AA54" s="125"/>
      <c r="AB54" s="126"/>
      <c r="AC54" s="127"/>
      <c r="AD54" s="128"/>
      <c r="AE54" s="129"/>
      <c r="AF54" s="130"/>
      <c r="AG54" s="130"/>
      <c r="AH54" s="130"/>
      <c r="AI54" s="131"/>
      <c r="AJ54" s="129"/>
      <c r="AK54" s="131"/>
      <c r="AL54" s="131"/>
      <c r="AM54" s="131"/>
      <c r="AN54" s="132"/>
      <c r="AO54" s="132"/>
      <c r="AP54" s="133"/>
      <c r="AQ54" s="133"/>
      <c r="AR54" s="134"/>
      <c r="AS54" s="135"/>
      <c r="AT54" s="136"/>
      <c r="AU54" s="137"/>
      <c r="AV54" s="138"/>
      <c r="AW54" s="139"/>
      <c r="AX54" s="140"/>
      <c r="AY54" s="141"/>
      <c r="AZ54" s="142"/>
      <c r="BA54" s="143"/>
      <c r="BB54" s="143"/>
      <c r="BC54" s="144"/>
      <c r="BD54" s="145"/>
      <c r="BE54" s="146"/>
      <c r="BF54" s="147"/>
      <c r="BG54" s="147"/>
      <c r="BH54" s="148"/>
      <c r="BI54" s="149"/>
      <c r="BJ54" s="150"/>
      <c r="BK54" s="151"/>
      <c r="BL54" s="151"/>
      <c r="BM54" s="152"/>
      <c r="BN54" s="153"/>
      <c r="BO54" s="154"/>
      <c r="BP54" s="155"/>
      <c r="BQ54" s="155"/>
      <c r="BR54" s="156"/>
      <c r="BS54" s="157"/>
      <c r="BT54" s="158"/>
      <c r="BU54" s="158"/>
      <c r="BV54" s="159"/>
      <c r="BW54" s="159"/>
      <c r="BX54" s="160"/>
      <c r="BY54" s="161"/>
      <c r="BZ54" s="162"/>
      <c r="CA54" s="162"/>
      <c r="CB54" s="163"/>
      <c r="CC54" s="163"/>
      <c r="CD54" s="164"/>
      <c r="CE54" s="165"/>
      <c r="CF54" s="166"/>
      <c r="CG54" s="261"/>
    </row>
    <row r="55" spans="1:85" ht="15.75" customHeight="1">
      <c r="A55" s="107" t="s">
        <v>700</v>
      </c>
      <c r="B55" s="108">
        <v>44131</v>
      </c>
      <c r="C55" s="335" t="s">
        <v>721</v>
      </c>
      <c r="D55" s="455" t="s">
        <v>704</v>
      </c>
      <c r="E55" s="110" t="s">
        <v>723</v>
      </c>
      <c r="F55" s="111">
        <v>1</v>
      </c>
      <c r="G55" s="500">
        <v>440</v>
      </c>
      <c r="H55" s="113"/>
      <c r="I55" s="114" t="s">
        <v>71</v>
      </c>
      <c r="J55" s="306" t="s">
        <v>707</v>
      </c>
      <c r="K55" s="116" t="s">
        <v>885</v>
      </c>
      <c r="L55" s="116"/>
      <c r="M55" s="116"/>
      <c r="N55" s="381"/>
      <c r="O55" s="117"/>
      <c r="P55" s="117"/>
      <c r="Q55" s="118">
        <v>44131</v>
      </c>
      <c r="R55" s="119" t="s">
        <v>735</v>
      </c>
      <c r="S55" s="119" t="s">
        <v>736</v>
      </c>
      <c r="T55" s="120" t="s">
        <v>726</v>
      </c>
      <c r="U55" s="121" t="s">
        <v>737</v>
      </c>
      <c r="V55" s="122"/>
      <c r="W55" s="197" t="s">
        <v>815</v>
      </c>
      <c r="X55" s="124"/>
      <c r="Y55" s="125"/>
      <c r="Z55" s="125"/>
      <c r="AA55" s="125"/>
      <c r="AB55" s="126"/>
      <c r="AC55" s="127"/>
      <c r="AD55" s="183" t="s">
        <v>822</v>
      </c>
      <c r="AE55" s="184" t="s">
        <v>825</v>
      </c>
      <c r="AF55" s="185" t="s">
        <v>821</v>
      </c>
      <c r="AG55" s="453">
        <v>6061</v>
      </c>
      <c r="AH55" s="453" t="s">
        <v>833</v>
      </c>
      <c r="AI55" s="186">
        <v>1</v>
      </c>
      <c r="AJ55" s="184" t="s">
        <v>834</v>
      </c>
      <c r="AK55" s="186" t="s">
        <v>828</v>
      </c>
      <c r="AL55" s="131"/>
      <c r="AM55" s="131"/>
      <c r="AN55" s="132"/>
      <c r="AO55" s="132"/>
      <c r="AP55" s="133"/>
      <c r="AQ55" s="133"/>
      <c r="AR55" s="134"/>
      <c r="AS55" s="135"/>
      <c r="AT55" s="136"/>
      <c r="AU55" s="355" t="s">
        <v>848</v>
      </c>
      <c r="AV55" s="377">
        <v>44141</v>
      </c>
      <c r="AW55" s="377" t="s">
        <v>844</v>
      </c>
      <c r="AX55" s="379" t="s">
        <v>849</v>
      </c>
      <c r="AY55" s="141"/>
      <c r="AZ55" s="142"/>
      <c r="BA55" s="143"/>
      <c r="BB55" s="143"/>
      <c r="BC55" s="144"/>
      <c r="BD55" s="145"/>
      <c r="BE55" s="146"/>
      <c r="BF55" s="147"/>
      <c r="BG55" s="147"/>
      <c r="BH55" s="148"/>
      <c r="BI55" s="149"/>
      <c r="BJ55" s="150"/>
      <c r="BK55" s="151"/>
      <c r="BL55" s="151"/>
      <c r="BM55" s="152"/>
      <c r="BN55" s="153"/>
      <c r="BO55" s="154"/>
      <c r="BP55" s="155"/>
      <c r="BQ55" s="155"/>
      <c r="BR55" s="156"/>
      <c r="BS55" s="157"/>
      <c r="BT55" s="158"/>
      <c r="BU55" s="158"/>
      <c r="BV55" s="159"/>
      <c r="BW55" s="159"/>
      <c r="BX55" s="160"/>
      <c r="BY55" s="161"/>
      <c r="BZ55" s="162"/>
      <c r="CA55" s="162"/>
      <c r="CB55" s="163"/>
      <c r="CC55" s="163"/>
      <c r="CD55" s="164"/>
      <c r="CE55" s="165"/>
      <c r="CF55" s="166"/>
      <c r="CG55" s="261"/>
    </row>
    <row r="56" spans="1:85" ht="15.75" customHeight="1">
      <c r="A56" s="107" t="s">
        <v>700</v>
      </c>
      <c r="B56" s="108">
        <v>44132</v>
      </c>
      <c r="C56" s="335" t="s">
        <v>812</v>
      </c>
      <c r="D56" s="455" t="s">
        <v>863</v>
      </c>
      <c r="E56" s="110" t="s">
        <v>814</v>
      </c>
      <c r="F56" s="111">
        <v>2</v>
      </c>
      <c r="G56" s="500">
        <v>350</v>
      </c>
      <c r="H56" s="113"/>
      <c r="I56" s="114" t="s">
        <v>71</v>
      </c>
      <c r="J56" s="306" t="s">
        <v>816</v>
      </c>
      <c r="K56" s="116"/>
      <c r="L56" s="116"/>
      <c r="M56" s="116"/>
      <c r="N56" s="381"/>
      <c r="O56" s="117"/>
      <c r="P56" s="117"/>
      <c r="Q56" s="118">
        <v>44131</v>
      </c>
      <c r="R56" s="119" t="s">
        <v>735</v>
      </c>
      <c r="S56" s="119" t="s">
        <v>736</v>
      </c>
      <c r="T56" s="120" t="s">
        <v>726</v>
      </c>
      <c r="U56" s="121" t="s">
        <v>737</v>
      </c>
      <c r="V56" s="122"/>
      <c r="W56" s="197" t="s">
        <v>815</v>
      </c>
      <c r="X56" s="124"/>
      <c r="Y56" s="125"/>
      <c r="Z56" s="125"/>
      <c r="AA56" s="125"/>
      <c r="AB56" s="126"/>
      <c r="AC56" s="127"/>
      <c r="AD56" s="128"/>
      <c r="AE56" s="129"/>
      <c r="AF56" s="130"/>
      <c r="AG56" s="130"/>
      <c r="AH56" s="130"/>
      <c r="AI56" s="131"/>
      <c r="AJ56" s="129"/>
      <c r="AK56" s="131"/>
      <c r="AL56" s="131"/>
      <c r="AM56" s="131"/>
      <c r="AN56" s="132"/>
      <c r="AO56" s="132"/>
      <c r="AP56" s="133"/>
      <c r="AQ56" s="133"/>
      <c r="AR56" s="134"/>
      <c r="AS56" s="135"/>
      <c r="AT56" s="136"/>
      <c r="AU56" s="355"/>
      <c r="AV56" s="377"/>
      <c r="AW56" s="377"/>
      <c r="AX56" s="379"/>
      <c r="AY56" s="141"/>
      <c r="AZ56" s="142"/>
      <c r="BA56" s="143"/>
      <c r="BB56" s="143"/>
      <c r="BC56" s="144"/>
      <c r="BD56" s="145"/>
      <c r="BE56" s="146"/>
      <c r="BF56" s="147"/>
      <c r="BG56" s="147"/>
      <c r="BH56" s="148"/>
      <c r="BI56" s="149"/>
      <c r="BJ56" s="150"/>
      <c r="BK56" s="151"/>
      <c r="BL56" s="151"/>
      <c r="BM56" s="152"/>
      <c r="BN56" s="153"/>
      <c r="BO56" s="154"/>
      <c r="BP56" s="155"/>
      <c r="BQ56" s="155"/>
      <c r="BR56" s="156"/>
      <c r="BS56" s="157"/>
      <c r="BT56" s="158"/>
      <c r="BU56" s="158"/>
      <c r="BV56" s="159"/>
      <c r="BW56" s="159"/>
      <c r="BX56" s="160"/>
      <c r="BY56" s="161"/>
      <c r="BZ56" s="162"/>
      <c r="CA56" s="162"/>
      <c r="CB56" s="163"/>
      <c r="CC56" s="163"/>
      <c r="CD56" s="164"/>
      <c r="CE56" s="165"/>
      <c r="CF56" s="166"/>
      <c r="CG56" s="261"/>
    </row>
    <row r="57" spans="1:85">
      <c r="A57" s="107" t="s">
        <v>806</v>
      </c>
      <c r="B57" s="108">
        <v>44146</v>
      </c>
      <c r="C57" s="174" t="s">
        <v>807</v>
      </c>
      <c r="D57" s="505" t="s">
        <v>808</v>
      </c>
      <c r="E57" s="110" t="s">
        <v>723</v>
      </c>
      <c r="F57" s="111">
        <v>1</v>
      </c>
      <c r="G57" s="503">
        <v>440</v>
      </c>
      <c r="H57" s="113"/>
      <c r="I57" s="114" t="s">
        <v>71</v>
      </c>
      <c r="J57" s="306" t="s">
        <v>202</v>
      </c>
      <c r="K57" s="116"/>
      <c r="L57" s="116"/>
      <c r="M57" s="116"/>
      <c r="N57" s="381"/>
      <c r="O57" s="117"/>
      <c r="P57" s="117"/>
      <c r="Q57" s="118">
        <v>44146</v>
      </c>
      <c r="R57" s="119" t="s">
        <v>817</v>
      </c>
      <c r="S57" s="119" t="s">
        <v>818</v>
      </c>
      <c r="T57" s="120" t="s">
        <v>816</v>
      </c>
      <c r="U57" s="121" t="s">
        <v>816</v>
      </c>
      <c r="V57" s="122"/>
      <c r="W57" s="197" t="s">
        <v>819</v>
      </c>
      <c r="X57" s="124"/>
      <c r="Y57" s="125"/>
      <c r="Z57" s="125"/>
      <c r="AA57" s="125"/>
      <c r="AB57" s="126"/>
      <c r="AC57" s="127"/>
      <c r="AD57" s="128"/>
      <c r="AE57" s="129"/>
      <c r="AF57" s="130"/>
      <c r="AG57" s="130"/>
      <c r="AH57" s="130"/>
      <c r="AI57" s="131"/>
      <c r="AJ57" s="129"/>
      <c r="AK57" s="131"/>
      <c r="AL57" s="131"/>
      <c r="AM57" s="131"/>
      <c r="AN57" s="132"/>
      <c r="AO57" s="132"/>
      <c r="AP57" s="133"/>
      <c r="AQ57" s="133"/>
      <c r="AR57" s="134"/>
      <c r="AS57" s="135"/>
      <c r="AT57" s="136"/>
      <c r="AU57" s="355" t="s">
        <v>845</v>
      </c>
      <c r="AV57" s="377">
        <v>44146</v>
      </c>
      <c r="AW57" s="377" t="s">
        <v>839</v>
      </c>
      <c r="AX57" s="504">
        <v>50</v>
      </c>
      <c r="AY57" s="141"/>
      <c r="AZ57" s="142"/>
      <c r="BA57" s="143"/>
      <c r="BB57" s="143"/>
      <c r="BC57" s="144"/>
      <c r="BD57" s="145"/>
      <c r="BE57" s="146"/>
      <c r="BF57" s="147"/>
      <c r="BG57" s="147"/>
      <c r="BH57" s="148"/>
      <c r="BI57" s="149"/>
      <c r="BJ57" s="150"/>
      <c r="BK57" s="151"/>
      <c r="BL57" s="151"/>
      <c r="BM57" s="152"/>
      <c r="BN57" s="153"/>
      <c r="BO57" s="154"/>
      <c r="BP57" s="155"/>
      <c r="BQ57" s="155"/>
      <c r="BR57" s="156"/>
      <c r="BS57" s="157"/>
      <c r="BT57" s="158"/>
      <c r="BU57" s="158"/>
      <c r="BV57" s="159"/>
      <c r="BW57" s="159"/>
      <c r="BX57" s="160"/>
      <c r="BY57" s="161"/>
      <c r="BZ57" s="162"/>
      <c r="CA57" s="162"/>
      <c r="CB57" s="163"/>
      <c r="CC57" s="163"/>
      <c r="CD57" s="164"/>
      <c r="CE57" s="165"/>
      <c r="CF57" s="166"/>
      <c r="CG57" s="261"/>
    </row>
    <row r="58" spans="1:85" ht="57">
      <c r="A58" s="107" t="s">
        <v>489</v>
      </c>
      <c r="B58" s="108">
        <v>44166</v>
      </c>
      <c r="C58" s="322" t="s">
        <v>851</v>
      </c>
      <c r="D58" s="110" t="s">
        <v>850</v>
      </c>
      <c r="E58" s="110" t="s">
        <v>856</v>
      </c>
      <c r="F58" s="360" t="s">
        <v>852</v>
      </c>
      <c r="G58" s="112">
        <v>1200</v>
      </c>
      <c r="H58" s="113"/>
      <c r="I58" s="114" t="s">
        <v>71</v>
      </c>
      <c r="J58" s="288" t="s">
        <v>196</v>
      </c>
      <c r="K58" s="116"/>
      <c r="L58" s="116"/>
      <c r="M58" s="116"/>
      <c r="N58" s="381"/>
      <c r="O58" s="117"/>
      <c r="P58" s="117"/>
      <c r="Q58" s="118">
        <v>44166</v>
      </c>
      <c r="R58" s="119" t="s">
        <v>857</v>
      </c>
      <c r="S58" s="119" t="s">
        <v>858</v>
      </c>
      <c r="T58" s="120" t="s">
        <v>196</v>
      </c>
      <c r="U58" s="121" t="s">
        <v>853</v>
      </c>
      <c r="V58" s="122"/>
      <c r="W58" s="356" t="s">
        <v>900</v>
      </c>
      <c r="X58" s="124"/>
      <c r="Y58" s="125"/>
      <c r="Z58" s="125"/>
      <c r="AA58" s="125"/>
      <c r="AB58" s="126"/>
      <c r="AC58" s="127">
        <v>44245</v>
      </c>
      <c r="AD58" s="183" t="s">
        <v>854</v>
      </c>
      <c r="AE58" s="184" t="s">
        <v>897</v>
      </c>
      <c r="AF58" s="185" t="s">
        <v>203</v>
      </c>
      <c r="AG58" s="453" t="s">
        <v>194</v>
      </c>
      <c r="AH58" s="453" t="s">
        <v>855</v>
      </c>
      <c r="AI58" s="186">
        <v>20</v>
      </c>
      <c r="AJ58" s="184" t="s">
        <v>85</v>
      </c>
      <c r="AK58" s="186" t="s">
        <v>69</v>
      </c>
      <c r="AL58" s="186"/>
      <c r="AM58" s="186"/>
      <c r="AN58" s="132"/>
      <c r="AO58" s="132"/>
      <c r="AP58" s="133"/>
      <c r="AQ58" s="133"/>
      <c r="AR58" s="134"/>
      <c r="AS58" s="135"/>
      <c r="AT58" s="136"/>
      <c r="AU58" s="137"/>
      <c r="AV58" s="138"/>
      <c r="AW58" s="139"/>
      <c r="AX58" s="140"/>
      <c r="AY58" s="141"/>
      <c r="AZ58" s="484" t="s">
        <v>894</v>
      </c>
      <c r="BA58" s="510" t="s">
        <v>895</v>
      </c>
      <c r="BB58" s="510" t="s">
        <v>895</v>
      </c>
      <c r="BC58" s="510" t="s">
        <v>896</v>
      </c>
      <c r="BD58" s="469"/>
      <c r="BE58" s="146"/>
      <c r="BF58" s="147"/>
      <c r="BG58" s="147"/>
      <c r="BH58" s="148"/>
      <c r="BI58" s="149"/>
      <c r="BJ58" s="150"/>
      <c r="BK58" s="151"/>
      <c r="BL58" s="151"/>
      <c r="BM58" s="152"/>
      <c r="BN58" s="153"/>
      <c r="BO58" s="154"/>
      <c r="BP58" s="155"/>
      <c r="BQ58" s="155"/>
      <c r="BR58" s="156"/>
      <c r="BS58" s="157"/>
      <c r="BT58" s="158"/>
      <c r="BU58" s="158"/>
      <c r="BV58" s="159"/>
      <c r="BW58" s="159"/>
      <c r="BX58" s="160"/>
      <c r="BY58" s="161"/>
      <c r="BZ58" s="162"/>
      <c r="CA58" s="162"/>
      <c r="CB58" s="163"/>
      <c r="CC58" s="163"/>
      <c r="CD58" s="164"/>
      <c r="CE58" s="165"/>
      <c r="CF58" s="166"/>
      <c r="CG58" s="261" t="s">
        <v>893</v>
      </c>
    </row>
    <row r="59" spans="1:85">
      <c r="A59" s="107"/>
      <c r="B59" s="108"/>
      <c r="C59" s="109"/>
      <c r="D59" s="110"/>
      <c r="E59" s="110"/>
      <c r="F59" s="111"/>
      <c r="G59" s="112"/>
      <c r="H59" s="113"/>
      <c r="I59" s="114"/>
      <c r="J59" s="115"/>
      <c r="K59" s="116"/>
      <c r="L59" s="116"/>
      <c r="M59" s="116"/>
      <c r="N59" s="117"/>
      <c r="O59" s="117"/>
      <c r="P59" s="117"/>
      <c r="Q59" s="118"/>
      <c r="R59" s="119"/>
      <c r="S59" s="119"/>
      <c r="T59" s="120"/>
      <c r="U59" s="121"/>
      <c r="V59" s="122"/>
      <c r="W59" s="123"/>
      <c r="X59" s="124"/>
      <c r="Y59" s="125"/>
      <c r="Z59" s="125"/>
      <c r="AA59" s="125"/>
      <c r="AB59" s="126"/>
      <c r="AC59" s="127"/>
      <c r="AD59" s="128"/>
      <c r="AE59" s="129"/>
      <c r="AF59" s="130"/>
      <c r="AG59" s="130"/>
      <c r="AH59" s="130"/>
      <c r="AI59" s="131"/>
      <c r="AJ59" s="129"/>
      <c r="AK59" s="131"/>
      <c r="AL59" s="131"/>
      <c r="AM59" s="131"/>
      <c r="AN59" s="132"/>
      <c r="AO59" s="132"/>
      <c r="AP59" s="133"/>
      <c r="AQ59" s="133"/>
      <c r="AR59" s="134"/>
      <c r="AS59" s="135"/>
      <c r="AT59" s="136"/>
      <c r="AU59" s="137"/>
      <c r="AV59" s="138"/>
      <c r="AW59" s="139"/>
      <c r="AX59" s="140"/>
      <c r="AY59" s="141"/>
      <c r="AZ59" s="142"/>
      <c r="BA59" s="143"/>
      <c r="BB59" s="143"/>
      <c r="BC59" s="144"/>
      <c r="BD59" s="145"/>
      <c r="BE59" s="146"/>
      <c r="BF59" s="147"/>
      <c r="BG59" s="147"/>
      <c r="BH59" s="148"/>
      <c r="BI59" s="149"/>
      <c r="BJ59" s="150"/>
      <c r="BK59" s="151"/>
      <c r="BL59" s="151"/>
      <c r="BM59" s="152"/>
      <c r="BN59" s="153"/>
      <c r="BO59" s="154"/>
      <c r="BP59" s="155"/>
      <c r="BQ59" s="155"/>
      <c r="BR59" s="156"/>
      <c r="BS59" s="157"/>
      <c r="BT59" s="158"/>
      <c r="BU59" s="158"/>
      <c r="BV59" s="159"/>
      <c r="BW59" s="159"/>
      <c r="BX59" s="160"/>
      <c r="BY59" s="161"/>
      <c r="BZ59" s="162"/>
      <c r="CA59" s="162"/>
      <c r="CB59" s="163"/>
      <c r="CC59" s="163"/>
      <c r="CD59" s="164"/>
      <c r="CE59" s="165"/>
      <c r="CF59" s="166"/>
      <c r="CG59" s="166"/>
    </row>
    <row r="60" spans="1:85">
      <c r="A60" s="107"/>
      <c r="B60" s="108"/>
      <c r="C60" s="109"/>
      <c r="D60" s="110"/>
      <c r="E60" s="110"/>
      <c r="F60" s="111"/>
      <c r="G60" s="112"/>
      <c r="H60" s="113"/>
      <c r="I60" s="114"/>
      <c r="J60" s="115"/>
      <c r="K60" s="116"/>
      <c r="L60" s="116"/>
      <c r="M60" s="116"/>
      <c r="N60" s="117"/>
      <c r="O60" s="117"/>
      <c r="P60" s="117"/>
      <c r="Q60" s="118"/>
      <c r="R60" s="119"/>
      <c r="S60" s="119"/>
      <c r="T60" s="120"/>
      <c r="U60" s="121"/>
      <c r="V60" s="122"/>
      <c r="W60" s="123"/>
      <c r="X60" s="124"/>
      <c r="Y60" s="125"/>
      <c r="Z60" s="125"/>
      <c r="AA60" s="125"/>
      <c r="AB60" s="126"/>
      <c r="AC60" s="127"/>
      <c r="AD60" s="128"/>
      <c r="AE60" s="129"/>
      <c r="AF60" s="130"/>
      <c r="AG60" s="130"/>
      <c r="AH60" s="130"/>
      <c r="AI60" s="131"/>
      <c r="AJ60" s="129"/>
      <c r="AK60" s="131"/>
      <c r="AL60" s="131"/>
      <c r="AM60" s="131"/>
      <c r="AN60" s="132"/>
      <c r="AO60" s="132"/>
      <c r="AP60" s="133"/>
      <c r="AQ60" s="133"/>
      <c r="AR60" s="134"/>
      <c r="AS60" s="135"/>
      <c r="AT60" s="136"/>
      <c r="AU60" s="137"/>
      <c r="AV60" s="138"/>
      <c r="AW60" s="139"/>
      <c r="AX60" s="140"/>
      <c r="AY60" s="141"/>
      <c r="AZ60" s="142"/>
      <c r="BA60" s="143"/>
      <c r="BB60" s="143"/>
      <c r="BC60" s="144"/>
      <c r="BD60" s="145"/>
      <c r="BE60" s="146"/>
      <c r="BF60" s="147"/>
      <c r="BG60" s="147"/>
      <c r="BH60" s="148"/>
      <c r="BI60" s="149"/>
      <c r="BJ60" s="150"/>
      <c r="BK60" s="151"/>
      <c r="BL60" s="151"/>
      <c r="BM60" s="152"/>
      <c r="BN60" s="153"/>
      <c r="BO60" s="154"/>
      <c r="BP60" s="155"/>
      <c r="BQ60" s="155"/>
      <c r="BR60" s="156"/>
      <c r="BS60" s="157"/>
      <c r="BT60" s="158"/>
      <c r="BU60" s="158"/>
      <c r="BV60" s="159"/>
      <c r="BW60" s="159"/>
      <c r="BX60" s="160"/>
      <c r="BY60" s="161"/>
      <c r="BZ60" s="162"/>
      <c r="CA60" s="162"/>
      <c r="CB60" s="163"/>
      <c r="CC60" s="163"/>
      <c r="CD60" s="164"/>
      <c r="CE60" s="165"/>
      <c r="CF60" s="166"/>
      <c r="CG60" s="166"/>
    </row>
    <row r="61" spans="1:85">
      <c r="A61" s="107"/>
      <c r="B61" s="108"/>
      <c r="C61" s="109"/>
      <c r="D61" s="110"/>
      <c r="E61" s="110"/>
      <c r="F61" s="111"/>
      <c r="G61" s="112"/>
      <c r="H61" s="113"/>
      <c r="I61" s="114"/>
      <c r="J61" s="115"/>
      <c r="K61" s="116"/>
      <c r="L61" s="116"/>
      <c r="M61" s="116"/>
      <c r="N61" s="117"/>
      <c r="O61" s="117"/>
      <c r="P61" s="117"/>
      <c r="Q61" s="118"/>
      <c r="R61" s="119"/>
      <c r="S61" s="119"/>
      <c r="T61" s="120"/>
      <c r="U61" s="121"/>
      <c r="V61" s="122"/>
      <c r="W61" s="123"/>
      <c r="X61" s="124"/>
      <c r="Y61" s="125"/>
      <c r="Z61" s="125"/>
      <c r="AA61" s="125"/>
      <c r="AB61" s="126"/>
      <c r="AC61" s="127"/>
      <c r="AD61" s="128"/>
      <c r="AE61" s="129"/>
      <c r="AF61" s="130"/>
      <c r="AG61" s="130"/>
      <c r="AH61" s="130"/>
      <c r="AI61" s="131"/>
      <c r="AJ61" s="129"/>
      <c r="AK61" s="131"/>
      <c r="AL61" s="131"/>
      <c r="AM61" s="131"/>
      <c r="AN61" s="132"/>
      <c r="AO61" s="132"/>
      <c r="AP61" s="133"/>
      <c r="AQ61" s="133"/>
      <c r="AR61" s="134"/>
      <c r="AS61" s="135"/>
      <c r="AT61" s="136"/>
      <c r="AU61" s="137"/>
      <c r="AV61" s="138"/>
      <c r="AW61" s="139"/>
      <c r="AX61" s="140"/>
      <c r="AY61" s="141"/>
      <c r="AZ61" s="142"/>
      <c r="BA61" s="143"/>
      <c r="BB61" s="143"/>
      <c r="BC61" s="144"/>
      <c r="BD61" s="145"/>
      <c r="BE61" s="146"/>
      <c r="BF61" s="147"/>
      <c r="BG61" s="147"/>
      <c r="BH61" s="148"/>
      <c r="BI61" s="149"/>
      <c r="BJ61" s="150"/>
      <c r="BK61" s="151"/>
      <c r="BL61" s="151"/>
      <c r="BM61" s="152"/>
      <c r="BN61" s="153"/>
      <c r="BO61" s="154"/>
      <c r="BP61" s="155"/>
      <c r="BQ61" s="155"/>
      <c r="BR61" s="156"/>
      <c r="BS61" s="157"/>
      <c r="BT61" s="158"/>
      <c r="BU61" s="158"/>
      <c r="BV61" s="159"/>
      <c r="BW61" s="159"/>
      <c r="BX61" s="160"/>
      <c r="BY61" s="161"/>
      <c r="BZ61" s="162"/>
      <c r="CA61" s="162"/>
      <c r="CB61" s="163"/>
      <c r="CC61" s="163"/>
      <c r="CD61" s="164"/>
      <c r="CE61" s="165"/>
      <c r="CF61" s="166"/>
      <c r="CG61" s="166"/>
    </row>
    <row r="62" spans="1:85">
      <c r="A62" s="107"/>
      <c r="B62" s="108"/>
      <c r="C62" s="109"/>
      <c r="D62" s="110"/>
      <c r="E62" s="110"/>
      <c r="F62" s="111"/>
      <c r="G62" s="112"/>
      <c r="H62" s="113"/>
      <c r="I62" s="114"/>
      <c r="J62" s="115"/>
      <c r="K62" s="116"/>
      <c r="L62" s="116"/>
      <c r="M62" s="116"/>
      <c r="N62" s="117"/>
      <c r="O62" s="117"/>
      <c r="P62" s="117"/>
      <c r="Q62" s="118"/>
      <c r="R62" s="119"/>
      <c r="S62" s="119"/>
      <c r="T62" s="120"/>
      <c r="U62" s="121"/>
      <c r="V62" s="122"/>
      <c r="W62" s="123"/>
      <c r="X62" s="124"/>
      <c r="Y62" s="125"/>
      <c r="Z62" s="125"/>
      <c r="AA62" s="125"/>
      <c r="AB62" s="126"/>
      <c r="AC62" s="127"/>
      <c r="AD62" s="128"/>
      <c r="AE62" s="129"/>
      <c r="AF62" s="130"/>
      <c r="AG62" s="130"/>
      <c r="AH62" s="130"/>
      <c r="AI62" s="131"/>
      <c r="AJ62" s="129"/>
      <c r="AK62" s="131"/>
      <c r="AL62" s="131"/>
      <c r="AM62" s="131"/>
      <c r="AN62" s="132"/>
      <c r="AO62" s="132"/>
      <c r="AP62" s="133"/>
      <c r="AQ62" s="133"/>
      <c r="AR62" s="134"/>
      <c r="AS62" s="135"/>
      <c r="AT62" s="136"/>
      <c r="AU62" s="137"/>
      <c r="AV62" s="138"/>
      <c r="AW62" s="139"/>
      <c r="AX62" s="140"/>
      <c r="AY62" s="141"/>
      <c r="AZ62" s="142"/>
      <c r="BA62" s="143"/>
      <c r="BB62" s="143"/>
      <c r="BC62" s="144"/>
      <c r="BD62" s="145"/>
      <c r="BE62" s="146"/>
      <c r="BF62" s="147"/>
      <c r="BG62" s="147"/>
      <c r="BH62" s="148"/>
      <c r="BI62" s="149"/>
      <c r="BJ62" s="150"/>
      <c r="BK62" s="151"/>
      <c r="BL62" s="151"/>
      <c r="BM62" s="152"/>
      <c r="BN62" s="153"/>
      <c r="BO62" s="154"/>
      <c r="BP62" s="155"/>
      <c r="BQ62" s="155"/>
      <c r="BR62" s="156"/>
      <c r="BS62" s="157"/>
      <c r="BT62" s="158"/>
      <c r="BU62" s="158"/>
      <c r="BV62" s="159"/>
      <c r="BW62" s="159"/>
      <c r="BX62" s="160"/>
      <c r="BY62" s="161"/>
      <c r="BZ62" s="162"/>
      <c r="CA62" s="162"/>
      <c r="CB62" s="163"/>
      <c r="CC62" s="163"/>
      <c r="CD62" s="164"/>
      <c r="CE62" s="165"/>
      <c r="CF62" s="166"/>
      <c r="CG62" s="166"/>
    </row>
    <row r="63" spans="1:85">
      <c r="A63" s="107"/>
      <c r="B63" s="108"/>
      <c r="C63" s="109"/>
      <c r="D63" s="110"/>
      <c r="E63" s="110"/>
      <c r="F63" s="111"/>
      <c r="G63" s="112"/>
      <c r="H63" s="113"/>
      <c r="I63" s="114"/>
      <c r="J63" s="115"/>
      <c r="K63" s="116"/>
      <c r="L63" s="116"/>
      <c r="M63" s="116"/>
      <c r="N63" s="117"/>
      <c r="O63" s="117"/>
      <c r="P63" s="117"/>
      <c r="Q63" s="118"/>
      <c r="R63" s="119"/>
      <c r="S63" s="119"/>
      <c r="T63" s="120"/>
      <c r="U63" s="121"/>
      <c r="V63" s="122"/>
      <c r="W63" s="123"/>
      <c r="X63" s="124"/>
      <c r="Y63" s="125"/>
      <c r="Z63" s="125"/>
      <c r="AA63" s="125"/>
      <c r="AB63" s="126"/>
      <c r="AC63" s="127"/>
      <c r="AD63" s="128"/>
      <c r="AE63" s="129"/>
      <c r="AF63" s="130"/>
      <c r="AG63" s="130"/>
      <c r="AH63" s="130"/>
      <c r="AI63" s="131"/>
      <c r="AJ63" s="129"/>
      <c r="AK63" s="131"/>
      <c r="AL63" s="131"/>
      <c r="AM63" s="131"/>
      <c r="AN63" s="132"/>
      <c r="AO63" s="132"/>
      <c r="AP63" s="133"/>
      <c r="AQ63" s="133"/>
      <c r="AR63" s="134"/>
      <c r="AS63" s="135"/>
      <c r="AT63" s="136"/>
      <c r="AU63" s="137"/>
      <c r="AV63" s="138"/>
      <c r="AW63" s="139"/>
      <c r="AX63" s="140"/>
      <c r="AY63" s="141"/>
      <c r="AZ63" s="142"/>
      <c r="BA63" s="143"/>
      <c r="BB63" s="143"/>
      <c r="BC63" s="144"/>
      <c r="BD63" s="145"/>
      <c r="BE63" s="146"/>
      <c r="BF63" s="147"/>
      <c r="BG63" s="147"/>
      <c r="BH63" s="148"/>
      <c r="BI63" s="149"/>
      <c r="BJ63" s="150"/>
      <c r="BK63" s="151"/>
      <c r="BL63" s="151"/>
      <c r="BM63" s="152"/>
      <c r="BN63" s="153"/>
      <c r="BO63" s="154"/>
      <c r="BP63" s="155"/>
      <c r="BQ63" s="155"/>
      <c r="BR63" s="156"/>
      <c r="BS63" s="157"/>
      <c r="BT63" s="158"/>
      <c r="BU63" s="158"/>
      <c r="BV63" s="159"/>
      <c r="BW63" s="159"/>
      <c r="BX63" s="160"/>
      <c r="BY63" s="161"/>
      <c r="BZ63" s="162"/>
      <c r="CA63" s="162"/>
      <c r="CB63" s="163"/>
      <c r="CC63" s="163"/>
      <c r="CD63" s="164"/>
      <c r="CE63" s="165"/>
      <c r="CF63" s="166"/>
      <c r="CG63" s="166"/>
    </row>
    <row r="64" spans="1:85">
      <c r="A64" s="107"/>
      <c r="B64" s="108"/>
      <c r="C64" s="109"/>
      <c r="D64" s="110"/>
      <c r="E64" s="110"/>
      <c r="F64" s="111"/>
      <c r="G64" s="112"/>
      <c r="H64" s="113"/>
      <c r="I64" s="114"/>
      <c r="J64" s="115"/>
      <c r="K64" s="116"/>
      <c r="L64" s="116"/>
      <c r="M64" s="116"/>
      <c r="N64" s="117"/>
      <c r="O64" s="117"/>
      <c r="P64" s="117"/>
      <c r="Q64" s="118"/>
      <c r="R64" s="119"/>
      <c r="S64" s="119"/>
      <c r="T64" s="120"/>
      <c r="U64" s="121"/>
      <c r="V64" s="122"/>
      <c r="W64" s="123"/>
      <c r="X64" s="124"/>
      <c r="Y64" s="125"/>
      <c r="Z64" s="125"/>
      <c r="AA64" s="125"/>
      <c r="AB64" s="126"/>
      <c r="AC64" s="127"/>
      <c r="AD64" s="128"/>
      <c r="AE64" s="129"/>
      <c r="AF64" s="130"/>
      <c r="AG64" s="130"/>
      <c r="AH64" s="130"/>
      <c r="AI64" s="131"/>
      <c r="AJ64" s="129"/>
      <c r="AK64" s="131"/>
      <c r="AL64" s="131"/>
      <c r="AM64" s="131"/>
      <c r="AN64" s="132"/>
      <c r="AO64" s="132"/>
      <c r="AP64" s="133"/>
      <c r="AQ64" s="133"/>
      <c r="AR64" s="134"/>
      <c r="AS64" s="135"/>
      <c r="AT64" s="136"/>
      <c r="AU64" s="137"/>
      <c r="AV64" s="138"/>
      <c r="AW64" s="139"/>
      <c r="AX64" s="140"/>
      <c r="AY64" s="141"/>
      <c r="AZ64" s="142"/>
      <c r="BA64" s="143"/>
      <c r="BB64" s="143"/>
      <c r="BC64" s="144"/>
      <c r="BD64" s="145"/>
      <c r="BE64" s="146"/>
      <c r="BF64" s="147"/>
      <c r="BG64" s="147"/>
      <c r="BH64" s="148"/>
      <c r="BI64" s="149"/>
      <c r="BJ64" s="150"/>
      <c r="BK64" s="151"/>
      <c r="BL64" s="151"/>
      <c r="BM64" s="152"/>
      <c r="BN64" s="153"/>
      <c r="BO64" s="154"/>
      <c r="BP64" s="155"/>
      <c r="BQ64" s="155"/>
      <c r="BR64" s="156"/>
      <c r="BS64" s="157"/>
      <c r="BT64" s="158"/>
      <c r="BU64" s="158"/>
      <c r="BV64" s="159"/>
      <c r="BW64" s="159"/>
      <c r="BX64" s="160"/>
      <c r="BY64" s="161"/>
      <c r="BZ64" s="162"/>
      <c r="CA64" s="162"/>
      <c r="CB64" s="163"/>
      <c r="CC64" s="163"/>
      <c r="CD64" s="164"/>
      <c r="CE64" s="165"/>
      <c r="CF64" s="166"/>
      <c r="CG64" s="166"/>
    </row>
    <row r="65" spans="1:85">
      <c r="A65" s="107"/>
      <c r="B65" s="108"/>
      <c r="C65" s="109"/>
      <c r="D65" s="110"/>
      <c r="E65" s="110"/>
      <c r="F65" s="111"/>
      <c r="G65" s="112"/>
      <c r="H65" s="113"/>
      <c r="I65" s="114"/>
      <c r="J65" s="115"/>
      <c r="K65" s="116"/>
      <c r="L65" s="116"/>
      <c r="M65" s="116"/>
      <c r="N65" s="117"/>
      <c r="O65" s="117"/>
      <c r="P65" s="117"/>
      <c r="Q65" s="118"/>
      <c r="R65" s="119"/>
      <c r="S65" s="119"/>
      <c r="T65" s="120"/>
      <c r="U65" s="121"/>
      <c r="V65" s="122"/>
      <c r="W65" s="123"/>
      <c r="X65" s="124"/>
      <c r="Y65" s="125"/>
      <c r="Z65" s="125"/>
      <c r="AA65" s="125"/>
      <c r="AB65" s="126"/>
      <c r="AC65" s="127"/>
      <c r="AD65" s="128"/>
      <c r="AE65" s="129"/>
      <c r="AF65" s="130"/>
      <c r="AG65" s="130"/>
      <c r="AH65" s="130"/>
      <c r="AI65" s="131"/>
      <c r="AJ65" s="129"/>
      <c r="AK65" s="131"/>
      <c r="AL65" s="131"/>
      <c r="AM65" s="131"/>
      <c r="AN65" s="132"/>
      <c r="AO65" s="132"/>
      <c r="AP65" s="133"/>
      <c r="AQ65" s="133"/>
      <c r="AR65" s="134"/>
      <c r="AS65" s="135"/>
      <c r="AT65" s="136"/>
      <c r="AU65" s="137"/>
      <c r="AV65" s="138"/>
      <c r="AW65" s="139"/>
      <c r="AX65" s="140"/>
      <c r="AY65" s="141"/>
      <c r="AZ65" s="142"/>
      <c r="BA65" s="143"/>
      <c r="BB65" s="143"/>
      <c r="BC65" s="144"/>
      <c r="BD65" s="145"/>
      <c r="BE65" s="146"/>
      <c r="BF65" s="147"/>
      <c r="BG65" s="147"/>
      <c r="BH65" s="148"/>
      <c r="BI65" s="149"/>
      <c r="BJ65" s="150"/>
      <c r="BK65" s="151"/>
      <c r="BL65" s="151"/>
      <c r="BM65" s="152"/>
      <c r="BN65" s="153"/>
      <c r="BO65" s="154"/>
      <c r="BP65" s="155"/>
      <c r="BQ65" s="155"/>
      <c r="BR65" s="156"/>
      <c r="BS65" s="157"/>
      <c r="BT65" s="158"/>
      <c r="BU65" s="158"/>
      <c r="BV65" s="159"/>
      <c r="BW65" s="159"/>
      <c r="BX65" s="160"/>
      <c r="BY65" s="161"/>
      <c r="BZ65" s="162"/>
      <c r="CA65" s="162"/>
      <c r="CB65" s="163"/>
      <c r="CC65" s="163"/>
      <c r="CD65" s="164"/>
      <c r="CE65" s="165"/>
      <c r="CF65" s="166"/>
      <c r="CG65" s="166"/>
    </row>
    <row r="66" spans="1:85">
      <c r="A66" s="107"/>
      <c r="B66" s="108"/>
      <c r="C66" s="109"/>
      <c r="D66" s="110"/>
      <c r="E66" s="110"/>
      <c r="F66" s="111"/>
      <c r="G66" s="112"/>
      <c r="H66" s="113"/>
      <c r="I66" s="114"/>
      <c r="J66" s="115"/>
      <c r="K66" s="116"/>
      <c r="L66" s="116"/>
      <c r="M66" s="116"/>
      <c r="N66" s="117"/>
      <c r="O66" s="117"/>
      <c r="P66" s="117"/>
      <c r="Q66" s="118"/>
      <c r="R66" s="119"/>
      <c r="S66" s="119"/>
      <c r="T66" s="120"/>
      <c r="U66" s="121"/>
      <c r="V66" s="122"/>
      <c r="W66" s="123"/>
      <c r="X66" s="124"/>
      <c r="Y66" s="125"/>
      <c r="Z66" s="125"/>
      <c r="AA66" s="125"/>
      <c r="AB66" s="126"/>
      <c r="AC66" s="127"/>
      <c r="AD66" s="128"/>
      <c r="AE66" s="129"/>
      <c r="AF66" s="130"/>
      <c r="AG66" s="130"/>
      <c r="AH66" s="130"/>
      <c r="AI66" s="131"/>
      <c r="AJ66" s="129"/>
      <c r="AK66" s="131"/>
      <c r="AL66" s="131"/>
      <c r="AM66" s="131"/>
      <c r="AN66" s="132"/>
      <c r="AO66" s="132"/>
      <c r="AP66" s="133"/>
      <c r="AQ66" s="133"/>
      <c r="AR66" s="134"/>
      <c r="AS66" s="135"/>
      <c r="AT66" s="136"/>
      <c r="AU66" s="137"/>
      <c r="AV66" s="138"/>
      <c r="AW66" s="139"/>
      <c r="AX66" s="140"/>
      <c r="AY66" s="141"/>
      <c r="AZ66" s="142"/>
      <c r="BA66" s="143"/>
      <c r="BB66" s="143"/>
      <c r="BC66" s="144"/>
      <c r="BD66" s="145"/>
      <c r="BE66" s="146"/>
      <c r="BF66" s="147"/>
      <c r="BG66" s="147"/>
      <c r="BH66" s="148"/>
      <c r="BI66" s="149"/>
      <c r="BJ66" s="150"/>
      <c r="BK66" s="151"/>
      <c r="BL66" s="151"/>
      <c r="BM66" s="152"/>
      <c r="BN66" s="153"/>
      <c r="BO66" s="154"/>
      <c r="BP66" s="155"/>
      <c r="BQ66" s="155"/>
      <c r="BR66" s="156"/>
      <c r="BS66" s="157"/>
      <c r="BT66" s="158"/>
      <c r="BU66" s="158"/>
      <c r="BV66" s="159"/>
      <c r="BW66" s="159"/>
      <c r="BX66" s="160"/>
      <c r="BY66" s="161"/>
      <c r="BZ66" s="162"/>
      <c r="CA66" s="162"/>
      <c r="CB66" s="163"/>
      <c r="CC66" s="163"/>
      <c r="CD66" s="164"/>
      <c r="CE66" s="165"/>
      <c r="CF66" s="166"/>
      <c r="CG66" s="166"/>
    </row>
    <row r="67" spans="1:85">
      <c r="A67" s="107"/>
      <c r="B67" s="108"/>
      <c r="C67" s="109"/>
      <c r="D67" s="110"/>
      <c r="E67" s="110"/>
      <c r="F67" s="111"/>
      <c r="G67" s="112"/>
      <c r="H67" s="113"/>
      <c r="I67" s="114"/>
      <c r="J67" s="115"/>
      <c r="K67" s="116"/>
      <c r="L67" s="116"/>
      <c r="M67" s="116"/>
      <c r="N67" s="117"/>
      <c r="O67" s="117"/>
      <c r="P67" s="117"/>
      <c r="Q67" s="118"/>
      <c r="R67" s="119"/>
      <c r="S67" s="119"/>
      <c r="T67" s="120"/>
      <c r="U67" s="121"/>
      <c r="V67" s="122"/>
      <c r="W67" s="123"/>
      <c r="X67" s="124"/>
      <c r="Y67" s="125"/>
      <c r="Z67" s="125"/>
      <c r="AA67" s="125"/>
      <c r="AB67" s="126"/>
      <c r="AC67" s="127"/>
      <c r="AD67" s="128"/>
      <c r="AE67" s="129"/>
      <c r="AF67" s="130"/>
      <c r="AG67" s="130"/>
      <c r="AH67" s="130"/>
      <c r="AI67" s="131"/>
      <c r="AJ67" s="129"/>
      <c r="AK67" s="131"/>
      <c r="AL67" s="131"/>
      <c r="AM67" s="131"/>
      <c r="AN67" s="132"/>
      <c r="AO67" s="132"/>
      <c r="AP67" s="133"/>
      <c r="AQ67" s="133"/>
      <c r="AR67" s="134"/>
      <c r="AS67" s="135"/>
      <c r="AT67" s="136"/>
      <c r="AU67" s="137"/>
      <c r="AV67" s="138"/>
      <c r="AW67" s="139"/>
      <c r="AX67" s="140"/>
      <c r="AY67" s="141"/>
      <c r="AZ67" s="142"/>
      <c r="BA67" s="143"/>
      <c r="BB67" s="143"/>
      <c r="BC67" s="144"/>
      <c r="BD67" s="145"/>
      <c r="BE67" s="146"/>
      <c r="BF67" s="147"/>
      <c r="BG67" s="147"/>
      <c r="BH67" s="148"/>
      <c r="BI67" s="149"/>
      <c r="BJ67" s="150"/>
      <c r="BK67" s="151"/>
      <c r="BL67" s="151"/>
      <c r="BM67" s="152"/>
      <c r="BN67" s="153"/>
      <c r="BO67" s="154"/>
      <c r="BP67" s="155"/>
      <c r="BQ67" s="155"/>
      <c r="BR67" s="156"/>
      <c r="BS67" s="157"/>
      <c r="BT67" s="158"/>
      <c r="BU67" s="158"/>
      <c r="BV67" s="159"/>
      <c r="BW67" s="159"/>
      <c r="BX67" s="160"/>
      <c r="BY67" s="161"/>
      <c r="BZ67" s="162"/>
      <c r="CA67" s="162"/>
      <c r="CB67" s="163"/>
      <c r="CC67" s="163"/>
      <c r="CD67" s="164"/>
      <c r="CE67" s="165"/>
      <c r="CF67" s="166"/>
      <c r="CG67" s="166"/>
    </row>
    <row r="168" spans="16:16">
      <c r="P168" s="518">
        <v>0</v>
      </c>
    </row>
  </sheetData>
  <autoFilter ref="A2:CR58"/>
  <customSheetViews>
    <customSheetView guid="{A84F85B2-C0DC-4487-8FFB-45C6C6A5F584}" scale="85" showAutoFilter="1" hiddenColumns="1" state="hidden">
      <pane xSplit="6" ySplit="2" topLeftCell="G32" activePane="bottomRight" state="frozen"/>
      <selection pane="bottomRight" activeCell="A42" sqref="A42:XFD49"/>
      <pageMargins left="0.7" right="0.7" top="0.75" bottom="0.75" header="0.3" footer="0.3"/>
      <pageSetup paperSize="9" orientation="portrait" horizontalDpi="180" verticalDpi="180" r:id="rId1"/>
      <autoFilter ref="A2:CR58"/>
    </customSheetView>
    <customSheetView guid="{96473EB1-9D69-48F7-9729-703E4B5CDFFF}" scale="85" showAutoFilter="1" hiddenColumns="1" state="hidden">
      <pane xSplit="6" ySplit="2" topLeftCell="G32" activePane="bottomRight" state="frozen"/>
      <selection pane="bottomRight" activeCell="A42" sqref="A42:XFD49"/>
      <pageMargins left="0.7" right="0.7" top="0.75" bottom="0.75" header="0.3" footer="0.3"/>
      <pageSetup paperSize="9" orientation="portrait" horizontalDpi="180" verticalDpi="180" r:id="rId2"/>
      <autoFilter ref="A2:CR58"/>
    </customSheetView>
    <customSheetView guid="{5203F9BC-CAF7-4376-88CF-59DA74A79020}" scale="85" showAutoFilter="1" hiddenColumns="1" state="hidden">
      <pane xSplit="6" ySplit="2" topLeftCell="G32" activePane="bottomRight" state="frozen"/>
      <selection pane="bottomRight" activeCell="A42" sqref="A42:XFD49"/>
      <pageMargins left="0.7" right="0.7" top="0.75" bottom="0.75" header="0.3" footer="0.3"/>
      <pageSetup paperSize="9" orientation="portrait" horizontalDpi="180" verticalDpi="180" r:id="rId3"/>
      <autoFilter ref="A2:CR58"/>
    </customSheetView>
    <customSheetView guid="{03BF9824-41CF-4B19-BD9F-569386E43AEE}" scale="85" showAutoFilter="1" hiddenColumns="1" state="hidden">
      <pane xSplit="6" ySplit="2" topLeftCell="G32" activePane="bottomRight" state="frozen"/>
      <selection pane="bottomRight" activeCell="A42" sqref="A42:XFD49"/>
      <pageMargins left="0.7" right="0.7" top="0.75" bottom="0.75" header="0.3" footer="0.3"/>
      <pageSetup paperSize="9" orientation="portrait" horizontalDpi="180" verticalDpi="180" r:id="rId4"/>
      <autoFilter ref="A2:CR58"/>
    </customSheetView>
  </customSheetViews>
  <phoneticPr fontId="3" type="noConversion"/>
  <pageMargins left="0.7" right="0.7" top="0.75" bottom="0.75" header="0.3" footer="0.3"/>
  <pageSetup paperSize="9" orientation="portrait" horizontalDpi="180" verticalDpi="180" r:id="rId5"/>
  <legacy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FFFF00"/>
    <outlinePr summaryBelow="0" summaryRight="0"/>
  </sheetPr>
  <dimension ref="A1:CG168"/>
  <sheetViews>
    <sheetView zoomScale="65" zoomScaleNormal="6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184" sqref="C184"/>
    </sheetView>
  </sheetViews>
  <sheetFormatPr defaultRowHeight="17" outlineLevelCol="2"/>
  <cols>
    <col min="1" max="1" width="6.453125" customWidth="1"/>
    <col min="2" max="2" width="12.453125" customWidth="1" outlineLevel="2"/>
    <col min="3" max="3" width="11.90625" customWidth="1" outlineLevel="2"/>
    <col min="4" max="4" width="16.1796875" customWidth="1"/>
    <col min="5" max="5" width="32" customWidth="1"/>
    <col min="6" max="6" width="7.08984375" customWidth="1"/>
    <col min="7" max="7" width="10.1796875" customWidth="1" outlineLevel="1"/>
    <col min="8" max="10" width="9" customWidth="1" outlineLevel="2"/>
    <col min="11" max="12" width="8.08984375" customWidth="1" outlineLevel="1"/>
    <col min="13" max="14" width="6.08984375" customWidth="1" outlineLevel="1"/>
    <col min="15" max="16" width="6.08984375" customWidth="1" outlineLevel="2"/>
    <col min="17" max="17" width="9" customWidth="1" outlineLevel="1"/>
    <col min="18" max="19" width="9" customWidth="1" outlineLevel="2"/>
    <col min="20" max="22" width="9" style="167" customWidth="1" outlineLevel="2"/>
    <col min="23" max="24" width="9" customWidth="1" outlineLevel="1"/>
    <col min="25" max="27" width="9" customWidth="1" outlineLevel="2"/>
    <col min="28" max="28" width="9" customWidth="1" outlineLevel="1"/>
    <col min="29" max="29" width="7" customWidth="1" outlineLevel="2"/>
    <col min="30" max="30" width="9" style="167"/>
    <col min="31" max="31" width="9" style="167" customWidth="1" outlineLevel="1"/>
    <col min="32" max="35" width="9" customWidth="1" outlineLevel="2"/>
    <col min="36" max="36" width="9" style="167" customWidth="1" outlineLevel="2"/>
    <col min="37" max="39" width="9" customWidth="1" outlineLevel="2"/>
    <col min="40" max="40" width="9" customWidth="1" outlineLevel="1"/>
    <col min="41" max="43" width="9" style="167" customWidth="1" outlineLevel="2"/>
    <col min="44" max="44" width="9" customWidth="1" outlineLevel="2"/>
    <col min="45" max="45" width="9" style="167" customWidth="1" outlineLevel="2"/>
    <col min="46" max="46" width="9" customWidth="1" outlineLevel="2"/>
    <col min="48" max="48" width="9" style="167" customWidth="1" outlineLevel="1"/>
    <col min="49" max="50" width="9" style="167" customWidth="1" outlineLevel="2"/>
    <col min="51" max="51" width="9" customWidth="1" outlineLevel="2"/>
    <col min="52" max="52" width="9" customWidth="1" outlineLevel="1"/>
    <col min="53" max="55" width="9" style="167" customWidth="1" outlineLevel="2"/>
    <col min="56" max="56" width="9" customWidth="1" outlineLevel="2"/>
    <col min="57" max="57" width="9" customWidth="1" outlineLevel="1"/>
    <col min="58" max="60" width="9" style="167" customWidth="1" outlineLevel="2"/>
    <col min="61" max="61" width="9" customWidth="1" outlineLevel="2"/>
    <col min="62" max="62" width="9" customWidth="1" outlineLevel="1"/>
    <col min="63" max="65" width="9" style="167" customWidth="1" outlineLevel="2"/>
    <col min="66" max="66" width="9" customWidth="1" outlineLevel="2"/>
    <col min="67" max="67" width="9" customWidth="1" outlineLevel="1"/>
    <col min="68" max="70" width="9" style="167" customWidth="1" outlineLevel="2"/>
    <col min="71" max="71" width="9" customWidth="1" outlineLevel="2"/>
    <col min="72" max="72" width="9" customWidth="1" outlineLevel="1"/>
    <col min="73" max="73" width="9" customWidth="1" outlineLevel="2"/>
    <col min="74" max="76" width="9" style="167" customWidth="1" outlineLevel="2"/>
    <col min="77" max="77" width="9" customWidth="1" outlineLevel="2"/>
    <col min="78" max="78" width="9" customWidth="1" outlineLevel="1"/>
    <col min="79" max="82" width="9" style="167" customWidth="1" outlineLevel="2"/>
    <col min="83" max="83" width="9" customWidth="1" outlineLevel="2"/>
  </cols>
  <sheetData>
    <row r="1" spans="1:85" ht="21.5">
      <c r="A1" s="1"/>
      <c r="B1" s="2"/>
      <c r="C1" s="3"/>
      <c r="D1" s="4"/>
      <c r="E1" s="4"/>
      <c r="F1" s="1"/>
      <c r="G1" s="4"/>
      <c r="H1" s="4"/>
      <c r="I1" s="4"/>
      <c r="J1" s="5"/>
      <c r="K1" s="6" t="s">
        <v>0</v>
      </c>
      <c r="L1" s="7"/>
      <c r="M1" s="7"/>
      <c r="N1" s="7"/>
      <c r="O1" s="7"/>
      <c r="P1" s="8"/>
      <c r="Q1" s="9" t="s">
        <v>1</v>
      </c>
      <c r="R1" s="10"/>
      <c r="S1" s="10"/>
      <c r="T1" s="11"/>
      <c r="U1" s="11"/>
      <c r="V1" s="12"/>
      <c r="W1" s="1"/>
      <c r="X1" s="13" t="s">
        <v>2</v>
      </c>
      <c r="Y1" s="14"/>
      <c r="Z1" s="14"/>
      <c r="AA1" s="15"/>
      <c r="AB1" s="16" t="s">
        <v>3</v>
      </c>
      <c r="AC1" s="17"/>
      <c r="AD1" s="18" t="s">
        <v>4</v>
      </c>
      <c r="AE1" s="19"/>
      <c r="AF1" s="20"/>
      <c r="AG1" s="20"/>
      <c r="AH1" s="20"/>
      <c r="AI1" s="21"/>
      <c r="AJ1" s="19"/>
      <c r="AK1" s="21"/>
      <c r="AL1" s="22"/>
      <c r="AM1" s="21"/>
      <c r="AN1" s="23" t="s">
        <v>5</v>
      </c>
      <c r="AO1" s="24"/>
      <c r="AP1" s="24"/>
      <c r="AQ1" s="24"/>
      <c r="AR1" s="25"/>
      <c r="AS1" s="26"/>
      <c r="AT1" s="27"/>
      <c r="AU1" s="28" t="s">
        <v>6</v>
      </c>
      <c r="AV1" s="29"/>
      <c r="AW1" s="29"/>
      <c r="AX1" s="30"/>
      <c r="AY1" s="31"/>
      <c r="AZ1" s="32" t="s">
        <v>7</v>
      </c>
      <c r="BA1" s="33"/>
      <c r="BB1" s="33"/>
      <c r="BC1" s="34"/>
      <c r="BD1" s="35"/>
      <c r="BE1" s="36" t="s">
        <v>8</v>
      </c>
      <c r="BF1" s="37"/>
      <c r="BG1" s="37"/>
      <c r="BH1" s="38"/>
      <c r="BI1" s="39"/>
      <c r="BJ1" s="40" t="s">
        <v>9</v>
      </c>
      <c r="BK1" s="41"/>
      <c r="BL1" s="41"/>
      <c r="BM1" s="42"/>
      <c r="BN1" s="43"/>
      <c r="BO1" s="44" t="s">
        <v>10</v>
      </c>
      <c r="BP1" s="45"/>
      <c r="BQ1" s="45"/>
      <c r="BR1" s="46"/>
      <c r="BS1" s="47"/>
      <c r="BT1" s="48" t="s">
        <v>11</v>
      </c>
      <c r="BU1" s="49"/>
      <c r="BV1" s="50"/>
      <c r="BW1" s="50"/>
      <c r="BX1" s="51"/>
      <c r="BY1" s="52"/>
      <c r="BZ1" s="53" t="s">
        <v>12</v>
      </c>
      <c r="CA1" s="54"/>
      <c r="CB1" s="55"/>
      <c r="CC1" s="55"/>
      <c r="CD1" s="56"/>
      <c r="CE1" s="57"/>
      <c r="CF1" s="58"/>
      <c r="CG1" s="58"/>
    </row>
    <row r="2" spans="1:85" ht="39.5" thickBot="1">
      <c r="A2" s="59" t="s">
        <v>13</v>
      </c>
      <c r="B2" s="60" t="s">
        <v>64</v>
      </c>
      <c r="C2" s="61" t="s">
        <v>14</v>
      </c>
      <c r="D2" s="168" t="s">
        <v>62</v>
      </c>
      <c r="E2" s="62" t="s">
        <v>63</v>
      </c>
      <c r="F2" s="63" t="s">
        <v>15</v>
      </c>
      <c r="G2" s="64" t="s">
        <v>16</v>
      </c>
      <c r="H2" s="65" t="s">
        <v>17</v>
      </c>
      <c r="I2" s="66" t="s">
        <v>18</v>
      </c>
      <c r="J2" s="67" t="s">
        <v>19</v>
      </c>
      <c r="K2" s="68" t="s">
        <v>20</v>
      </c>
      <c r="L2" s="68" t="s">
        <v>21</v>
      </c>
      <c r="M2" s="68" t="s">
        <v>22</v>
      </c>
      <c r="N2" s="68" t="s">
        <v>23</v>
      </c>
      <c r="O2" s="69" t="s">
        <v>24</v>
      </c>
      <c r="P2" s="68" t="s">
        <v>908</v>
      </c>
      <c r="Q2" s="70" t="s">
        <v>26</v>
      </c>
      <c r="R2" s="71" t="s">
        <v>27</v>
      </c>
      <c r="S2" s="72" t="s">
        <v>28</v>
      </c>
      <c r="T2" s="73" t="s">
        <v>29</v>
      </c>
      <c r="U2" s="73" t="s">
        <v>30</v>
      </c>
      <c r="V2" s="73" t="s">
        <v>25</v>
      </c>
      <c r="W2" s="74" t="s">
        <v>31</v>
      </c>
      <c r="X2" s="75" t="s">
        <v>32</v>
      </c>
      <c r="Y2" s="76" t="s">
        <v>33</v>
      </c>
      <c r="Z2" s="77" t="s">
        <v>34</v>
      </c>
      <c r="AA2" s="76" t="s">
        <v>35</v>
      </c>
      <c r="AB2" s="78" t="s">
        <v>36</v>
      </c>
      <c r="AC2" s="78" t="s">
        <v>37</v>
      </c>
      <c r="AD2" s="79" t="s">
        <v>38</v>
      </c>
      <c r="AE2" s="79" t="s">
        <v>39</v>
      </c>
      <c r="AF2" s="80" t="s">
        <v>40</v>
      </c>
      <c r="AG2" s="81" t="s">
        <v>4</v>
      </c>
      <c r="AH2" s="81" t="s">
        <v>41</v>
      </c>
      <c r="AI2" s="81" t="s">
        <v>42</v>
      </c>
      <c r="AJ2" s="79" t="s">
        <v>43</v>
      </c>
      <c r="AK2" s="81" t="s">
        <v>44</v>
      </c>
      <c r="AL2" s="81" t="s">
        <v>25</v>
      </c>
      <c r="AM2" s="81" t="s">
        <v>45</v>
      </c>
      <c r="AN2" s="82" t="s">
        <v>46</v>
      </c>
      <c r="AO2" s="83" t="s">
        <v>47</v>
      </c>
      <c r="AP2" s="83" t="s">
        <v>48</v>
      </c>
      <c r="AQ2" s="83" t="s">
        <v>14</v>
      </c>
      <c r="AR2" s="84" t="s">
        <v>42</v>
      </c>
      <c r="AS2" s="83" t="s">
        <v>16</v>
      </c>
      <c r="AT2" s="85" t="s">
        <v>25</v>
      </c>
      <c r="AU2" s="86" t="s">
        <v>49</v>
      </c>
      <c r="AV2" s="87" t="s">
        <v>50</v>
      </c>
      <c r="AW2" s="87" t="s">
        <v>51</v>
      </c>
      <c r="AX2" s="86" t="s">
        <v>16</v>
      </c>
      <c r="AY2" s="88" t="s">
        <v>25</v>
      </c>
      <c r="AZ2" s="89" t="s">
        <v>49</v>
      </c>
      <c r="BA2" s="90" t="s">
        <v>50</v>
      </c>
      <c r="BB2" s="90" t="s">
        <v>51</v>
      </c>
      <c r="BC2" s="89" t="s">
        <v>16</v>
      </c>
      <c r="BD2" s="91" t="s">
        <v>52</v>
      </c>
      <c r="BE2" s="92" t="s">
        <v>46</v>
      </c>
      <c r="BF2" s="92" t="s">
        <v>50</v>
      </c>
      <c r="BG2" s="92" t="s">
        <v>51</v>
      </c>
      <c r="BH2" s="93" t="s">
        <v>16</v>
      </c>
      <c r="BI2" s="94" t="s">
        <v>52</v>
      </c>
      <c r="BJ2" s="95" t="s">
        <v>49</v>
      </c>
      <c r="BK2" s="96" t="s">
        <v>50</v>
      </c>
      <c r="BL2" s="96" t="s">
        <v>51</v>
      </c>
      <c r="BM2" s="95" t="s">
        <v>16</v>
      </c>
      <c r="BN2" s="97" t="s">
        <v>52</v>
      </c>
      <c r="BO2" s="98" t="s">
        <v>49</v>
      </c>
      <c r="BP2" s="99" t="s">
        <v>53</v>
      </c>
      <c r="BQ2" s="99" t="s">
        <v>54</v>
      </c>
      <c r="BR2" s="98" t="s">
        <v>16</v>
      </c>
      <c r="BS2" s="100" t="s">
        <v>52</v>
      </c>
      <c r="BT2" s="101" t="s">
        <v>55</v>
      </c>
      <c r="BU2" s="101" t="s">
        <v>56</v>
      </c>
      <c r="BV2" s="102" t="s">
        <v>50</v>
      </c>
      <c r="BW2" s="102" t="s">
        <v>51</v>
      </c>
      <c r="BX2" s="101" t="s">
        <v>16</v>
      </c>
      <c r="BY2" s="103" t="s">
        <v>52</v>
      </c>
      <c r="BZ2" s="104" t="s">
        <v>57</v>
      </c>
      <c r="CA2" s="104" t="s">
        <v>56</v>
      </c>
      <c r="CB2" s="104" t="s">
        <v>58</v>
      </c>
      <c r="CC2" s="104" t="s">
        <v>59</v>
      </c>
      <c r="CD2" s="104" t="s">
        <v>16</v>
      </c>
      <c r="CE2" s="105" t="s">
        <v>52</v>
      </c>
      <c r="CF2" s="106" t="s">
        <v>60</v>
      </c>
      <c r="CG2" s="106" t="s">
        <v>61</v>
      </c>
    </row>
    <row r="3" spans="1:85" ht="25" collapsed="1">
      <c r="A3" s="200"/>
      <c r="B3" s="263" t="s">
        <v>77</v>
      </c>
      <c r="C3" s="187"/>
      <c r="D3" s="257" t="s">
        <v>113</v>
      </c>
      <c r="E3" s="263" t="s">
        <v>88</v>
      </c>
      <c r="F3" s="201"/>
      <c r="G3" s="202"/>
      <c r="H3" s="203"/>
      <c r="I3" s="204"/>
      <c r="J3" s="205"/>
      <c r="K3" s="206"/>
      <c r="L3" s="206"/>
      <c r="M3" s="206"/>
      <c r="N3" s="207"/>
      <c r="O3" s="207"/>
      <c r="P3" s="207"/>
      <c r="Q3" s="208"/>
      <c r="R3" s="209"/>
      <c r="S3" s="209"/>
      <c r="T3" s="210"/>
      <c r="U3" s="211"/>
      <c r="V3" s="212"/>
      <c r="W3" s="213"/>
      <c r="X3" s="214"/>
      <c r="Y3" s="215"/>
      <c r="Z3" s="215"/>
      <c r="AA3" s="215"/>
      <c r="AB3" s="216"/>
      <c r="AC3" s="217"/>
      <c r="AD3" s="218"/>
      <c r="AE3" s="219"/>
      <c r="AF3" s="220"/>
      <c r="AG3" s="220"/>
      <c r="AH3" s="220"/>
      <c r="AI3" s="221"/>
      <c r="AJ3" s="219"/>
      <c r="AK3" s="221"/>
      <c r="AL3" s="221"/>
      <c r="AM3" s="221"/>
      <c r="AN3" s="222"/>
      <c r="AO3" s="222"/>
      <c r="AP3" s="223"/>
      <c r="AQ3" s="223"/>
      <c r="AR3" s="224"/>
      <c r="AS3" s="225"/>
      <c r="AT3" s="226"/>
      <c r="AU3" s="227"/>
      <c r="AV3" s="228"/>
      <c r="AW3" s="228"/>
      <c r="AX3" s="229"/>
      <c r="AY3" s="230"/>
      <c r="AZ3" s="231"/>
      <c r="BA3" s="232"/>
      <c r="BB3" s="232"/>
      <c r="BC3" s="233"/>
      <c r="BD3" s="234"/>
      <c r="BE3" s="235"/>
      <c r="BF3" s="236"/>
      <c r="BG3" s="236"/>
      <c r="BH3" s="237"/>
      <c r="BI3" s="238"/>
      <c r="BJ3" s="239"/>
      <c r="BK3" s="240"/>
      <c r="BL3" s="240"/>
      <c r="BM3" s="241"/>
      <c r="BN3" s="242"/>
      <c r="BO3" s="243"/>
      <c r="BP3" s="244"/>
      <c r="BQ3" s="244"/>
      <c r="BR3" s="245"/>
      <c r="BS3" s="246"/>
      <c r="BT3" s="247"/>
      <c r="BU3" s="247"/>
      <c r="BV3" s="248"/>
      <c r="BW3" s="248"/>
      <c r="BX3" s="249"/>
      <c r="BY3" s="250"/>
      <c r="BZ3" s="251"/>
      <c r="CA3" s="251"/>
      <c r="CB3" s="252"/>
      <c r="CC3" s="252"/>
      <c r="CD3" s="253"/>
      <c r="CE3" s="254"/>
      <c r="CF3" s="255"/>
      <c r="CG3" s="260"/>
    </row>
    <row r="4" spans="1:85" ht="34">
      <c r="A4" s="107" t="s">
        <v>320</v>
      </c>
      <c r="B4" s="108">
        <v>43997</v>
      </c>
      <c r="C4" s="335" t="s">
        <v>341</v>
      </c>
      <c r="D4" s="110" t="s">
        <v>321</v>
      </c>
      <c r="E4" s="110" t="s">
        <v>323</v>
      </c>
      <c r="F4" s="111">
        <v>1</v>
      </c>
      <c r="G4" s="112">
        <v>0</v>
      </c>
      <c r="H4" s="113"/>
      <c r="I4" s="264" t="s">
        <v>374</v>
      </c>
      <c r="J4" s="288" t="s">
        <v>324</v>
      </c>
      <c r="K4" s="116"/>
      <c r="L4" s="116"/>
      <c r="M4" s="116"/>
      <c r="N4" s="381"/>
      <c r="O4" s="117"/>
      <c r="P4" s="117"/>
      <c r="Q4" s="357" t="s">
        <v>114</v>
      </c>
      <c r="R4" s="464" t="s">
        <v>325</v>
      </c>
      <c r="S4" s="357" t="s">
        <v>114</v>
      </c>
      <c r="T4" s="357" t="s">
        <v>114</v>
      </c>
      <c r="U4" s="357" t="s">
        <v>114</v>
      </c>
      <c r="V4" s="122"/>
      <c r="W4" s="197" t="s">
        <v>375</v>
      </c>
      <c r="X4" s="124"/>
      <c r="Y4" s="125"/>
      <c r="Z4" s="125"/>
      <c r="AA4" s="125"/>
      <c r="AB4" s="126"/>
      <c r="AC4" s="127">
        <v>44018</v>
      </c>
      <c r="AD4" s="183" t="s">
        <v>326</v>
      </c>
      <c r="AE4" s="184"/>
      <c r="AF4" s="453" t="s">
        <v>327</v>
      </c>
      <c r="AG4" s="185" t="s">
        <v>328</v>
      </c>
      <c r="AH4" s="453" t="s">
        <v>330</v>
      </c>
      <c r="AI4" s="186">
        <v>1</v>
      </c>
      <c r="AJ4" s="184"/>
      <c r="AK4" s="186" t="s">
        <v>329</v>
      </c>
      <c r="AL4" s="186"/>
      <c r="AM4" s="131"/>
      <c r="AN4" s="132"/>
      <c r="AO4" s="132"/>
      <c r="AP4" s="133"/>
      <c r="AQ4" s="133"/>
      <c r="AR4" s="134"/>
      <c r="AS4" s="135"/>
      <c r="AT4" s="136"/>
      <c r="AU4" s="137"/>
      <c r="AV4" s="138"/>
      <c r="AW4" s="139"/>
      <c r="AX4" s="140"/>
      <c r="AY4" s="141"/>
      <c r="AZ4" s="363" t="s">
        <v>366</v>
      </c>
      <c r="BA4" s="364" t="s">
        <v>345</v>
      </c>
      <c r="BB4" s="364" t="s">
        <v>346</v>
      </c>
      <c r="BC4" s="364" t="s">
        <v>67</v>
      </c>
      <c r="BD4" s="469"/>
      <c r="BE4" s="146"/>
      <c r="BF4" s="147"/>
      <c r="BG4" s="147"/>
      <c r="BH4" s="148"/>
      <c r="BI4" s="149"/>
      <c r="BJ4" s="150"/>
      <c r="BK4" s="151"/>
      <c r="BL4" s="151"/>
      <c r="BM4" s="152"/>
      <c r="BN4" s="153"/>
      <c r="BO4" s="154"/>
      <c r="BP4" s="155"/>
      <c r="BQ4" s="155"/>
      <c r="BR4" s="156"/>
      <c r="BS4" s="157"/>
      <c r="BT4" s="158"/>
      <c r="BU4" s="158"/>
      <c r="BV4" s="159"/>
      <c r="BW4" s="159"/>
      <c r="BX4" s="160"/>
      <c r="BY4" s="161"/>
      <c r="BZ4" s="162"/>
      <c r="CA4" s="162"/>
      <c r="CB4" s="163"/>
      <c r="CC4" s="163"/>
      <c r="CD4" s="164"/>
      <c r="CE4" s="165"/>
      <c r="CF4" s="166"/>
      <c r="CG4" s="261" t="s">
        <v>376</v>
      </c>
    </row>
    <row r="5" spans="1:85" ht="34">
      <c r="A5" s="107" t="s">
        <v>320</v>
      </c>
      <c r="B5" s="108">
        <v>43997</v>
      </c>
      <c r="C5" s="335" t="s">
        <v>341</v>
      </c>
      <c r="D5" s="110" t="s">
        <v>322</v>
      </c>
      <c r="E5" s="110" t="s">
        <v>360</v>
      </c>
      <c r="F5" s="111">
        <v>1</v>
      </c>
      <c r="G5" s="112">
        <v>0</v>
      </c>
      <c r="H5" s="113"/>
      <c r="I5" s="264" t="s">
        <v>374</v>
      </c>
      <c r="J5" s="288" t="s">
        <v>324</v>
      </c>
      <c r="K5" s="116"/>
      <c r="L5" s="116"/>
      <c r="M5" s="116"/>
      <c r="N5" s="381"/>
      <c r="O5" s="117"/>
      <c r="P5" s="117"/>
      <c r="Q5" s="357" t="s">
        <v>114</v>
      </c>
      <c r="R5" s="464" t="s">
        <v>325</v>
      </c>
      <c r="S5" s="357" t="s">
        <v>114</v>
      </c>
      <c r="T5" s="357" t="s">
        <v>114</v>
      </c>
      <c r="U5" s="357" t="s">
        <v>114</v>
      </c>
      <c r="V5" s="122"/>
      <c r="W5" s="197" t="s">
        <v>375</v>
      </c>
      <c r="X5" s="124"/>
      <c r="Y5" s="125"/>
      <c r="Z5" s="125"/>
      <c r="AA5" s="125"/>
      <c r="AB5" s="126"/>
      <c r="AC5" s="127">
        <v>44018</v>
      </c>
      <c r="AD5" s="183" t="s">
        <v>326</v>
      </c>
      <c r="AE5" s="184"/>
      <c r="AF5" s="453" t="s">
        <v>327</v>
      </c>
      <c r="AG5" s="185" t="s">
        <v>328</v>
      </c>
      <c r="AH5" s="453" t="s">
        <v>331</v>
      </c>
      <c r="AI5" s="186">
        <v>1</v>
      </c>
      <c r="AJ5" s="184"/>
      <c r="AK5" s="186" t="s">
        <v>329</v>
      </c>
      <c r="AL5" s="186"/>
      <c r="AM5" s="131"/>
      <c r="AN5" s="132"/>
      <c r="AO5" s="132"/>
      <c r="AP5" s="133"/>
      <c r="AQ5" s="133"/>
      <c r="AR5" s="134"/>
      <c r="AS5" s="135"/>
      <c r="AT5" s="136"/>
      <c r="AU5" s="137"/>
      <c r="AV5" s="138"/>
      <c r="AW5" s="139"/>
      <c r="AX5" s="140"/>
      <c r="AY5" s="141"/>
      <c r="AZ5" s="363" t="s">
        <v>366</v>
      </c>
      <c r="BA5" s="364" t="s">
        <v>345</v>
      </c>
      <c r="BB5" s="364" t="s">
        <v>346</v>
      </c>
      <c r="BC5" s="364" t="s">
        <v>67</v>
      </c>
      <c r="BD5" s="469"/>
      <c r="BE5" s="146"/>
      <c r="BF5" s="147"/>
      <c r="BG5" s="147"/>
      <c r="BH5" s="148"/>
      <c r="BI5" s="149"/>
      <c r="BJ5" s="150"/>
      <c r="BK5" s="151"/>
      <c r="BL5" s="151"/>
      <c r="BM5" s="152"/>
      <c r="BN5" s="153"/>
      <c r="BO5" s="154"/>
      <c r="BP5" s="155"/>
      <c r="BQ5" s="155"/>
      <c r="BR5" s="156"/>
      <c r="BS5" s="157"/>
      <c r="BT5" s="158"/>
      <c r="BU5" s="158"/>
      <c r="BV5" s="159"/>
      <c r="BW5" s="159"/>
      <c r="BX5" s="160"/>
      <c r="BY5" s="161"/>
      <c r="BZ5" s="162"/>
      <c r="CA5" s="162"/>
      <c r="CB5" s="163"/>
      <c r="CC5" s="163"/>
      <c r="CD5" s="164"/>
      <c r="CE5" s="165"/>
      <c r="CF5" s="166"/>
      <c r="CG5" s="261" t="s">
        <v>376</v>
      </c>
    </row>
    <row r="6" spans="1:85">
      <c r="A6" s="107"/>
      <c r="B6" s="108"/>
      <c r="C6" s="109"/>
      <c r="D6" s="110"/>
      <c r="E6" s="110"/>
      <c r="F6" s="111"/>
      <c r="G6" s="112"/>
      <c r="H6" s="113"/>
      <c r="I6" s="114"/>
      <c r="J6" s="115"/>
      <c r="K6" s="116"/>
      <c r="L6" s="116"/>
      <c r="M6" s="116"/>
      <c r="N6" s="117"/>
      <c r="O6" s="117"/>
      <c r="P6" s="117"/>
      <c r="Q6" s="118"/>
      <c r="R6" s="119"/>
      <c r="S6" s="119"/>
      <c r="T6" s="120"/>
      <c r="U6" s="121"/>
      <c r="V6" s="122"/>
      <c r="W6" s="123"/>
      <c r="X6" s="124"/>
      <c r="Y6" s="125"/>
      <c r="Z6" s="125"/>
      <c r="AA6" s="125"/>
      <c r="AB6" s="126"/>
      <c r="AC6" s="127"/>
      <c r="AD6" s="128"/>
      <c r="AE6" s="129"/>
      <c r="AF6" s="130"/>
      <c r="AG6" s="130"/>
      <c r="AH6" s="130"/>
      <c r="AI6" s="131"/>
      <c r="AJ6" s="129"/>
      <c r="AK6" s="131"/>
      <c r="AL6" s="131"/>
      <c r="AM6" s="131"/>
      <c r="AN6" s="132"/>
      <c r="AO6" s="132"/>
      <c r="AP6" s="133"/>
      <c r="AQ6" s="133"/>
      <c r="AR6" s="134"/>
      <c r="AS6" s="135"/>
      <c r="AT6" s="136"/>
      <c r="AU6" s="137"/>
      <c r="AV6" s="138"/>
      <c r="AW6" s="139"/>
      <c r="AX6" s="140"/>
      <c r="AY6" s="141"/>
      <c r="AZ6" s="142"/>
      <c r="BA6" s="143"/>
      <c r="BB6" s="143"/>
      <c r="BC6" s="144"/>
      <c r="BD6" s="145"/>
      <c r="BE6" s="146"/>
      <c r="BF6" s="147"/>
      <c r="BG6" s="147"/>
      <c r="BH6" s="148"/>
      <c r="BI6" s="149"/>
      <c r="BJ6" s="150"/>
      <c r="BK6" s="151"/>
      <c r="BL6" s="151"/>
      <c r="BM6" s="152"/>
      <c r="BN6" s="153"/>
      <c r="BO6" s="154"/>
      <c r="BP6" s="155"/>
      <c r="BQ6" s="155"/>
      <c r="BR6" s="156"/>
      <c r="BS6" s="157"/>
      <c r="BT6" s="158"/>
      <c r="BU6" s="158"/>
      <c r="BV6" s="159"/>
      <c r="BW6" s="159"/>
      <c r="BX6" s="160"/>
      <c r="BY6" s="161"/>
      <c r="BZ6" s="162"/>
      <c r="CA6" s="162"/>
      <c r="CB6" s="163"/>
      <c r="CC6" s="163"/>
      <c r="CD6" s="164"/>
      <c r="CE6" s="165"/>
      <c r="CF6" s="166"/>
      <c r="CG6" s="166"/>
    </row>
    <row r="7" spans="1:85">
      <c r="A7" s="107"/>
      <c r="B7" s="108"/>
      <c r="C7" s="109"/>
      <c r="D7" s="110"/>
      <c r="E7" s="110"/>
      <c r="F7" s="111"/>
      <c r="G7" s="112"/>
      <c r="H7" s="113"/>
      <c r="I7" s="114"/>
      <c r="J7" s="115"/>
      <c r="K7" s="116"/>
      <c r="L7" s="116"/>
      <c r="M7" s="116"/>
      <c r="N7" s="117"/>
      <c r="O7" s="117"/>
      <c r="P7" s="117"/>
      <c r="Q7" s="118"/>
      <c r="R7" s="119"/>
      <c r="S7" s="119"/>
      <c r="T7" s="120"/>
      <c r="U7" s="121"/>
      <c r="V7" s="122"/>
      <c r="W7" s="123"/>
      <c r="X7" s="124"/>
      <c r="Y7" s="125"/>
      <c r="Z7" s="125"/>
      <c r="AA7" s="125"/>
      <c r="AB7" s="126"/>
      <c r="AC7" s="127"/>
      <c r="AD7" s="128"/>
      <c r="AE7" s="129"/>
      <c r="AF7" s="130"/>
      <c r="AG7" s="130"/>
      <c r="AH7" s="130"/>
      <c r="AI7" s="131"/>
      <c r="AJ7" s="129"/>
      <c r="AK7" s="131"/>
      <c r="AL7" s="131"/>
      <c r="AM7" s="131"/>
      <c r="AN7" s="132"/>
      <c r="AO7" s="132"/>
      <c r="AP7" s="133"/>
      <c r="AQ7" s="133"/>
      <c r="AR7" s="134"/>
      <c r="AS7" s="135"/>
      <c r="AT7" s="136"/>
      <c r="AU7" s="137"/>
      <c r="AV7" s="138"/>
      <c r="AW7" s="139"/>
      <c r="AX7" s="140"/>
      <c r="AY7" s="141"/>
      <c r="AZ7" s="142"/>
      <c r="BA7" s="143"/>
      <c r="BB7" s="143"/>
      <c r="BC7" s="144"/>
      <c r="BD7" s="145"/>
      <c r="BE7" s="146"/>
      <c r="BF7" s="147"/>
      <c r="BG7" s="147"/>
      <c r="BH7" s="148"/>
      <c r="BI7" s="149"/>
      <c r="BJ7" s="150"/>
      <c r="BK7" s="151"/>
      <c r="BL7" s="151"/>
      <c r="BM7" s="152"/>
      <c r="BN7" s="153"/>
      <c r="BO7" s="154"/>
      <c r="BP7" s="155"/>
      <c r="BQ7" s="155"/>
      <c r="BR7" s="156"/>
      <c r="BS7" s="157"/>
      <c r="BT7" s="158"/>
      <c r="BU7" s="158"/>
      <c r="BV7" s="159"/>
      <c r="BW7" s="159"/>
      <c r="BX7" s="160"/>
      <c r="BY7" s="161"/>
      <c r="BZ7" s="162"/>
      <c r="CA7" s="162"/>
      <c r="CB7" s="163"/>
      <c r="CC7" s="163"/>
      <c r="CD7" s="164"/>
      <c r="CE7" s="165"/>
      <c r="CF7" s="166"/>
      <c r="CG7" s="166"/>
    </row>
    <row r="8" spans="1:85">
      <c r="A8" s="107"/>
      <c r="B8" s="108"/>
      <c r="C8" s="109"/>
      <c r="D8" s="110"/>
      <c r="E8" s="110"/>
      <c r="F8" s="111"/>
      <c r="G8" s="112"/>
      <c r="H8" s="113"/>
      <c r="I8" s="114"/>
      <c r="J8" s="115"/>
      <c r="K8" s="116"/>
      <c r="L8" s="116"/>
      <c r="M8" s="116"/>
      <c r="N8" s="117"/>
      <c r="O8" s="117"/>
      <c r="P8" s="117"/>
      <c r="Q8" s="118"/>
      <c r="R8" s="119"/>
      <c r="S8" s="119"/>
      <c r="T8" s="120"/>
      <c r="U8" s="121"/>
      <c r="V8" s="122"/>
      <c r="W8" s="123"/>
      <c r="X8" s="124"/>
      <c r="Y8" s="125"/>
      <c r="Z8" s="125"/>
      <c r="AA8" s="125"/>
      <c r="AB8" s="126"/>
      <c r="AC8" s="127"/>
      <c r="AD8" s="128"/>
      <c r="AE8" s="129"/>
      <c r="AF8" s="130"/>
      <c r="AG8" s="130"/>
      <c r="AH8" s="130"/>
      <c r="AI8" s="131"/>
      <c r="AJ8" s="129"/>
      <c r="AK8" s="131"/>
      <c r="AL8" s="131"/>
      <c r="AM8" s="131"/>
      <c r="AN8" s="132"/>
      <c r="AO8" s="132"/>
      <c r="AP8" s="133"/>
      <c r="AQ8" s="133"/>
      <c r="AR8" s="134"/>
      <c r="AS8" s="135"/>
      <c r="AT8" s="136"/>
      <c r="AU8" s="137"/>
      <c r="AV8" s="138"/>
      <c r="AW8" s="139"/>
      <c r="AX8" s="140"/>
      <c r="AY8" s="141"/>
      <c r="AZ8" s="142"/>
      <c r="BA8" s="143"/>
      <c r="BB8" s="143"/>
      <c r="BC8" s="144"/>
      <c r="BD8" s="145"/>
      <c r="BE8" s="146"/>
      <c r="BF8" s="147"/>
      <c r="BG8" s="147"/>
      <c r="BH8" s="148"/>
      <c r="BI8" s="149"/>
      <c r="BJ8" s="150"/>
      <c r="BK8" s="151"/>
      <c r="BL8" s="151"/>
      <c r="BM8" s="152"/>
      <c r="BN8" s="153"/>
      <c r="BO8" s="154"/>
      <c r="BP8" s="155"/>
      <c r="BQ8" s="155"/>
      <c r="BR8" s="156"/>
      <c r="BS8" s="157"/>
      <c r="BT8" s="158"/>
      <c r="BU8" s="158"/>
      <c r="BV8" s="159"/>
      <c r="BW8" s="159"/>
      <c r="BX8" s="160"/>
      <c r="BY8" s="161"/>
      <c r="BZ8" s="162"/>
      <c r="CA8" s="162"/>
      <c r="CB8" s="163"/>
      <c r="CC8" s="163"/>
      <c r="CD8" s="164"/>
      <c r="CE8" s="165"/>
      <c r="CF8" s="166"/>
      <c r="CG8" s="166"/>
    </row>
    <row r="9" spans="1:85">
      <c r="A9" s="107"/>
      <c r="B9" s="108"/>
      <c r="C9" s="109"/>
      <c r="D9" s="110"/>
      <c r="E9" s="110"/>
      <c r="F9" s="111"/>
      <c r="G9" s="112"/>
      <c r="H9" s="113"/>
      <c r="I9" s="114"/>
      <c r="J9" s="115"/>
      <c r="K9" s="116"/>
      <c r="L9" s="116"/>
      <c r="M9" s="116"/>
      <c r="N9" s="117"/>
      <c r="O9" s="117"/>
      <c r="P9" s="117"/>
      <c r="Q9" s="118"/>
      <c r="R9" s="119"/>
      <c r="S9" s="119"/>
      <c r="T9" s="120"/>
      <c r="U9" s="121"/>
      <c r="V9" s="122"/>
      <c r="W9" s="123"/>
      <c r="X9" s="124"/>
      <c r="Y9" s="125"/>
      <c r="Z9" s="125"/>
      <c r="AA9" s="125"/>
      <c r="AB9" s="126"/>
      <c r="AC9" s="127"/>
      <c r="AD9" s="128"/>
      <c r="AE9" s="129"/>
      <c r="AF9" s="130"/>
      <c r="AG9" s="130"/>
      <c r="AH9" s="130"/>
      <c r="AI9" s="131"/>
      <c r="AJ9" s="129"/>
      <c r="AK9" s="131"/>
      <c r="AL9" s="131"/>
      <c r="AM9" s="131"/>
      <c r="AN9" s="132"/>
      <c r="AO9" s="132"/>
      <c r="AP9" s="133"/>
      <c r="AQ9" s="133"/>
      <c r="AR9" s="134"/>
      <c r="AS9" s="135"/>
      <c r="AT9" s="136"/>
      <c r="AU9" s="137"/>
      <c r="AV9" s="138"/>
      <c r="AW9" s="139"/>
      <c r="AX9" s="140"/>
      <c r="AY9" s="141"/>
      <c r="AZ9" s="142"/>
      <c r="BA9" s="143"/>
      <c r="BB9" s="143"/>
      <c r="BC9" s="144"/>
      <c r="BD9" s="145"/>
      <c r="BE9" s="146"/>
      <c r="BF9" s="147"/>
      <c r="BG9" s="147"/>
      <c r="BH9" s="148"/>
      <c r="BI9" s="149"/>
      <c r="BJ9" s="150"/>
      <c r="BK9" s="151"/>
      <c r="BL9" s="151"/>
      <c r="BM9" s="152"/>
      <c r="BN9" s="153"/>
      <c r="BO9" s="154"/>
      <c r="BP9" s="155"/>
      <c r="BQ9" s="155"/>
      <c r="BR9" s="156"/>
      <c r="BS9" s="157"/>
      <c r="BT9" s="158"/>
      <c r="BU9" s="158"/>
      <c r="BV9" s="159"/>
      <c r="BW9" s="159"/>
      <c r="BX9" s="160"/>
      <c r="BY9" s="161"/>
      <c r="BZ9" s="162"/>
      <c r="CA9" s="162"/>
      <c r="CB9" s="163"/>
      <c r="CC9" s="163"/>
      <c r="CD9" s="164"/>
      <c r="CE9" s="165"/>
      <c r="CF9" s="166"/>
      <c r="CG9" s="166"/>
    </row>
    <row r="10" spans="1:85">
      <c r="A10" s="107"/>
      <c r="B10" s="108"/>
      <c r="C10" s="109"/>
      <c r="D10" s="110"/>
      <c r="E10" s="110"/>
      <c r="F10" s="111"/>
      <c r="G10" s="112"/>
      <c r="H10" s="113"/>
      <c r="I10" s="114"/>
      <c r="J10" s="115"/>
      <c r="K10" s="116"/>
      <c r="L10" s="116"/>
      <c r="M10" s="116"/>
      <c r="N10" s="117"/>
      <c r="O10" s="117"/>
      <c r="P10" s="117"/>
      <c r="Q10" s="118"/>
      <c r="R10" s="119"/>
      <c r="S10" s="119"/>
      <c r="T10" s="120"/>
      <c r="U10" s="121"/>
      <c r="V10" s="122"/>
      <c r="W10" s="123"/>
      <c r="X10" s="124"/>
      <c r="Y10" s="125"/>
      <c r="Z10" s="125"/>
      <c r="AA10" s="125"/>
      <c r="AB10" s="126"/>
      <c r="AC10" s="127"/>
      <c r="AD10" s="128"/>
      <c r="AE10" s="129"/>
      <c r="AF10" s="130"/>
      <c r="AG10" s="130"/>
      <c r="AH10" s="130"/>
      <c r="AI10" s="131"/>
      <c r="AJ10" s="129"/>
      <c r="AK10" s="131"/>
      <c r="AL10" s="131"/>
      <c r="AM10" s="131"/>
      <c r="AN10" s="132"/>
      <c r="AO10" s="132"/>
      <c r="AP10" s="133"/>
      <c r="AQ10" s="133"/>
      <c r="AR10" s="134"/>
      <c r="AS10" s="135"/>
      <c r="AT10" s="136"/>
      <c r="AU10" s="137"/>
      <c r="AV10" s="138"/>
      <c r="AW10" s="139"/>
      <c r="AX10" s="140"/>
      <c r="AY10" s="141"/>
      <c r="AZ10" s="142"/>
      <c r="BA10" s="143"/>
      <c r="BB10" s="143"/>
      <c r="BC10" s="144"/>
      <c r="BD10" s="145"/>
      <c r="BE10" s="146"/>
      <c r="BF10" s="147"/>
      <c r="BG10" s="147"/>
      <c r="BH10" s="148"/>
      <c r="BI10" s="149"/>
      <c r="BJ10" s="150"/>
      <c r="BK10" s="151"/>
      <c r="BL10" s="151"/>
      <c r="BM10" s="152"/>
      <c r="BN10" s="153"/>
      <c r="BO10" s="154"/>
      <c r="BP10" s="155"/>
      <c r="BQ10" s="155"/>
      <c r="BR10" s="156"/>
      <c r="BS10" s="157"/>
      <c r="BT10" s="158"/>
      <c r="BU10" s="158"/>
      <c r="BV10" s="159"/>
      <c r="BW10" s="159"/>
      <c r="BX10" s="160"/>
      <c r="BY10" s="161"/>
      <c r="BZ10" s="162"/>
      <c r="CA10" s="162"/>
      <c r="CB10" s="163"/>
      <c r="CC10" s="163"/>
      <c r="CD10" s="164"/>
      <c r="CE10" s="165"/>
      <c r="CF10" s="166"/>
      <c r="CG10" s="166"/>
    </row>
    <row r="11" spans="1:85">
      <c r="A11" s="107"/>
      <c r="B11" s="108"/>
      <c r="C11" s="109"/>
      <c r="D11" s="110"/>
      <c r="E11" s="110"/>
      <c r="F11" s="111"/>
      <c r="G11" s="112"/>
      <c r="H11" s="113"/>
      <c r="I11" s="114"/>
      <c r="J11" s="115"/>
      <c r="K11" s="116"/>
      <c r="L11" s="116"/>
      <c r="M11" s="116"/>
      <c r="N11" s="117"/>
      <c r="O11" s="117"/>
      <c r="P11" s="117"/>
      <c r="Q11" s="118"/>
      <c r="R11" s="119"/>
      <c r="S11" s="119"/>
      <c r="T11" s="120"/>
      <c r="U11" s="121"/>
      <c r="V11" s="122"/>
      <c r="W11" s="123"/>
      <c r="X11" s="124"/>
      <c r="Y11" s="125"/>
      <c r="Z11" s="125"/>
      <c r="AA11" s="125"/>
      <c r="AB11" s="126"/>
      <c r="AC11" s="127"/>
      <c r="AD11" s="128"/>
      <c r="AE11" s="129"/>
      <c r="AF11" s="130"/>
      <c r="AG11" s="130"/>
      <c r="AH11" s="130"/>
      <c r="AI11" s="131"/>
      <c r="AJ11" s="129"/>
      <c r="AK11" s="131"/>
      <c r="AL11" s="131"/>
      <c r="AM11" s="131"/>
      <c r="AN11" s="132"/>
      <c r="AO11" s="132"/>
      <c r="AP11" s="133"/>
      <c r="AQ11" s="133"/>
      <c r="AR11" s="134"/>
      <c r="AS11" s="135"/>
      <c r="AT11" s="136"/>
      <c r="AU11" s="137"/>
      <c r="AV11" s="138"/>
      <c r="AW11" s="139"/>
      <c r="AX11" s="140"/>
      <c r="AY11" s="141"/>
      <c r="AZ11" s="142"/>
      <c r="BA11" s="143"/>
      <c r="BB11" s="143"/>
      <c r="BC11" s="144"/>
      <c r="BD11" s="145"/>
      <c r="BE11" s="146"/>
      <c r="BF11" s="147"/>
      <c r="BG11" s="147"/>
      <c r="BH11" s="148"/>
      <c r="BI11" s="149"/>
      <c r="BJ11" s="150"/>
      <c r="BK11" s="151"/>
      <c r="BL11" s="151"/>
      <c r="BM11" s="152"/>
      <c r="BN11" s="153"/>
      <c r="BO11" s="154"/>
      <c r="BP11" s="155"/>
      <c r="BQ11" s="155"/>
      <c r="BR11" s="156"/>
      <c r="BS11" s="157"/>
      <c r="BT11" s="158"/>
      <c r="BU11" s="158"/>
      <c r="BV11" s="159"/>
      <c r="BW11" s="159"/>
      <c r="BX11" s="160"/>
      <c r="BY11" s="161"/>
      <c r="BZ11" s="162"/>
      <c r="CA11" s="162"/>
      <c r="CB11" s="163"/>
      <c r="CC11" s="163"/>
      <c r="CD11" s="164"/>
      <c r="CE11" s="165"/>
      <c r="CF11" s="166"/>
      <c r="CG11" s="166"/>
    </row>
    <row r="12" spans="1:85">
      <c r="A12" s="107"/>
      <c r="B12" s="108"/>
      <c r="C12" s="109"/>
      <c r="D12" s="110"/>
      <c r="E12" s="110"/>
      <c r="F12" s="111"/>
      <c r="G12" s="112"/>
      <c r="H12" s="113"/>
      <c r="I12" s="114"/>
      <c r="J12" s="115"/>
      <c r="K12" s="116"/>
      <c r="L12" s="116"/>
      <c r="M12" s="116"/>
      <c r="N12" s="117"/>
      <c r="O12" s="117"/>
      <c r="P12" s="117"/>
      <c r="Q12" s="118"/>
      <c r="R12" s="119"/>
      <c r="S12" s="119"/>
      <c r="T12" s="120"/>
      <c r="U12" s="121"/>
      <c r="V12" s="122"/>
      <c r="W12" s="123"/>
      <c r="X12" s="124"/>
      <c r="Y12" s="125"/>
      <c r="Z12" s="125"/>
      <c r="AA12" s="125"/>
      <c r="AB12" s="126"/>
      <c r="AC12" s="127"/>
      <c r="AD12" s="128"/>
      <c r="AE12" s="129"/>
      <c r="AF12" s="130"/>
      <c r="AG12" s="130"/>
      <c r="AH12" s="130"/>
      <c r="AI12" s="131"/>
      <c r="AJ12" s="129"/>
      <c r="AK12" s="131"/>
      <c r="AL12" s="131"/>
      <c r="AM12" s="131"/>
      <c r="AN12" s="132"/>
      <c r="AO12" s="132"/>
      <c r="AP12" s="133"/>
      <c r="AQ12" s="133"/>
      <c r="AR12" s="134"/>
      <c r="AS12" s="135"/>
      <c r="AT12" s="136"/>
      <c r="AU12" s="137"/>
      <c r="AV12" s="138"/>
      <c r="AW12" s="139"/>
      <c r="AX12" s="140"/>
      <c r="AY12" s="141"/>
      <c r="AZ12" s="142"/>
      <c r="BA12" s="143"/>
      <c r="BB12" s="143"/>
      <c r="BC12" s="144"/>
      <c r="BD12" s="145"/>
      <c r="BE12" s="146"/>
      <c r="BF12" s="147"/>
      <c r="BG12" s="147"/>
      <c r="BH12" s="148"/>
      <c r="BI12" s="149"/>
      <c r="BJ12" s="150"/>
      <c r="BK12" s="151"/>
      <c r="BL12" s="151"/>
      <c r="BM12" s="152"/>
      <c r="BN12" s="153"/>
      <c r="BO12" s="154"/>
      <c r="BP12" s="155"/>
      <c r="BQ12" s="155"/>
      <c r="BR12" s="156"/>
      <c r="BS12" s="157"/>
      <c r="BT12" s="158"/>
      <c r="BU12" s="158"/>
      <c r="BV12" s="159"/>
      <c r="BW12" s="159"/>
      <c r="BX12" s="160"/>
      <c r="BY12" s="161"/>
      <c r="BZ12" s="162"/>
      <c r="CA12" s="162"/>
      <c r="CB12" s="163"/>
      <c r="CC12" s="163"/>
      <c r="CD12" s="164"/>
      <c r="CE12" s="165"/>
      <c r="CF12" s="166"/>
      <c r="CG12" s="166"/>
    </row>
    <row r="13" spans="1:85">
      <c r="A13" s="107"/>
      <c r="B13" s="108"/>
      <c r="C13" s="109"/>
      <c r="D13" s="110"/>
      <c r="E13" s="110"/>
      <c r="F13" s="111"/>
      <c r="G13" s="112"/>
      <c r="H13" s="113"/>
      <c r="I13" s="114"/>
      <c r="J13" s="115"/>
      <c r="K13" s="116"/>
      <c r="L13" s="116"/>
      <c r="M13" s="116"/>
      <c r="N13" s="117"/>
      <c r="O13" s="117"/>
      <c r="P13" s="117"/>
      <c r="Q13" s="118"/>
      <c r="R13" s="119"/>
      <c r="S13" s="119"/>
      <c r="T13" s="120"/>
      <c r="U13" s="121"/>
      <c r="V13" s="122"/>
      <c r="W13" s="123"/>
      <c r="X13" s="124"/>
      <c r="Y13" s="125"/>
      <c r="Z13" s="125"/>
      <c r="AA13" s="125"/>
      <c r="AB13" s="126"/>
      <c r="AC13" s="127"/>
      <c r="AD13" s="128"/>
      <c r="AE13" s="129"/>
      <c r="AF13" s="130"/>
      <c r="AG13" s="130"/>
      <c r="AH13" s="130"/>
      <c r="AI13" s="131"/>
      <c r="AJ13" s="129"/>
      <c r="AK13" s="131"/>
      <c r="AL13" s="131"/>
      <c r="AM13" s="131"/>
      <c r="AN13" s="132"/>
      <c r="AO13" s="132"/>
      <c r="AP13" s="133"/>
      <c r="AQ13" s="133"/>
      <c r="AR13" s="134"/>
      <c r="AS13" s="135"/>
      <c r="AT13" s="136"/>
      <c r="AU13" s="137"/>
      <c r="AV13" s="138"/>
      <c r="AW13" s="139"/>
      <c r="AX13" s="140"/>
      <c r="AY13" s="141"/>
      <c r="AZ13" s="142"/>
      <c r="BA13" s="143"/>
      <c r="BB13" s="143"/>
      <c r="BC13" s="144"/>
      <c r="BD13" s="145"/>
      <c r="BE13" s="146"/>
      <c r="BF13" s="147"/>
      <c r="BG13" s="147"/>
      <c r="BH13" s="148"/>
      <c r="BI13" s="149"/>
      <c r="BJ13" s="150"/>
      <c r="BK13" s="151"/>
      <c r="BL13" s="151"/>
      <c r="BM13" s="152"/>
      <c r="BN13" s="153"/>
      <c r="BO13" s="154"/>
      <c r="BP13" s="155"/>
      <c r="BQ13" s="155"/>
      <c r="BR13" s="156"/>
      <c r="BS13" s="157"/>
      <c r="BT13" s="158"/>
      <c r="BU13" s="158"/>
      <c r="BV13" s="159"/>
      <c r="BW13" s="159"/>
      <c r="BX13" s="160"/>
      <c r="BY13" s="161"/>
      <c r="BZ13" s="162"/>
      <c r="CA13" s="162"/>
      <c r="CB13" s="163"/>
      <c r="CC13" s="163"/>
      <c r="CD13" s="164"/>
      <c r="CE13" s="165"/>
      <c r="CF13" s="166"/>
      <c r="CG13" s="166"/>
    </row>
    <row r="14" spans="1:85">
      <c r="A14" s="107"/>
      <c r="B14" s="108"/>
      <c r="C14" s="109"/>
      <c r="D14" s="110"/>
      <c r="E14" s="110"/>
      <c r="F14" s="111"/>
      <c r="G14" s="112"/>
      <c r="H14" s="113"/>
      <c r="I14" s="114"/>
      <c r="J14" s="115"/>
      <c r="K14" s="116"/>
      <c r="L14" s="116"/>
      <c r="M14" s="116"/>
      <c r="N14" s="117"/>
      <c r="O14" s="117"/>
      <c r="P14" s="117"/>
      <c r="Q14" s="118"/>
      <c r="R14" s="119"/>
      <c r="S14" s="119"/>
      <c r="T14" s="120"/>
      <c r="U14" s="121"/>
      <c r="V14" s="122"/>
      <c r="W14" s="123"/>
      <c r="X14" s="124"/>
      <c r="Y14" s="125"/>
      <c r="Z14" s="125"/>
      <c r="AA14" s="125"/>
      <c r="AB14" s="126"/>
      <c r="AC14" s="127"/>
      <c r="AD14" s="128"/>
      <c r="AE14" s="129"/>
      <c r="AF14" s="130"/>
      <c r="AG14" s="130"/>
      <c r="AH14" s="130"/>
      <c r="AI14" s="131"/>
      <c r="AJ14" s="129"/>
      <c r="AK14" s="131"/>
      <c r="AL14" s="131"/>
      <c r="AM14" s="131"/>
      <c r="AN14" s="132"/>
      <c r="AO14" s="132"/>
      <c r="AP14" s="133"/>
      <c r="AQ14" s="133"/>
      <c r="AR14" s="134"/>
      <c r="AS14" s="135"/>
      <c r="AT14" s="136"/>
      <c r="AU14" s="137"/>
      <c r="AV14" s="138"/>
      <c r="AW14" s="139"/>
      <c r="AX14" s="140"/>
      <c r="AY14" s="141"/>
      <c r="AZ14" s="142"/>
      <c r="BA14" s="143"/>
      <c r="BB14" s="143"/>
      <c r="BC14" s="144"/>
      <c r="BD14" s="145"/>
      <c r="BE14" s="146"/>
      <c r="BF14" s="147"/>
      <c r="BG14" s="147"/>
      <c r="BH14" s="148"/>
      <c r="BI14" s="149"/>
      <c r="BJ14" s="150"/>
      <c r="BK14" s="151"/>
      <c r="BL14" s="151"/>
      <c r="BM14" s="152"/>
      <c r="BN14" s="153"/>
      <c r="BO14" s="154"/>
      <c r="BP14" s="155"/>
      <c r="BQ14" s="155"/>
      <c r="BR14" s="156"/>
      <c r="BS14" s="157"/>
      <c r="BT14" s="158"/>
      <c r="BU14" s="158"/>
      <c r="BV14" s="159"/>
      <c r="BW14" s="159"/>
      <c r="BX14" s="160"/>
      <c r="BY14" s="161"/>
      <c r="BZ14" s="162"/>
      <c r="CA14" s="162"/>
      <c r="CB14" s="163"/>
      <c r="CC14" s="163"/>
      <c r="CD14" s="164"/>
      <c r="CE14" s="165"/>
      <c r="CF14" s="166"/>
      <c r="CG14" s="166"/>
    </row>
    <row r="15" spans="1:85">
      <c r="A15" s="107"/>
      <c r="B15" s="108"/>
      <c r="C15" s="109"/>
      <c r="D15" s="110"/>
      <c r="E15" s="110"/>
      <c r="F15" s="111"/>
      <c r="G15" s="112"/>
      <c r="H15" s="113"/>
      <c r="I15" s="114"/>
      <c r="J15" s="115"/>
      <c r="K15" s="116"/>
      <c r="L15" s="116"/>
      <c r="M15" s="116"/>
      <c r="N15" s="117"/>
      <c r="O15" s="117"/>
      <c r="P15" s="117"/>
      <c r="Q15" s="118"/>
      <c r="R15" s="119"/>
      <c r="S15" s="119"/>
      <c r="T15" s="120"/>
      <c r="U15" s="121"/>
      <c r="V15" s="122"/>
      <c r="W15" s="123"/>
      <c r="X15" s="124"/>
      <c r="Y15" s="125"/>
      <c r="Z15" s="125"/>
      <c r="AA15" s="125"/>
      <c r="AB15" s="126"/>
      <c r="AC15" s="127"/>
      <c r="AD15" s="128"/>
      <c r="AE15" s="129"/>
      <c r="AF15" s="130"/>
      <c r="AG15" s="130"/>
      <c r="AH15" s="130"/>
      <c r="AI15" s="131"/>
      <c r="AJ15" s="129"/>
      <c r="AK15" s="131"/>
      <c r="AL15" s="131"/>
      <c r="AM15" s="131"/>
      <c r="AN15" s="132"/>
      <c r="AO15" s="132"/>
      <c r="AP15" s="133"/>
      <c r="AQ15" s="133"/>
      <c r="AR15" s="134"/>
      <c r="AS15" s="135"/>
      <c r="AT15" s="136"/>
      <c r="AU15" s="137"/>
      <c r="AV15" s="138"/>
      <c r="AW15" s="139"/>
      <c r="AX15" s="140"/>
      <c r="AY15" s="141"/>
      <c r="AZ15" s="142"/>
      <c r="BA15" s="143"/>
      <c r="BB15" s="143"/>
      <c r="BC15" s="144"/>
      <c r="BD15" s="145"/>
      <c r="BE15" s="146"/>
      <c r="BF15" s="147"/>
      <c r="BG15" s="147"/>
      <c r="BH15" s="148"/>
      <c r="BI15" s="149"/>
      <c r="BJ15" s="150"/>
      <c r="BK15" s="151"/>
      <c r="BL15" s="151"/>
      <c r="BM15" s="152"/>
      <c r="BN15" s="153"/>
      <c r="BO15" s="154"/>
      <c r="BP15" s="155"/>
      <c r="BQ15" s="155"/>
      <c r="BR15" s="156"/>
      <c r="BS15" s="157"/>
      <c r="BT15" s="158"/>
      <c r="BU15" s="158"/>
      <c r="BV15" s="159"/>
      <c r="BW15" s="159"/>
      <c r="BX15" s="160"/>
      <c r="BY15" s="161"/>
      <c r="BZ15" s="162"/>
      <c r="CA15" s="162"/>
      <c r="CB15" s="163"/>
      <c r="CC15" s="163"/>
      <c r="CD15" s="164"/>
      <c r="CE15" s="165"/>
      <c r="CF15" s="166"/>
      <c r="CG15" s="166"/>
    </row>
    <row r="16" spans="1:85">
      <c r="A16" s="107"/>
      <c r="B16" s="108"/>
      <c r="C16" s="109"/>
      <c r="D16" s="110"/>
      <c r="E16" s="110"/>
      <c r="F16" s="111"/>
      <c r="G16" s="112"/>
      <c r="H16" s="113"/>
      <c r="I16" s="114"/>
      <c r="J16" s="115"/>
      <c r="K16" s="116"/>
      <c r="L16" s="116"/>
      <c r="M16" s="116"/>
      <c r="N16" s="117"/>
      <c r="O16" s="117"/>
      <c r="P16" s="117"/>
      <c r="Q16" s="118"/>
      <c r="R16" s="119"/>
      <c r="S16" s="119"/>
      <c r="T16" s="120"/>
      <c r="U16" s="121"/>
      <c r="V16" s="122"/>
      <c r="W16" s="123"/>
      <c r="X16" s="124"/>
      <c r="Y16" s="125"/>
      <c r="Z16" s="125"/>
      <c r="AA16" s="125"/>
      <c r="AB16" s="126"/>
      <c r="AC16" s="127"/>
      <c r="AD16" s="128"/>
      <c r="AE16" s="129"/>
      <c r="AF16" s="130"/>
      <c r="AG16" s="130"/>
      <c r="AH16" s="130"/>
      <c r="AI16" s="131"/>
      <c r="AJ16" s="129"/>
      <c r="AK16" s="131"/>
      <c r="AL16" s="131"/>
      <c r="AM16" s="131"/>
      <c r="AN16" s="132"/>
      <c r="AO16" s="132"/>
      <c r="AP16" s="133"/>
      <c r="AQ16" s="133"/>
      <c r="AR16" s="134"/>
      <c r="AS16" s="135"/>
      <c r="AT16" s="136"/>
      <c r="AU16" s="137"/>
      <c r="AV16" s="138"/>
      <c r="AW16" s="139"/>
      <c r="AX16" s="140"/>
      <c r="AY16" s="141"/>
      <c r="AZ16" s="142"/>
      <c r="BA16" s="143"/>
      <c r="BB16" s="143"/>
      <c r="BC16" s="144"/>
      <c r="BD16" s="145"/>
      <c r="BE16" s="146"/>
      <c r="BF16" s="147"/>
      <c r="BG16" s="147"/>
      <c r="BH16" s="148"/>
      <c r="BI16" s="149"/>
      <c r="BJ16" s="150"/>
      <c r="BK16" s="151"/>
      <c r="BL16" s="151"/>
      <c r="BM16" s="152"/>
      <c r="BN16" s="153"/>
      <c r="BO16" s="154"/>
      <c r="BP16" s="155"/>
      <c r="BQ16" s="155"/>
      <c r="BR16" s="156"/>
      <c r="BS16" s="157"/>
      <c r="BT16" s="158"/>
      <c r="BU16" s="158"/>
      <c r="BV16" s="159"/>
      <c r="BW16" s="159"/>
      <c r="BX16" s="160"/>
      <c r="BY16" s="161"/>
      <c r="BZ16" s="162"/>
      <c r="CA16" s="162"/>
      <c r="CB16" s="163"/>
      <c r="CC16" s="163"/>
      <c r="CD16" s="164"/>
      <c r="CE16" s="165"/>
      <c r="CF16" s="166"/>
      <c r="CG16" s="166"/>
    </row>
    <row r="17" spans="1:85">
      <c r="A17" s="107"/>
      <c r="B17" s="108"/>
      <c r="C17" s="109"/>
      <c r="D17" s="110"/>
      <c r="E17" s="110"/>
      <c r="F17" s="111"/>
      <c r="G17" s="112"/>
      <c r="H17" s="113"/>
      <c r="I17" s="114"/>
      <c r="J17" s="115"/>
      <c r="K17" s="116"/>
      <c r="L17" s="116"/>
      <c r="M17" s="116"/>
      <c r="N17" s="117"/>
      <c r="O17" s="117"/>
      <c r="P17" s="117"/>
      <c r="Q17" s="118"/>
      <c r="R17" s="119"/>
      <c r="S17" s="119"/>
      <c r="T17" s="120"/>
      <c r="U17" s="121"/>
      <c r="V17" s="122"/>
      <c r="W17" s="123"/>
      <c r="X17" s="124"/>
      <c r="Y17" s="125"/>
      <c r="Z17" s="125"/>
      <c r="AA17" s="125"/>
      <c r="AB17" s="126"/>
      <c r="AC17" s="127"/>
      <c r="AD17" s="128"/>
      <c r="AE17" s="129"/>
      <c r="AF17" s="130"/>
      <c r="AG17" s="130"/>
      <c r="AH17" s="130"/>
      <c r="AI17" s="131"/>
      <c r="AJ17" s="129"/>
      <c r="AK17" s="131"/>
      <c r="AL17" s="131"/>
      <c r="AM17" s="131"/>
      <c r="AN17" s="132"/>
      <c r="AO17" s="132"/>
      <c r="AP17" s="133"/>
      <c r="AQ17" s="133"/>
      <c r="AR17" s="134"/>
      <c r="AS17" s="135"/>
      <c r="AT17" s="136"/>
      <c r="AU17" s="137"/>
      <c r="AV17" s="138"/>
      <c r="AW17" s="139"/>
      <c r="AX17" s="140"/>
      <c r="AY17" s="141"/>
      <c r="AZ17" s="142"/>
      <c r="BA17" s="143"/>
      <c r="BB17" s="143"/>
      <c r="BC17" s="144"/>
      <c r="BD17" s="145"/>
      <c r="BE17" s="146"/>
      <c r="BF17" s="147"/>
      <c r="BG17" s="147"/>
      <c r="BH17" s="148"/>
      <c r="BI17" s="149"/>
      <c r="BJ17" s="150"/>
      <c r="BK17" s="151"/>
      <c r="BL17" s="151"/>
      <c r="BM17" s="152"/>
      <c r="BN17" s="153"/>
      <c r="BO17" s="154"/>
      <c r="BP17" s="155"/>
      <c r="BQ17" s="155"/>
      <c r="BR17" s="156"/>
      <c r="BS17" s="157"/>
      <c r="BT17" s="158"/>
      <c r="BU17" s="158"/>
      <c r="BV17" s="159"/>
      <c r="BW17" s="159"/>
      <c r="BX17" s="160"/>
      <c r="BY17" s="161"/>
      <c r="BZ17" s="162"/>
      <c r="CA17" s="162"/>
      <c r="CB17" s="163"/>
      <c r="CC17" s="163"/>
      <c r="CD17" s="164"/>
      <c r="CE17" s="165"/>
      <c r="CF17" s="166"/>
      <c r="CG17" s="166"/>
    </row>
    <row r="18" spans="1:85">
      <c r="A18" s="107"/>
      <c r="B18" s="108"/>
      <c r="C18" s="109"/>
      <c r="D18" s="110"/>
      <c r="E18" s="110"/>
      <c r="F18" s="111"/>
      <c r="G18" s="112"/>
      <c r="H18" s="113"/>
      <c r="I18" s="114"/>
      <c r="J18" s="115"/>
      <c r="K18" s="116"/>
      <c r="L18" s="116"/>
      <c r="M18" s="116"/>
      <c r="N18" s="117"/>
      <c r="O18" s="117"/>
      <c r="P18" s="117"/>
      <c r="Q18" s="118"/>
      <c r="R18" s="119"/>
      <c r="S18" s="119"/>
      <c r="T18" s="120"/>
      <c r="U18" s="121"/>
      <c r="V18" s="122"/>
      <c r="W18" s="123"/>
      <c r="X18" s="124"/>
      <c r="Y18" s="125"/>
      <c r="Z18" s="125"/>
      <c r="AA18" s="125"/>
      <c r="AB18" s="126"/>
      <c r="AC18" s="127"/>
      <c r="AD18" s="128"/>
      <c r="AE18" s="129"/>
      <c r="AF18" s="130"/>
      <c r="AG18" s="130"/>
      <c r="AH18" s="130"/>
      <c r="AI18" s="131"/>
      <c r="AJ18" s="129"/>
      <c r="AK18" s="131"/>
      <c r="AL18" s="131"/>
      <c r="AM18" s="131"/>
      <c r="AN18" s="132"/>
      <c r="AO18" s="132"/>
      <c r="AP18" s="133"/>
      <c r="AQ18" s="133"/>
      <c r="AR18" s="134"/>
      <c r="AS18" s="135"/>
      <c r="AT18" s="136"/>
      <c r="AU18" s="137"/>
      <c r="AV18" s="138"/>
      <c r="AW18" s="139"/>
      <c r="AX18" s="140"/>
      <c r="AY18" s="141"/>
      <c r="AZ18" s="142"/>
      <c r="BA18" s="143"/>
      <c r="BB18" s="143"/>
      <c r="BC18" s="144"/>
      <c r="BD18" s="145"/>
      <c r="BE18" s="146"/>
      <c r="BF18" s="147"/>
      <c r="BG18" s="147"/>
      <c r="BH18" s="148"/>
      <c r="BI18" s="149"/>
      <c r="BJ18" s="150"/>
      <c r="BK18" s="151"/>
      <c r="BL18" s="151"/>
      <c r="BM18" s="152"/>
      <c r="BN18" s="153"/>
      <c r="BO18" s="154"/>
      <c r="BP18" s="155"/>
      <c r="BQ18" s="155"/>
      <c r="BR18" s="156"/>
      <c r="BS18" s="157"/>
      <c r="BT18" s="158"/>
      <c r="BU18" s="158"/>
      <c r="BV18" s="159"/>
      <c r="BW18" s="159"/>
      <c r="BX18" s="160"/>
      <c r="BY18" s="161"/>
      <c r="BZ18" s="162"/>
      <c r="CA18" s="162"/>
      <c r="CB18" s="163"/>
      <c r="CC18" s="163"/>
      <c r="CD18" s="164"/>
      <c r="CE18" s="165"/>
      <c r="CF18" s="166"/>
      <c r="CG18" s="166"/>
    </row>
    <row r="19" spans="1:85">
      <c r="A19" s="107"/>
      <c r="B19" s="108"/>
      <c r="C19" s="109"/>
      <c r="D19" s="110"/>
      <c r="E19" s="110"/>
      <c r="F19" s="111"/>
      <c r="G19" s="112"/>
      <c r="H19" s="113"/>
      <c r="I19" s="114"/>
      <c r="J19" s="115"/>
      <c r="K19" s="116"/>
      <c r="L19" s="116"/>
      <c r="M19" s="116"/>
      <c r="N19" s="117"/>
      <c r="O19" s="117"/>
      <c r="P19" s="117"/>
      <c r="Q19" s="118"/>
      <c r="R19" s="119"/>
      <c r="S19" s="119"/>
      <c r="T19" s="120"/>
      <c r="U19" s="121"/>
      <c r="V19" s="122"/>
      <c r="W19" s="123"/>
      <c r="X19" s="124"/>
      <c r="Y19" s="125"/>
      <c r="Z19" s="125"/>
      <c r="AA19" s="125"/>
      <c r="AB19" s="126"/>
      <c r="AC19" s="127"/>
      <c r="AD19" s="128"/>
      <c r="AE19" s="129"/>
      <c r="AF19" s="130"/>
      <c r="AG19" s="130"/>
      <c r="AH19" s="130"/>
      <c r="AI19" s="131"/>
      <c r="AJ19" s="129"/>
      <c r="AK19" s="131"/>
      <c r="AL19" s="131"/>
      <c r="AM19" s="131"/>
      <c r="AN19" s="132"/>
      <c r="AO19" s="132"/>
      <c r="AP19" s="133"/>
      <c r="AQ19" s="133"/>
      <c r="AR19" s="134"/>
      <c r="AS19" s="135"/>
      <c r="AT19" s="136"/>
      <c r="AU19" s="137"/>
      <c r="AV19" s="138"/>
      <c r="AW19" s="139"/>
      <c r="AX19" s="140"/>
      <c r="AY19" s="141"/>
      <c r="AZ19" s="142"/>
      <c r="BA19" s="143"/>
      <c r="BB19" s="143"/>
      <c r="BC19" s="144"/>
      <c r="BD19" s="145"/>
      <c r="BE19" s="146"/>
      <c r="BF19" s="147"/>
      <c r="BG19" s="147"/>
      <c r="BH19" s="148"/>
      <c r="BI19" s="149"/>
      <c r="BJ19" s="150"/>
      <c r="BK19" s="151"/>
      <c r="BL19" s="151"/>
      <c r="BM19" s="152"/>
      <c r="BN19" s="153"/>
      <c r="BO19" s="154"/>
      <c r="BP19" s="155"/>
      <c r="BQ19" s="155"/>
      <c r="BR19" s="156"/>
      <c r="BS19" s="157"/>
      <c r="BT19" s="158"/>
      <c r="BU19" s="158"/>
      <c r="BV19" s="159"/>
      <c r="BW19" s="159"/>
      <c r="BX19" s="160"/>
      <c r="BY19" s="161"/>
      <c r="BZ19" s="162"/>
      <c r="CA19" s="162"/>
      <c r="CB19" s="163"/>
      <c r="CC19" s="163"/>
      <c r="CD19" s="164"/>
      <c r="CE19" s="165"/>
      <c r="CF19" s="166"/>
      <c r="CG19" s="166"/>
    </row>
    <row r="20" spans="1:85">
      <c r="A20" s="107"/>
      <c r="B20" s="108"/>
      <c r="C20" s="109"/>
      <c r="D20" s="110"/>
      <c r="E20" s="110"/>
      <c r="F20" s="111"/>
      <c r="G20" s="112"/>
      <c r="H20" s="113"/>
      <c r="I20" s="114"/>
      <c r="J20" s="115"/>
      <c r="K20" s="116"/>
      <c r="L20" s="116"/>
      <c r="M20" s="116"/>
      <c r="N20" s="117"/>
      <c r="O20" s="117"/>
      <c r="P20" s="117"/>
      <c r="Q20" s="118"/>
      <c r="R20" s="119"/>
      <c r="S20" s="119"/>
      <c r="T20" s="120"/>
      <c r="U20" s="121"/>
      <c r="V20" s="122"/>
      <c r="W20" s="123"/>
      <c r="X20" s="124"/>
      <c r="Y20" s="125"/>
      <c r="Z20" s="125"/>
      <c r="AA20" s="125"/>
      <c r="AB20" s="126"/>
      <c r="AC20" s="127"/>
      <c r="AD20" s="128"/>
      <c r="AE20" s="129"/>
      <c r="AF20" s="130"/>
      <c r="AG20" s="130"/>
      <c r="AH20" s="130"/>
      <c r="AI20" s="131"/>
      <c r="AJ20" s="129"/>
      <c r="AK20" s="131"/>
      <c r="AL20" s="131"/>
      <c r="AM20" s="131"/>
      <c r="AN20" s="132"/>
      <c r="AO20" s="132"/>
      <c r="AP20" s="133"/>
      <c r="AQ20" s="133"/>
      <c r="AR20" s="134"/>
      <c r="AS20" s="135"/>
      <c r="AT20" s="136"/>
      <c r="AU20" s="137"/>
      <c r="AV20" s="138"/>
      <c r="AW20" s="139"/>
      <c r="AX20" s="140"/>
      <c r="AY20" s="141"/>
      <c r="AZ20" s="142"/>
      <c r="BA20" s="143"/>
      <c r="BB20" s="143"/>
      <c r="BC20" s="144"/>
      <c r="BD20" s="145"/>
      <c r="BE20" s="146"/>
      <c r="BF20" s="147"/>
      <c r="BG20" s="147"/>
      <c r="BH20" s="148"/>
      <c r="BI20" s="149"/>
      <c r="BJ20" s="150"/>
      <c r="BK20" s="151"/>
      <c r="BL20" s="151"/>
      <c r="BM20" s="152"/>
      <c r="BN20" s="153"/>
      <c r="BO20" s="154"/>
      <c r="BP20" s="155"/>
      <c r="BQ20" s="155"/>
      <c r="BR20" s="156"/>
      <c r="BS20" s="157"/>
      <c r="BT20" s="158"/>
      <c r="BU20" s="158"/>
      <c r="BV20" s="159"/>
      <c r="BW20" s="159"/>
      <c r="BX20" s="160"/>
      <c r="BY20" s="161"/>
      <c r="BZ20" s="162"/>
      <c r="CA20" s="162"/>
      <c r="CB20" s="163"/>
      <c r="CC20" s="163"/>
      <c r="CD20" s="164"/>
      <c r="CE20" s="165"/>
      <c r="CF20" s="166"/>
      <c r="CG20" s="166"/>
    </row>
    <row r="21" spans="1:85">
      <c r="A21" s="107"/>
      <c r="B21" s="108"/>
      <c r="C21" s="109"/>
      <c r="D21" s="110"/>
      <c r="E21" s="110"/>
      <c r="F21" s="111"/>
      <c r="G21" s="112"/>
      <c r="H21" s="113"/>
      <c r="I21" s="114"/>
      <c r="J21" s="115"/>
      <c r="K21" s="116"/>
      <c r="L21" s="116"/>
      <c r="M21" s="116"/>
      <c r="N21" s="117"/>
      <c r="O21" s="117"/>
      <c r="P21" s="117"/>
      <c r="Q21" s="118"/>
      <c r="R21" s="119"/>
      <c r="S21" s="119"/>
      <c r="T21" s="120"/>
      <c r="U21" s="121"/>
      <c r="V21" s="122"/>
      <c r="W21" s="123"/>
      <c r="X21" s="124"/>
      <c r="Y21" s="125"/>
      <c r="Z21" s="125"/>
      <c r="AA21" s="125"/>
      <c r="AB21" s="126"/>
      <c r="AC21" s="127"/>
      <c r="AD21" s="128"/>
      <c r="AE21" s="129"/>
      <c r="AF21" s="130"/>
      <c r="AG21" s="130"/>
      <c r="AH21" s="130"/>
      <c r="AI21" s="131"/>
      <c r="AJ21" s="129"/>
      <c r="AK21" s="131"/>
      <c r="AL21" s="131"/>
      <c r="AM21" s="131"/>
      <c r="AN21" s="132"/>
      <c r="AO21" s="132"/>
      <c r="AP21" s="133"/>
      <c r="AQ21" s="133"/>
      <c r="AR21" s="134"/>
      <c r="AS21" s="135"/>
      <c r="AT21" s="136"/>
      <c r="AU21" s="137"/>
      <c r="AV21" s="138"/>
      <c r="AW21" s="139"/>
      <c r="AX21" s="140"/>
      <c r="AY21" s="141"/>
      <c r="AZ21" s="142"/>
      <c r="BA21" s="143"/>
      <c r="BB21" s="143"/>
      <c r="BC21" s="144"/>
      <c r="BD21" s="145"/>
      <c r="BE21" s="146"/>
      <c r="BF21" s="147"/>
      <c r="BG21" s="147"/>
      <c r="BH21" s="148"/>
      <c r="BI21" s="149"/>
      <c r="BJ21" s="150"/>
      <c r="BK21" s="151"/>
      <c r="BL21" s="151"/>
      <c r="BM21" s="152"/>
      <c r="BN21" s="153"/>
      <c r="BO21" s="154"/>
      <c r="BP21" s="155"/>
      <c r="BQ21" s="155"/>
      <c r="BR21" s="156"/>
      <c r="BS21" s="157"/>
      <c r="BT21" s="158"/>
      <c r="BU21" s="158"/>
      <c r="BV21" s="159"/>
      <c r="BW21" s="159"/>
      <c r="BX21" s="160"/>
      <c r="BY21" s="161"/>
      <c r="BZ21" s="162"/>
      <c r="CA21" s="162"/>
      <c r="CB21" s="163"/>
      <c r="CC21" s="163"/>
      <c r="CD21" s="164"/>
      <c r="CE21" s="165"/>
      <c r="CF21" s="166"/>
      <c r="CG21" s="166"/>
    </row>
    <row r="22" spans="1:85">
      <c r="A22" s="107"/>
      <c r="B22" s="108"/>
      <c r="C22" s="109"/>
      <c r="D22" s="110"/>
      <c r="E22" s="110"/>
      <c r="F22" s="111"/>
      <c r="G22" s="112"/>
      <c r="H22" s="113"/>
      <c r="I22" s="114"/>
      <c r="J22" s="115"/>
      <c r="K22" s="116"/>
      <c r="L22" s="116"/>
      <c r="M22" s="116"/>
      <c r="N22" s="117"/>
      <c r="O22" s="117"/>
      <c r="P22" s="117"/>
      <c r="Q22" s="118"/>
      <c r="R22" s="119"/>
      <c r="S22" s="119"/>
      <c r="T22" s="120"/>
      <c r="U22" s="121"/>
      <c r="V22" s="122"/>
      <c r="W22" s="123"/>
      <c r="X22" s="124"/>
      <c r="Y22" s="125"/>
      <c r="Z22" s="125"/>
      <c r="AA22" s="125"/>
      <c r="AB22" s="126"/>
      <c r="AC22" s="127"/>
      <c r="AD22" s="128"/>
      <c r="AE22" s="129"/>
      <c r="AF22" s="130"/>
      <c r="AG22" s="130"/>
      <c r="AH22" s="130"/>
      <c r="AI22" s="131"/>
      <c r="AJ22" s="129"/>
      <c r="AK22" s="131"/>
      <c r="AL22" s="131"/>
      <c r="AM22" s="131"/>
      <c r="AN22" s="132"/>
      <c r="AO22" s="132"/>
      <c r="AP22" s="133"/>
      <c r="AQ22" s="133"/>
      <c r="AR22" s="134"/>
      <c r="AS22" s="135"/>
      <c r="AT22" s="136"/>
      <c r="AU22" s="137"/>
      <c r="AV22" s="138"/>
      <c r="AW22" s="139"/>
      <c r="AX22" s="140"/>
      <c r="AY22" s="141"/>
      <c r="AZ22" s="142"/>
      <c r="BA22" s="143"/>
      <c r="BB22" s="143"/>
      <c r="BC22" s="144"/>
      <c r="BD22" s="145"/>
      <c r="BE22" s="146"/>
      <c r="BF22" s="147"/>
      <c r="BG22" s="147"/>
      <c r="BH22" s="148"/>
      <c r="BI22" s="149"/>
      <c r="BJ22" s="150"/>
      <c r="BK22" s="151"/>
      <c r="BL22" s="151"/>
      <c r="BM22" s="152"/>
      <c r="BN22" s="153"/>
      <c r="BO22" s="154"/>
      <c r="BP22" s="155"/>
      <c r="BQ22" s="155"/>
      <c r="BR22" s="156"/>
      <c r="BS22" s="157"/>
      <c r="BT22" s="158"/>
      <c r="BU22" s="158"/>
      <c r="BV22" s="159"/>
      <c r="BW22" s="159"/>
      <c r="BX22" s="160"/>
      <c r="BY22" s="161"/>
      <c r="BZ22" s="162"/>
      <c r="CA22" s="162"/>
      <c r="CB22" s="163"/>
      <c r="CC22" s="163"/>
      <c r="CD22" s="164"/>
      <c r="CE22" s="165"/>
      <c r="CF22" s="166"/>
      <c r="CG22" s="166"/>
    </row>
    <row r="23" spans="1:85">
      <c r="A23" s="107"/>
      <c r="B23" s="108"/>
      <c r="C23" s="109"/>
      <c r="D23" s="110"/>
      <c r="E23" s="110"/>
      <c r="F23" s="111"/>
      <c r="G23" s="112"/>
      <c r="H23" s="113"/>
      <c r="I23" s="114"/>
      <c r="J23" s="115"/>
      <c r="K23" s="116"/>
      <c r="L23" s="116"/>
      <c r="M23" s="116"/>
      <c r="N23" s="117"/>
      <c r="O23" s="117"/>
      <c r="P23" s="117"/>
      <c r="Q23" s="118"/>
      <c r="R23" s="119"/>
      <c r="S23" s="119"/>
      <c r="T23" s="120"/>
      <c r="U23" s="121"/>
      <c r="V23" s="122"/>
      <c r="W23" s="123"/>
      <c r="X23" s="124"/>
      <c r="Y23" s="125"/>
      <c r="Z23" s="125"/>
      <c r="AA23" s="125"/>
      <c r="AB23" s="126"/>
      <c r="AC23" s="127"/>
      <c r="AD23" s="128"/>
      <c r="AE23" s="129"/>
      <c r="AF23" s="130"/>
      <c r="AG23" s="130"/>
      <c r="AH23" s="130"/>
      <c r="AI23" s="131"/>
      <c r="AJ23" s="129"/>
      <c r="AK23" s="131"/>
      <c r="AL23" s="131"/>
      <c r="AM23" s="131"/>
      <c r="AN23" s="132"/>
      <c r="AO23" s="132"/>
      <c r="AP23" s="133"/>
      <c r="AQ23" s="133"/>
      <c r="AR23" s="134"/>
      <c r="AS23" s="135"/>
      <c r="AT23" s="136"/>
      <c r="AU23" s="137"/>
      <c r="AV23" s="138"/>
      <c r="AW23" s="139"/>
      <c r="AX23" s="140"/>
      <c r="AY23" s="141"/>
      <c r="AZ23" s="142"/>
      <c r="BA23" s="143"/>
      <c r="BB23" s="143"/>
      <c r="BC23" s="144"/>
      <c r="BD23" s="145"/>
      <c r="BE23" s="146"/>
      <c r="BF23" s="147"/>
      <c r="BG23" s="147"/>
      <c r="BH23" s="148"/>
      <c r="BI23" s="149"/>
      <c r="BJ23" s="150"/>
      <c r="BK23" s="151"/>
      <c r="BL23" s="151"/>
      <c r="BM23" s="152"/>
      <c r="BN23" s="153"/>
      <c r="BO23" s="154"/>
      <c r="BP23" s="155"/>
      <c r="BQ23" s="155"/>
      <c r="BR23" s="156"/>
      <c r="BS23" s="157"/>
      <c r="BT23" s="158"/>
      <c r="BU23" s="158"/>
      <c r="BV23" s="159"/>
      <c r="BW23" s="159"/>
      <c r="BX23" s="160"/>
      <c r="BY23" s="161"/>
      <c r="BZ23" s="162"/>
      <c r="CA23" s="162"/>
      <c r="CB23" s="163"/>
      <c r="CC23" s="163"/>
      <c r="CD23" s="164"/>
      <c r="CE23" s="165"/>
      <c r="CF23" s="166"/>
      <c r="CG23" s="166"/>
    </row>
    <row r="24" spans="1:85">
      <c r="A24" s="107"/>
      <c r="B24" s="108"/>
      <c r="C24" s="109"/>
      <c r="D24" s="110"/>
      <c r="E24" s="110"/>
      <c r="F24" s="111"/>
      <c r="G24" s="112"/>
      <c r="H24" s="113"/>
      <c r="I24" s="114"/>
      <c r="J24" s="115"/>
      <c r="K24" s="116"/>
      <c r="L24" s="116"/>
      <c r="M24" s="116"/>
      <c r="N24" s="117"/>
      <c r="O24" s="117"/>
      <c r="P24" s="117"/>
      <c r="Q24" s="118"/>
      <c r="R24" s="119"/>
      <c r="S24" s="119"/>
      <c r="T24" s="120"/>
      <c r="U24" s="121"/>
      <c r="V24" s="122"/>
      <c r="W24" s="123"/>
      <c r="X24" s="124"/>
      <c r="Y24" s="125"/>
      <c r="Z24" s="125"/>
      <c r="AA24" s="125"/>
      <c r="AB24" s="126"/>
      <c r="AC24" s="127"/>
      <c r="AD24" s="128"/>
      <c r="AE24" s="129"/>
      <c r="AF24" s="130"/>
      <c r="AG24" s="130"/>
      <c r="AH24" s="130"/>
      <c r="AI24" s="131"/>
      <c r="AJ24" s="129"/>
      <c r="AK24" s="131"/>
      <c r="AL24" s="131"/>
      <c r="AM24" s="131"/>
      <c r="AN24" s="132"/>
      <c r="AO24" s="132"/>
      <c r="AP24" s="133"/>
      <c r="AQ24" s="133"/>
      <c r="AR24" s="134"/>
      <c r="AS24" s="135"/>
      <c r="AT24" s="136"/>
      <c r="AU24" s="137"/>
      <c r="AV24" s="138"/>
      <c r="AW24" s="139"/>
      <c r="AX24" s="140"/>
      <c r="AY24" s="141"/>
      <c r="AZ24" s="142"/>
      <c r="BA24" s="143"/>
      <c r="BB24" s="143"/>
      <c r="BC24" s="144"/>
      <c r="BD24" s="145"/>
      <c r="BE24" s="146"/>
      <c r="BF24" s="147"/>
      <c r="BG24" s="147"/>
      <c r="BH24" s="148"/>
      <c r="BI24" s="149"/>
      <c r="BJ24" s="150"/>
      <c r="BK24" s="151"/>
      <c r="BL24" s="151"/>
      <c r="BM24" s="152"/>
      <c r="BN24" s="153"/>
      <c r="BO24" s="154"/>
      <c r="BP24" s="155"/>
      <c r="BQ24" s="155"/>
      <c r="BR24" s="156"/>
      <c r="BS24" s="157"/>
      <c r="BT24" s="158"/>
      <c r="BU24" s="158"/>
      <c r="BV24" s="159"/>
      <c r="BW24" s="159"/>
      <c r="BX24" s="160"/>
      <c r="BY24" s="161"/>
      <c r="BZ24" s="162"/>
      <c r="CA24" s="162"/>
      <c r="CB24" s="163"/>
      <c r="CC24" s="163"/>
      <c r="CD24" s="164"/>
      <c r="CE24" s="165"/>
      <c r="CF24" s="166"/>
      <c r="CG24" s="166"/>
    </row>
    <row r="25" spans="1:85">
      <c r="A25" s="107"/>
      <c r="B25" s="108"/>
      <c r="C25" s="109"/>
      <c r="D25" s="110"/>
      <c r="E25" s="110"/>
      <c r="F25" s="111"/>
      <c r="G25" s="112"/>
      <c r="H25" s="113"/>
      <c r="I25" s="114"/>
      <c r="J25" s="115"/>
      <c r="K25" s="116"/>
      <c r="L25" s="116"/>
      <c r="M25" s="116"/>
      <c r="N25" s="117"/>
      <c r="O25" s="117"/>
      <c r="P25" s="117"/>
      <c r="Q25" s="118"/>
      <c r="R25" s="119"/>
      <c r="S25" s="119"/>
      <c r="T25" s="120"/>
      <c r="U25" s="121"/>
      <c r="V25" s="122"/>
      <c r="W25" s="123"/>
      <c r="X25" s="124"/>
      <c r="Y25" s="125"/>
      <c r="Z25" s="125"/>
      <c r="AA25" s="125"/>
      <c r="AB25" s="126"/>
      <c r="AC25" s="127"/>
      <c r="AD25" s="128"/>
      <c r="AE25" s="129"/>
      <c r="AF25" s="130"/>
      <c r="AG25" s="130"/>
      <c r="AH25" s="130"/>
      <c r="AI25" s="131"/>
      <c r="AJ25" s="129"/>
      <c r="AK25" s="131"/>
      <c r="AL25" s="131"/>
      <c r="AM25" s="131"/>
      <c r="AN25" s="132"/>
      <c r="AO25" s="132"/>
      <c r="AP25" s="133"/>
      <c r="AQ25" s="133"/>
      <c r="AR25" s="134"/>
      <c r="AS25" s="135"/>
      <c r="AT25" s="136"/>
      <c r="AU25" s="137"/>
      <c r="AV25" s="138"/>
      <c r="AW25" s="139"/>
      <c r="AX25" s="140"/>
      <c r="AY25" s="141"/>
      <c r="AZ25" s="142"/>
      <c r="BA25" s="143"/>
      <c r="BB25" s="143"/>
      <c r="BC25" s="144"/>
      <c r="BD25" s="145"/>
      <c r="BE25" s="146"/>
      <c r="BF25" s="147"/>
      <c r="BG25" s="147"/>
      <c r="BH25" s="148"/>
      <c r="BI25" s="149"/>
      <c r="BJ25" s="150"/>
      <c r="BK25" s="151"/>
      <c r="BL25" s="151"/>
      <c r="BM25" s="152"/>
      <c r="BN25" s="153"/>
      <c r="BO25" s="154"/>
      <c r="BP25" s="155"/>
      <c r="BQ25" s="155"/>
      <c r="BR25" s="156"/>
      <c r="BS25" s="157"/>
      <c r="BT25" s="158"/>
      <c r="BU25" s="158"/>
      <c r="BV25" s="159"/>
      <c r="BW25" s="159"/>
      <c r="BX25" s="160"/>
      <c r="BY25" s="161"/>
      <c r="BZ25" s="162"/>
      <c r="CA25" s="162"/>
      <c r="CB25" s="163"/>
      <c r="CC25" s="163"/>
      <c r="CD25" s="164"/>
      <c r="CE25" s="165"/>
      <c r="CF25" s="166"/>
      <c r="CG25" s="166"/>
    </row>
    <row r="26" spans="1:85">
      <c r="A26" s="107"/>
      <c r="B26" s="108"/>
      <c r="C26" s="109"/>
      <c r="D26" s="110"/>
      <c r="E26" s="110"/>
      <c r="F26" s="111"/>
      <c r="G26" s="112"/>
      <c r="H26" s="113"/>
      <c r="I26" s="114"/>
      <c r="J26" s="115"/>
      <c r="K26" s="116"/>
      <c r="L26" s="116"/>
      <c r="M26" s="116"/>
      <c r="N26" s="117"/>
      <c r="O26" s="117"/>
      <c r="P26" s="117"/>
      <c r="Q26" s="118"/>
      <c r="R26" s="119"/>
      <c r="S26" s="119"/>
      <c r="T26" s="120"/>
      <c r="U26" s="121"/>
      <c r="V26" s="122"/>
      <c r="W26" s="123"/>
      <c r="X26" s="124"/>
      <c r="Y26" s="125"/>
      <c r="Z26" s="125"/>
      <c r="AA26" s="125"/>
      <c r="AB26" s="126"/>
      <c r="AC26" s="127"/>
      <c r="AD26" s="128"/>
      <c r="AE26" s="129"/>
      <c r="AF26" s="130"/>
      <c r="AG26" s="130"/>
      <c r="AH26" s="130"/>
      <c r="AI26" s="131"/>
      <c r="AJ26" s="129"/>
      <c r="AK26" s="131"/>
      <c r="AL26" s="131"/>
      <c r="AM26" s="131"/>
      <c r="AN26" s="132"/>
      <c r="AO26" s="132"/>
      <c r="AP26" s="133"/>
      <c r="AQ26" s="133"/>
      <c r="AR26" s="134"/>
      <c r="AS26" s="135"/>
      <c r="AT26" s="136"/>
      <c r="AU26" s="137"/>
      <c r="AV26" s="138"/>
      <c r="AW26" s="139"/>
      <c r="AX26" s="140"/>
      <c r="AY26" s="141"/>
      <c r="AZ26" s="142"/>
      <c r="BA26" s="143"/>
      <c r="BB26" s="143"/>
      <c r="BC26" s="144"/>
      <c r="BD26" s="145"/>
      <c r="BE26" s="146"/>
      <c r="BF26" s="147"/>
      <c r="BG26" s="147"/>
      <c r="BH26" s="148"/>
      <c r="BI26" s="149"/>
      <c r="BJ26" s="150"/>
      <c r="BK26" s="151"/>
      <c r="BL26" s="151"/>
      <c r="BM26" s="152"/>
      <c r="BN26" s="153"/>
      <c r="BO26" s="154"/>
      <c r="BP26" s="155"/>
      <c r="BQ26" s="155"/>
      <c r="BR26" s="156"/>
      <c r="BS26" s="157"/>
      <c r="BT26" s="158"/>
      <c r="BU26" s="158"/>
      <c r="BV26" s="159"/>
      <c r="BW26" s="159"/>
      <c r="BX26" s="160"/>
      <c r="BY26" s="161"/>
      <c r="BZ26" s="162"/>
      <c r="CA26" s="162"/>
      <c r="CB26" s="163"/>
      <c r="CC26" s="163"/>
      <c r="CD26" s="164"/>
      <c r="CE26" s="165"/>
      <c r="CF26" s="166"/>
      <c r="CG26" s="166"/>
    </row>
    <row r="27" spans="1:85">
      <c r="A27" s="107"/>
      <c r="B27" s="108"/>
      <c r="C27" s="109"/>
      <c r="D27" s="110"/>
      <c r="E27" s="110"/>
      <c r="F27" s="111"/>
      <c r="G27" s="112"/>
      <c r="H27" s="113"/>
      <c r="I27" s="114"/>
      <c r="J27" s="115"/>
      <c r="K27" s="116"/>
      <c r="L27" s="116"/>
      <c r="M27" s="116"/>
      <c r="N27" s="117"/>
      <c r="O27" s="117"/>
      <c r="P27" s="117"/>
      <c r="Q27" s="118"/>
      <c r="R27" s="119"/>
      <c r="S27" s="119"/>
      <c r="T27" s="120"/>
      <c r="U27" s="121"/>
      <c r="V27" s="122"/>
      <c r="W27" s="123"/>
      <c r="X27" s="124"/>
      <c r="Y27" s="125"/>
      <c r="Z27" s="125"/>
      <c r="AA27" s="125"/>
      <c r="AB27" s="126"/>
      <c r="AC27" s="127"/>
      <c r="AD27" s="128"/>
      <c r="AE27" s="129"/>
      <c r="AF27" s="130"/>
      <c r="AG27" s="130"/>
      <c r="AH27" s="130"/>
      <c r="AI27" s="131"/>
      <c r="AJ27" s="129"/>
      <c r="AK27" s="131"/>
      <c r="AL27" s="131"/>
      <c r="AM27" s="131"/>
      <c r="AN27" s="132"/>
      <c r="AO27" s="132"/>
      <c r="AP27" s="133"/>
      <c r="AQ27" s="133"/>
      <c r="AR27" s="134"/>
      <c r="AS27" s="135"/>
      <c r="AT27" s="136"/>
      <c r="AU27" s="137"/>
      <c r="AV27" s="138"/>
      <c r="AW27" s="139"/>
      <c r="AX27" s="140"/>
      <c r="AY27" s="141"/>
      <c r="AZ27" s="142"/>
      <c r="BA27" s="143"/>
      <c r="BB27" s="143"/>
      <c r="BC27" s="144"/>
      <c r="BD27" s="145"/>
      <c r="BE27" s="146"/>
      <c r="BF27" s="147"/>
      <c r="BG27" s="147"/>
      <c r="BH27" s="148"/>
      <c r="BI27" s="149"/>
      <c r="BJ27" s="150"/>
      <c r="BK27" s="151"/>
      <c r="BL27" s="151"/>
      <c r="BM27" s="152"/>
      <c r="BN27" s="153"/>
      <c r="BO27" s="154"/>
      <c r="BP27" s="155"/>
      <c r="BQ27" s="155"/>
      <c r="BR27" s="156"/>
      <c r="BS27" s="157"/>
      <c r="BT27" s="158"/>
      <c r="BU27" s="158"/>
      <c r="BV27" s="159"/>
      <c r="BW27" s="159"/>
      <c r="BX27" s="160"/>
      <c r="BY27" s="161"/>
      <c r="BZ27" s="162"/>
      <c r="CA27" s="162"/>
      <c r="CB27" s="163"/>
      <c r="CC27" s="163"/>
      <c r="CD27" s="164"/>
      <c r="CE27" s="165"/>
      <c r="CF27" s="166"/>
      <c r="CG27" s="166"/>
    </row>
    <row r="28" spans="1:85">
      <c r="A28" s="107"/>
      <c r="B28" s="108"/>
      <c r="C28" s="109"/>
      <c r="D28" s="110"/>
      <c r="E28" s="110"/>
      <c r="F28" s="111"/>
      <c r="G28" s="112"/>
      <c r="H28" s="113"/>
      <c r="I28" s="114"/>
      <c r="J28" s="115"/>
      <c r="K28" s="116"/>
      <c r="L28" s="116"/>
      <c r="M28" s="116"/>
      <c r="N28" s="117"/>
      <c r="O28" s="117"/>
      <c r="P28" s="117"/>
      <c r="Q28" s="118"/>
      <c r="R28" s="119"/>
      <c r="S28" s="119"/>
      <c r="T28" s="120"/>
      <c r="U28" s="121"/>
      <c r="V28" s="122"/>
      <c r="W28" s="123"/>
      <c r="X28" s="124"/>
      <c r="Y28" s="125"/>
      <c r="Z28" s="125"/>
      <c r="AA28" s="125"/>
      <c r="AB28" s="126"/>
      <c r="AC28" s="127"/>
      <c r="AD28" s="128"/>
      <c r="AE28" s="129"/>
      <c r="AF28" s="130"/>
      <c r="AG28" s="130"/>
      <c r="AH28" s="130"/>
      <c r="AI28" s="131"/>
      <c r="AJ28" s="129"/>
      <c r="AK28" s="131"/>
      <c r="AL28" s="131"/>
      <c r="AM28" s="131"/>
      <c r="AN28" s="132"/>
      <c r="AO28" s="132"/>
      <c r="AP28" s="133"/>
      <c r="AQ28" s="133"/>
      <c r="AR28" s="134"/>
      <c r="AS28" s="135"/>
      <c r="AT28" s="136"/>
      <c r="AU28" s="137"/>
      <c r="AV28" s="138"/>
      <c r="AW28" s="139"/>
      <c r="AX28" s="140"/>
      <c r="AY28" s="141"/>
      <c r="AZ28" s="142"/>
      <c r="BA28" s="143"/>
      <c r="BB28" s="143"/>
      <c r="BC28" s="144"/>
      <c r="BD28" s="145"/>
      <c r="BE28" s="146"/>
      <c r="BF28" s="147"/>
      <c r="BG28" s="147"/>
      <c r="BH28" s="148"/>
      <c r="BI28" s="149"/>
      <c r="BJ28" s="150"/>
      <c r="BK28" s="151"/>
      <c r="BL28" s="151"/>
      <c r="BM28" s="152"/>
      <c r="BN28" s="153"/>
      <c r="BO28" s="154"/>
      <c r="BP28" s="155"/>
      <c r="BQ28" s="155"/>
      <c r="BR28" s="156"/>
      <c r="BS28" s="157"/>
      <c r="BT28" s="158"/>
      <c r="BU28" s="158"/>
      <c r="BV28" s="159"/>
      <c r="BW28" s="159"/>
      <c r="BX28" s="160"/>
      <c r="BY28" s="161"/>
      <c r="BZ28" s="162"/>
      <c r="CA28" s="162"/>
      <c r="CB28" s="163"/>
      <c r="CC28" s="163"/>
      <c r="CD28" s="164"/>
      <c r="CE28" s="165"/>
      <c r="CF28" s="166"/>
      <c r="CG28" s="166"/>
    </row>
    <row r="29" spans="1:85">
      <c r="A29" s="107"/>
      <c r="B29" s="108"/>
      <c r="C29" s="109"/>
      <c r="D29" s="110"/>
      <c r="E29" s="110"/>
      <c r="F29" s="111"/>
      <c r="G29" s="112"/>
      <c r="H29" s="113"/>
      <c r="I29" s="114"/>
      <c r="J29" s="115"/>
      <c r="K29" s="116"/>
      <c r="L29" s="116"/>
      <c r="M29" s="116"/>
      <c r="N29" s="117"/>
      <c r="O29" s="117"/>
      <c r="P29" s="117"/>
      <c r="Q29" s="118"/>
      <c r="R29" s="119"/>
      <c r="S29" s="119"/>
      <c r="T29" s="120"/>
      <c r="U29" s="121"/>
      <c r="V29" s="122"/>
      <c r="W29" s="123"/>
      <c r="X29" s="124"/>
      <c r="Y29" s="125"/>
      <c r="Z29" s="125"/>
      <c r="AA29" s="125"/>
      <c r="AB29" s="126"/>
      <c r="AC29" s="127"/>
      <c r="AD29" s="128"/>
      <c r="AE29" s="129"/>
      <c r="AF29" s="130"/>
      <c r="AG29" s="130"/>
      <c r="AH29" s="130"/>
      <c r="AI29" s="131"/>
      <c r="AJ29" s="129"/>
      <c r="AK29" s="131"/>
      <c r="AL29" s="131"/>
      <c r="AM29" s="131"/>
      <c r="AN29" s="132"/>
      <c r="AO29" s="132"/>
      <c r="AP29" s="133"/>
      <c r="AQ29" s="133"/>
      <c r="AR29" s="134"/>
      <c r="AS29" s="135"/>
      <c r="AT29" s="136"/>
      <c r="AU29" s="137"/>
      <c r="AV29" s="138"/>
      <c r="AW29" s="139"/>
      <c r="AX29" s="140"/>
      <c r="AY29" s="141"/>
      <c r="AZ29" s="142"/>
      <c r="BA29" s="143"/>
      <c r="BB29" s="143"/>
      <c r="BC29" s="144"/>
      <c r="BD29" s="145"/>
      <c r="BE29" s="146"/>
      <c r="BF29" s="147"/>
      <c r="BG29" s="147"/>
      <c r="BH29" s="148"/>
      <c r="BI29" s="149"/>
      <c r="BJ29" s="150"/>
      <c r="BK29" s="151"/>
      <c r="BL29" s="151"/>
      <c r="BM29" s="152"/>
      <c r="BN29" s="153"/>
      <c r="BO29" s="154"/>
      <c r="BP29" s="155"/>
      <c r="BQ29" s="155"/>
      <c r="BR29" s="156"/>
      <c r="BS29" s="157"/>
      <c r="BT29" s="158"/>
      <c r="BU29" s="158"/>
      <c r="BV29" s="159"/>
      <c r="BW29" s="159"/>
      <c r="BX29" s="160"/>
      <c r="BY29" s="161"/>
      <c r="BZ29" s="162"/>
      <c r="CA29" s="162"/>
      <c r="CB29" s="163"/>
      <c r="CC29" s="163"/>
      <c r="CD29" s="164"/>
      <c r="CE29" s="165"/>
      <c r="CF29" s="166"/>
      <c r="CG29" s="166"/>
    </row>
    <row r="30" spans="1:85">
      <c r="A30" s="107"/>
      <c r="B30" s="108"/>
      <c r="C30" s="109"/>
      <c r="D30" s="110"/>
      <c r="E30" s="110"/>
      <c r="F30" s="111"/>
      <c r="G30" s="112"/>
      <c r="H30" s="113"/>
      <c r="I30" s="114"/>
      <c r="J30" s="115"/>
      <c r="K30" s="116"/>
      <c r="L30" s="116"/>
      <c r="M30" s="116"/>
      <c r="N30" s="117"/>
      <c r="O30" s="117"/>
      <c r="P30" s="117"/>
      <c r="Q30" s="118"/>
      <c r="R30" s="119"/>
      <c r="S30" s="119"/>
      <c r="T30" s="120"/>
      <c r="U30" s="121"/>
      <c r="V30" s="122"/>
      <c r="W30" s="123"/>
      <c r="X30" s="124"/>
      <c r="Y30" s="125"/>
      <c r="Z30" s="125"/>
      <c r="AA30" s="125"/>
      <c r="AB30" s="126"/>
      <c r="AC30" s="127"/>
      <c r="AD30" s="128"/>
      <c r="AE30" s="129"/>
      <c r="AF30" s="130"/>
      <c r="AG30" s="130"/>
      <c r="AH30" s="130"/>
      <c r="AI30" s="131"/>
      <c r="AJ30" s="129"/>
      <c r="AK30" s="131"/>
      <c r="AL30" s="131"/>
      <c r="AM30" s="131"/>
      <c r="AN30" s="132"/>
      <c r="AO30" s="132"/>
      <c r="AP30" s="133"/>
      <c r="AQ30" s="133"/>
      <c r="AR30" s="134"/>
      <c r="AS30" s="135"/>
      <c r="AT30" s="136"/>
      <c r="AU30" s="137"/>
      <c r="AV30" s="138"/>
      <c r="AW30" s="139"/>
      <c r="AX30" s="140"/>
      <c r="AY30" s="141"/>
      <c r="AZ30" s="142"/>
      <c r="BA30" s="143"/>
      <c r="BB30" s="143"/>
      <c r="BC30" s="144"/>
      <c r="BD30" s="145"/>
      <c r="BE30" s="146"/>
      <c r="BF30" s="147"/>
      <c r="BG30" s="147"/>
      <c r="BH30" s="148"/>
      <c r="BI30" s="149"/>
      <c r="BJ30" s="150"/>
      <c r="BK30" s="151"/>
      <c r="BL30" s="151"/>
      <c r="BM30" s="152"/>
      <c r="BN30" s="153"/>
      <c r="BO30" s="154"/>
      <c r="BP30" s="155"/>
      <c r="BQ30" s="155"/>
      <c r="BR30" s="156"/>
      <c r="BS30" s="157"/>
      <c r="BT30" s="158"/>
      <c r="BU30" s="158"/>
      <c r="BV30" s="159"/>
      <c r="BW30" s="159"/>
      <c r="BX30" s="160"/>
      <c r="BY30" s="161"/>
      <c r="BZ30" s="162"/>
      <c r="CA30" s="162"/>
      <c r="CB30" s="163"/>
      <c r="CC30" s="163"/>
      <c r="CD30" s="164"/>
      <c r="CE30" s="165"/>
      <c r="CF30" s="166"/>
      <c r="CG30" s="166"/>
    </row>
    <row r="31" spans="1:85">
      <c r="A31" s="107"/>
      <c r="B31" s="108"/>
      <c r="C31" s="109"/>
      <c r="D31" s="110"/>
      <c r="E31" s="110"/>
      <c r="F31" s="111"/>
      <c r="G31" s="112"/>
      <c r="H31" s="113"/>
      <c r="I31" s="114"/>
      <c r="J31" s="115"/>
      <c r="K31" s="116"/>
      <c r="L31" s="116"/>
      <c r="M31" s="116"/>
      <c r="N31" s="117"/>
      <c r="O31" s="117"/>
      <c r="P31" s="117"/>
      <c r="Q31" s="118"/>
      <c r="R31" s="119"/>
      <c r="S31" s="119"/>
      <c r="T31" s="120"/>
      <c r="U31" s="121"/>
      <c r="V31" s="122"/>
      <c r="W31" s="123"/>
      <c r="X31" s="124"/>
      <c r="Y31" s="125"/>
      <c r="Z31" s="125"/>
      <c r="AA31" s="125"/>
      <c r="AB31" s="126"/>
      <c r="AC31" s="127"/>
      <c r="AD31" s="128"/>
      <c r="AE31" s="129"/>
      <c r="AF31" s="130"/>
      <c r="AG31" s="130"/>
      <c r="AH31" s="130"/>
      <c r="AI31" s="131"/>
      <c r="AJ31" s="129"/>
      <c r="AK31" s="131"/>
      <c r="AL31" s="131"/>
      <c r="AM31" s="131"/>
      <c r="AN31" s="132"/>
      <c r="AO31" s="132"/>
      <c r="AP31" s="133"/>
      <c r="AQ31" s="133"/>
      <c r="AR31" s="134"/>
      <c r="AS31" s="135"/>
      <c r="AT31" s="136"/>
      <c r="AU31" s="137"/>
      <c r="AV31" s="138"/>
      <c r="AW31" s="139"/>
      <c r="AX31" s="140"/>
      <c r="AY31" s="141"/>
      <c r="AZ31" s="142"/>
      <c r="BA31" s="143"/>
      <c r="BB31" s="143"/>
      <c r="BC31" s="144"/>
      <c r="BD31" s="145"/>
      <c r="BE31" s="146"/>
      <c r="BF31" s="147"/>
      <c r="BG31" s="147"/>
      <c r="BH31" s="148"/>
      <c r="BI31" s="149"/>
      <c r="BJ31" s="150"/>
      <c r="BK31" s="151"/>
      <c r="BL31" s="151"/>
      <c r="BM31" s="152"/>
      <c r="BN31" s="153"/>
      <c r="BO31" s="154"/>
      <c r="BP31" s="155"/>
      <c r="BQ31" s="155"/>
      <c r="BR31" s="156"/>
      <c r="BS31" s="157"/>
      <c r="BT31" s="158"/>
      <c r="BU31" s="158"/>
      <c r="BV31" s="159"/>
      <c r="BW31" s="159"/>
      <c r="BX31" s="160"/>
      <c r="BY31" s="161"/>
      <c r="BZ31" s="162"/>
      <c r="CA31" s="162"/>
      <c r="CB31" s="163"/>
      <c r="CC31" s="163"/>
      <c r="CD31" s="164"/>
      <c r="CE31" s="165"/>
      <c r="CF31" s="166"/>
      <c r="CG31" s="166"/>
    </row>
    <row r="32" spans="1:85">
      <c r="A32" s="107"/>
      <c r="B32" s="108"/>
      <c r="C32" s="109"/>
      <c r="D32" s="110"/>
      <c r="E32" s="110"/>
      <c r="F32" s="111"/>
      <c r="G32" s="112"/>
      <c r="H32" s="113"/>
      <c r="I32" s="114"/>
      <c r="J32" s="115"/>
      <c r="K32" s="116"/>
      <c r="L32" s="116"/>
      <c r="M32" s="116"/>
      <c r="N32" s="117"/>
      <c r="O32" s="117"/>
      <c r="P32" s="117"/>
      <c r="Q32" s="118"/>
      <c r="R32" s="119"/>
      <c r="S32" s="119"/>
      <c r="T32" s="120"/>
      <c r="U32" s="121"/>
      <c r="V32" s="122"/>
      <c r="W32" s="123"/>
      <c r="X32" s="124"/>
      <c r="Y32" s="125"/>
      <c r="Z32" s="125"/>
      <c r="AA32" s="125"/>
      <c r="AB32" s="126"/>
      <c r="AC32" s="127"/>
      <c r="AD32" s="128"/>
      <c r="AE32" s="129"/>
      <c r="AF32" s="130"/>
      <c r="AG32" s="130"/>
      <c r="AH32" s="130"/>
      <c r="AI32" s="131"/>
      <c r="AJ32" s="129"/>
      <c r="AK32" s="131"/>
      <c r="AL32" s="131"/>
      <c r="AM32" s="131"/>
      <c r="AN32" s="132"/>
      <c r="AO32" s="132"/>
      <c r="AP32" s="133"/>
      <c r="AQ32" s="133"/>
      <c r="AR32" s="134"/>
      <c r="AS32" s="135"/>
      <c r="AT32" s="136"/>
      <c r="AU32" s="137"/>
      <c r="AV32" s="138"/>
      <c r="AW32" s="139"/>
      <c r="AX32" s="140"/>
      <c r="AY32" s="141"/>
      <c r="AZ32" s="142"/>
      <c r="BA32" s="143"/>
      <c r="BB32" s="143"/>
      <c r="BC32" s="144"/>
      <c r="BD32" s="145"/>
      <c r="BE32" s="146"/>
      <c r="BF32" s="147"/>
      <c r="BG32" s="147"/>
      <c r="BH32" s="148"/>
      <c r="BI32" s="149"/>
      <c r="BJ32" s="150"/>
      <c r="BK32" s="151"/>
      <c r="BL32" s="151"/>
      <c r="BM32" s="152"/>
      <c r="BN32" s="153"/>
      <c r="BO32" s="154"/>
      <c r="BP32" s="155"/>
      <c r="BQ32" s="155"/>
      <c r="BR32" s="156"/>
      <c r="BS32" s="157"/>
      <c r="BT32" s="158"/>
      <c r="BU32" s="158"/>
      <c r="BV32" s="159"/>
      <c r="BW32" s="159"/>
      <c r="BX32" s="160"/>
      <c r="BY32" s="161"/>
      <c r="BZ32" s="162"/>
      <c r="CA32" s="162"/>
      <c r="CB32" s="163"/>
      <c r="CC32" s="163"/>
      <c r="CD32" s="164"/>
      <c r="CE32" s="165"/>
      <c r="CF32" s="166"/>
      <c r="CG32" s="166"/>
    </row>
    <row r="33" spans="1:85">
      <c r="A33" s="107"/>
      <c r="B33" s="108"/>
      <c r="C33" s="109"/>
      <c r="D33" s="110"/>
      <c r="E33" s="110"/>
      <c r="F33" s="111"/>
      <c r="G33" s="112"/>
      <c r="H33" s="113"/>
      <c r="I33" s="114"/>
      <c r="J33" s="115"/>
      <c r="K33" s="116"/>
      <c r="L33" s="116"/>
      <c r="M33" s="116"/>
      <c r="N33" s="117"/>
      <c r="O33" s="117"/>
      <c r="P33" s="117"/>
      <c r="Q33" s="118"/>
      <c r="R33" s="119"/>
      <c r="S33" s="119"/>
      <c r="T33" s="120"/>
      <c r="U33" s="121"/>
      <c r="V33" s="122"/>
      <c r="W33" s="123"/>
      <c r="X33" s="124"/>
      <c r="Y33" s="125"/>
      <c r="Z33" s="125"/>
      <c r="AA33" s="125"/>
      <c r="AB33" s="126"/>
      <c r="AC33" s="127"/>
      <c r="AD33" s="128"/>
      <c r="AE33" s="129"/>
      <c r="AF33" s="130"/>
      <c r="AG33" s="130"/>
      <c r="AH33" s="130"/>
      <c r="AI33" s="131"/>
      <c r="AJ33" s="129"/>
      <c r="AK33" s="131"/>
      <c r="AL33" s="131"/>
      <c r="AM33" s="131"/>
      <c r="AN33" s="132"/>
      <c r="AO33" s="132"/>
      <c r="AP33" s="133"/>
      <c r="AQ33" s="133"/>
      <c r="AR33" s="134"/>
      <c r="AS33" s="135"/>
      <c r="AT33" s="136"/>
      <c r="AU33" s="137"/>
      <c r="AV33" s="138"/>
      <c r="AW33" s="139"/>
      <c r="AX33" s="140"/>
      <c r="AY33" s="141"/>
      <c r="AZ33" s="142"/>
      <c r="BA33" s="143"/>
      <c r="BB33" s="143"/>
      <c r="BC33" s="144"/>
      <c r="BD33" s="145"/>
      <c r="BE33" s="146"/>
      <c r="BF33" s="147"/>
      <c r="BG33" s="147"/>
      <c r="BH33" s="148"/>
      <c r="BI33" s="149"/>
      <c r="BJ33" s="150"/>
      <c r="BK33" s="151"/>
      <c r="BL33" s="151"/>
      <c r="BM33" s="152"/>
      <c r="BN33" s="153"/>
      <c r="BO33" s="154"/>
      <c r="BP33" s="155"/>
      <c r="BQ33" s="155"/>
      <c r="BR33" s="156"/>
      <c r="BS33" s="157"/>
      <c r="BT33" s="158"/>
      <c r="BU33" s="158"/>
      <c r="BV33" s="159"/>
      <c r="BW33" s="159"/>
      <c r="BX33" s="160"/>
      <c r="BY33" s="161"/>
      <c r="BZ33" s="162"/>
      <c r="CA33" s="162"/>
      <c r="CB33" s="163"/>
      <c r="CC33" s="163"/>
      <c r="CD33" s="164"/>
      <c r="CE33" s="165"/>
      <c r="CF33" s="166"/>
      <c r="CG33" s="166"/>
    </row>
    <row r="34" spans="1:85">
      <c r="A34" s="107"/>
      <c r="B34" s="108"/>
      <c r="C34" s="109"/>
      <c r="D34" s="110"/>
      <c r="E34" s="110"/>
      <c r="F34" s="111"/>
      <c r="G34" s="112"/>
      <c r="H34" s="113"/>
      <c r="I34" s="114"/>
      <c r="J34" s="115"/>
      <c r="K34" s="116"/>
      <c r="L34" s="116"/>
      <c r="M34" s="116"/>
      <c r="N34" s="117"/>
      <c r="O34" s="117"/>
      <c r="P34" s="117"/>
      <c r="Q34" s="118"/>
      <c r="R34" s="119"/>
      <c r="S34" s="119"/>
      <c r="T34" s="120"/>
      <c r="U34" s="121"/>
      <c r="V34" s="122"/>
      <c r="W34" s="123"/>
      <c r="X34" s="124"/>
      <c r="Y34" s="125"/>
      <c r="Z34" s="125"/>
      <c r="AA34" s="125"/>
      <c r="AB34" s="126"/>
      <c r="AC34" s="127"/>
      <c r="AD34" s="128"/>
      <c r="AE34" s="129"/>
      <c r="AF34" s="130"/>
      <c r="AG34" s="130"/>
      <c r="AH34" s="130"/>
      <c r="AI34" s="131"/>
      <c r="AJ34" s="129"/>
      <c r="AK34" s="131"/>
      <c r="AL34" s="131"/>
      <c r="AM34" s="131"/>
      <c r="AN34" s="132"/>
      <c r="AO34" s="132"/>
      <c r="AP34" s="133"/>
      <c r="AQ34" s="133"/>
      <c r="AR34" s="134"/>
      <c r="AS34" s="135"/>
      <c r="AT34" s="136"/>
      <c r="AU34" s="137"/>
      <c r="AV34" s="138"/>
      <c r="AW34" s="139"/>
      <c r="AX34" s="140"/>
      <c r="AY34" s="141"/>
      <c r="AZ34" s="142"/>
      <c r="BA34" s="143"/>
      <c r="BB34" s="143"/>
      <c r="BC34" s="144"/>
      <c r="BD34" s="145"/>
      <c r="BE34" s="146"/>
      <c r="BF34" s="147"/>
      <c r="BG34" s="147"/>
      <c r="BH34" s="148"/>
      <c r="BI34" s="149"/>
      <c r="BJ34" s="150"/>
      <c r="BK34" s="151"/>
      <c r="BL34" s="151"/>
      <c r="BM34" s="152"/>
      <c r="BN34" s="153"/>
      <c r="BO34" s="154"/>
      <c r="BP34" s="155"/>
      <c r="BQ34" s="155"/>
      <c r="BR34" s="156"/>
      <c r="BS34" s="157"/>
      <c r="BT34" s="158"/>
      <c r="BU34" s="158"/>
      <c r="BV34" s="159"/>
      <c r="BW34" s="159"/>
      <c r="BX34" s="160"/>
      <c r="BY34" s="161"/>
      <c r="BZ34" s="162"/>
      <c r="CA34" s="162"/>
      <c r="CB34" s="163"/>
      <c r="CC34" s="163"/>
      <c r="CD34" s="164"/>
      <c r="CE34" s="165"/>
      <c r="CF34" s="166"/>
      <c r="CG34" s="166"/>
    </row>
    <row r="35" spans="1:85">
      <c r="A35" s="107"/>
      <c r="B35" s="108"/>
      <c r="C35" s="109"/>
      <c r="D35" s="110"/>
      <c r="E35" s="110"/>
      <c r="F35" s="111"/>
      <c r="G35" s="112"/>
      <c r="H35" s="113"/>
      <c r="I35" s="114"/>
      <c r="J35" s="115"/>
      <c r="K35" s="116"/>
      <c r="L35" s="116"/>
      <c r="M35" s="116"/>
      <c r="N35" s="117"/>
      <c r="O35" s="117"/>
      <c r="P35" s="117"/>
      <c r="Q35" s="118"/>
      <c r="R35" s="119"/>
      <c r="S35" s="119"/>
      <c r="T35" s="120"/>
      <c r="U35" s="121"/>
      <c r="V35" s="122"/>
      <c r="W35" s="123"/>
      <c r="X35" s="124"/>
      <c r="Y35" s="125"/>
      <c r="Z35" s="125"/>
      <c r="AA35" s="125"/>
      <c r="AB35" s="126"/>
      <c r="AC35" s="127"/>
      <c r="AD35" s="128"/>
      <c r="AE35" s="129"/>
      <c r="AF35" s="130"/>
      <c r="AG35" s="130"/>
      <c r="AH35" s="130"/>
      <c r="AI35" s="131"/>
      <c r="AJ35" s="129"/>
      <c r="AK35" s="131"/>
      <c r="AL35" s="131"/>
      <c r="AM35" s="131"/>
      <c r="AN35" s="132"/>
      <c r="AO35" s="132"/>
      <c r="AP35" s="133"/>
      <c r="AQ35" s="133"/>
      <c r="AR35" s="134"/>
      <c r="AS35" s="135"/>
      <c r="AT35" s="136"/>
      <c r="AU35" s="137"/>
      <c r="AV35" s="138"/>
      <c r="AW35" s="139"/>
      <c r="AX35" s="140"/>
      <c r="AY35" s="141"/>
      <c r="AZ35" s="142"/>
      <c r="BA35" s="143"/>
      <c r="BB35" s="143"/>
      <c r="BC35" s="144"/>
      <c r="BD35" s="145"/>
      <c r="BE35" s="146"/>
      <c r="BF35" s="147"/>
      <c r="BG35" s="147"/>
      <c r="BH35" s="148"/>
      <c r="BI35" s="149"/>
      <c r="BJ35" s="150"/>
      <c r="BK35" s="151"/>
      <c r="BL35" s="151"/>
      <c r="BM35" s="152"/>
      <c r="BN35" s="153"/>
      <c r="BO35" s="154"/>
      <c r="BP35" s="155"/>
      <c r="BQ35" s="155"/>
      <c r="BR35" s="156"/>
      <c r="BS35" s="157"/>
      <c r="BT35" s="158"/>
      <c r="BU35" s="158"/>
      <c r="BV35" s="159"/>
      <c r="BW35" s="159"/>
      <c r="BX35" s="160"/>
      <c r="BY35" s="161"/>
      <c r="BZ35" s="162"/>
      <c r="CA35" s="162"/>
      <c r="CB35" s="163"/>
      <c r="CC35" s="163"/>
      <c r="CD35" s="164"/>
      <c r="CE35" s="165"/>
      <c r="CF35" s="166"/>
      <c r="CG35" s="166"/>
    </row>
    <row r="36" spans="1:85">
      <c r="A36" s="107"/>
      <c r="B36" s="108"/>
      <c r="C36" s="109"/>
      <c r="D36" s="110"/>
      <c r="E36" s="110"/>
      <c r="F36" s="111"/>
      <c r="G36" s="112"/>
      <c r="H36" s="113"/>
      <c r="I36" s="114"/>
      <c r="J36" s="115"/>
      <c r="K36" s="116"/>
      <c r="L36" s="116"/>
      <c r="M36" s="116"/>
      <c r="N36" s="117"/>
      <c r="O36" s="117"/>
      <c r="P36" s="117"/>
      <c r="Q36" s="118"/>
      <c r="R36" s="119"/>
      <c r="S36" s="119"/>
      <c r="T36" s="120"/>
      <c r="U36" s="121"/>
      <c r="V36" s="122"/>
      <c r="W36" s="123"/>
      <c r="X36" s="124"/>
      <c r="Y36" s="125"/>
      <c r="Z36" s="125"/>
      <c r="AA36" s="125"/>
      <c r="AB36" s="126"/>
      <c r="AC36" s="127"/>
      <c r="AD36" s="128"/>
      <c r="AE36" s="129"/>
      <c r="AF36" s="130"/>
      <c r="AG36" s="130"/>
      <c r="AH36" s="130"/>
      <c r="AI36" s="131"/>
      <c r="AJ36" s="129"/>
      <c r="AK36" s="131"/>
      <c r="AL36" s="131"/>
      <c r="AM36" s="131"/>
      <c r="AN36" s="132"/>
      <c r="AO36" s="132"/>
      <c r="AP36" s="133"/>
      <c r="AQ36" s="133"/>
      <c r="AR36" s="134"/>
      <c r="AS36" s="135"/>
      <c r="AT36" s="136"/>
      <c r="AU36" s="137"/>
      <c r="AV36" s="138"/>
      <c r="AW36" s="139"/>
      <c r="AX36" s="140"/>
      <c r="AY36" s="141"/>
      <c r="AZ36" s="142"/>
      <c r="BA36" s="143"/>
      <c r="BB36" s="143"/>
      <c r="BC36" s="144"/>
      <c r="BD36" s="145"/>
      <c r="BE36" s="146"/>
      <c r="BF36" s="147"/>
      <c r="BG36" s="147"/>
      <c r="BH36" s="148"/>
      <c r="BI36" s="149"/>
      <c r="BJ36" s="150"/>
      <c r="BK36" s="151"/>
      <c r="BL36" s="151"/>
      <c r="BM36" s="152"/>
      <c r="BN36" s="153"/>
      <c r="BO36" s="154"/>
      <c r="BP36" s="155"/>
      <c r="BQ36" s="155"/>
      <c r="BR36" s="156"/>
      <c r="BS36" s="157"/>
      <c r="BT36" s="158"/>
      <c r="BU36" s="158"/>
      <c r="BV36" s="159"/>
      <c r="BW36" s="159"/>
      <c r="BX36" s="160"/>
      <c r="BY36" s="161"/>
      <c r="BZ36" s="162"/>
      <c r="CA36" s="162"/>
      <c r="CB36" s="163"/>
      <c r="CC36" s="163"/>
      <c r="CD36" s="164"/>
      <c r="CE36" s="165"/>
      <c r="CF36" s="166"/>
      <c r="CG36" s="166"/>
    </row>
    <row r="37" spans="1:85">
      <c r="A37" s="107"/>
      <c r="B37" s="108"/>
      <c r="C37" s="109"/>
      <c r="D37" s="110"/>
      <c r="E37" s="110"/>
      <c r="F37" s="111"/>
      <c r="G37" s="112"/>
      <c r="H37" s="113"/>
      <c r="I37" s="114"/>
      <c r="J37" s="115"/>
      <c r="K37" s="116"/>
      <c r="L37" s="116"/>
      <c r="M37" s="116"/>
      <c r="N37" s="117"/>
      <c r="O37" s="117"/>
      <c r="P37" s="117"/>
      <c r="Q37" s="118"/>
      <c r="R37" s="119"/>
      <c r="S37" s="119"/>
      <c r="T37" s="120"/>
      <c r="U37" s="121"/>
      <c r="V37" s="122"/>
      <c r="W37" s="123"/>
      <c r="X37" s="124"/>
      <c r="Y37" s="125"/>
      <c r="Z37" s="125"/>
      <c r="AA37" s="125"/>
      <c r="AB37" s="126"/>
      <c r="AC37" s="127"/>
      <c r="AD37" s="128"/>
      <c r="AE37" s="129"/>
      <c r="AF37" s="130"/>
      <c r="AG37" s="130"/>
      <c r="AH37" s="130"/>
      <c r="AI37" s="131"/>
      <c r="AJ37" s="129"/>
      <c r="AK37" s="131"/>
      <c r="AL37" s="131"/>
      <c r="AM37" s="131"/>
      <c r="AN37" s="132"/>
      <c r="AO37" s="132"/>
      <c r="AP37" s="133"/>
      <c r="AQ37" s="133"/>
      <c r="AR37" s="134"/>
      <c r="AS37" s="135"/>
      <c r="AT37" s="136"/>
      <c r="AU37" s="137"/>
      <c r="AV37" s="138"/>
      <c r="AW37" s="139"/>
      <c r="AX37" s="140"/>
      <c r="AY37" s="141"/>
      <c r="AZ37" s="142"/>
      <c r="BA37" s="143"/>
      <c r="BB37" s="143"/>
      <c r="BC37" s="144"/>
      <c r="BD37" s="145"/>
      <c r="BE37" s="146"/>
      <c r="BF37" s="147"/>
      <c r="BG37" s="147"/>
      <c r="BH37" s="148"/>
      <c r="BI37" s="149"/>
      <c r="BJ37" s="150"/>
      <c r="BK37" s="151"/>
      <c r="BL37" s="151"/>
      <c r="BM37" s="152"/>
      <c r="BN37" s="153"/>
      <c r="BO37" s="154"/>
      <c r="BP37" s="155"/>
      <c r="BQ37" s="155"/>
      <c r="BR37" s="156"/>
      <c r="BS37" s="157"/>
      <c r="BT37" s="158"/>
      <c r="BU37" s="158"/>
      <c r="BV37" s="159"/>
      <c r="BW37" s="159"/>
      <c r="BX37" s="160"/>
      <c r="BY37" s="161"/>
      <c r="BZ37" s="162"/>
      <c r="CA37" s="162"/>
      <c r="CB37" s="163"/>
      <c r="CC37" s="163"/>
      <c r="CD37" s="164"/>
      <c r="CE37" s="165"/>
      <c r="CF37" s="166"/>
      <c r="CG37" s="166"/>
    </row>
    <row r="38" spans="1:85">
      <c r="A38" s="107"/>
      <c r="B38" s="108"/>
      <c r="C38" s="109"/>
      <c r="D38" s="110"/>
      <c r="E38" s="110"/>
      <c r="F38" s="111"/>
      <c r="G38" s="112"/>
      <c r="H38" s="113"/>
      <c r="I38" s="114"/>
      <c r="J38" s="115"/>
      <c r="K38" s="116"/>
      <c r="L38" s="116"/>
      <c r="M38" s="116"/>
      <c r="N38" s="117"/>
      <c r="O38" s="117"/>
      <c r="P38" s="117"/>
      <c r="Q38" s="118"/>
      <c r="R38" s="119"/>
      <c r="S38" s="119"/>
      <c r="T38" s="120"/>
      <c r="U38" s="121"/>
      <c r="V38" s="122"/>
      <c r="W38" s="123"/>
      <c r="X38" s="124"/>
      <c r="Y38" s="125"/>
      <c r="Z38" s="125"/>
      <c r="AA38" s="125"/>
      <c r="AB38" s="126"/>
      <c r="AC38" s="127"/>
      <c r="AD38" s="128"/>
      <c r="AE38" s="129"/>
      <c r="AF38" s="130"/>
      <c r="AG38" s="130"/>
      <c r="AH38" s="130"/>
      <c r="AI38" s="131"/>
      <c r="AJ38" s="129"/>
      <c r="AK38" s="131"/>
      <c r="AL38" s="131"/>
      <c r="AM38" s="131"/>
      <c r="AN38" s="132"/>
      <c r="AO38" s="132"/>
      <c r="AP38" s="133"/>
      <c r="AQ38" s="133"/>
      <c r="AR38" s="134"/>
      <c r="AS38" s="135"/>
      <c r="AT38" s="136"/>
      <c r="AU38" s="137"/>
      <c r="AV38" s="138"/>
      <c r="AW38" s="139"/>
      <c r="AX38" s="140"/>
      <c r="AY38" s="141"/>
      <c r="AZ38" s="142"/>
      <c r="BA38" s="143"/>
      <c r="BB38" s="143"/>
      <c r="BC38" s="144"/>
      <c r="BD38" s="145"/>
      <c r="BE38" s="146"/>
      <c r="BF38" s="147"/>
      <c r="BG38" s="147"/>
      <c r="BH38" s="148"/>
      <c r="BI38" s="149"/>
      <c r="BJ38" s="150"/>
      <c r="BK38" s="151"/>
      <c r="BL38" s="151"/>
      <c r="BM38" s="152"/>
      <c r="BN38" s="153"/>
      <c r="BO38" s="154"/>
      <c r="BP38" s="155"/>
      <c r="BQ38" s="155"/>
      <c r="BR38" s="156"/>
      <c r="BS38" s="157"/>
      <c r="BT38" s="158"/>
      <c r="BU38" s="158"/>
      <c r="BV38" s="159"/>
      <c r="BW38" s="159"/>
      <c r="BX38" s="160"/>
      <c r="BY38" s="161"/>
      <c r="BZ38" s="162"/>
      <c r="CA38" s="162"/>
      <c r="CB38" s="163"/>
      <c r="CC38" s="163"/>
      <c r="CD38" s="164"/>
      <c r="CE38" s="165"/>
      <c r="CF38" s="166"/>
      <c r="CG38" s="166"/>
    </row>
    <row r="39" spans="1:85">
      <c r="A39" s="107"/>
      <c r="B39" s="108"/>
      <c r="C39" s="109"/>
      <c r="D39" s="110"/>
      <c r="E39" s="110"/>
      <c r="F39" s="111"/>
      <c r="G39" s="112"/>
      <c r="H39" s="113"/>
      <c r="I39" s="114"/>
      <c r="J39" s="115"/>
      <c r="K39" s="116"/>
      <c r="L39" s="116"/>
      <c r="M39" s="116"/>
      <c r="N39" s="117"/>
      <c r="O39" s="117"/>
      <c r="P39" s="117"/>
      <c r="Q39" s="118"/>
      <c r="R39" s="119"/>
      <c r="S39" s="119"/>
      <c r="T39" s="120"/>
      <c r="U39" s="121"/>
      <c r="V39" s="122"/>
      <c r="W39" s="123"/>
      <c r="X39" s="124"/>
      <c r="Y39" s="125"/>
      <c r="Z39" s="125"/>
      <c r="AA39" s="125"/>
      <c r="AB39" s="126"/>
      <c r="AC39" s="127"/>
      <c r="AD39" s="128"/>
      <c r="AE39" s="129"/>
      <c r="AF39" s="130"/>
      <c r="AG39" s="130"/>
      <c r="AH39" s="130"/>
      <c r="AI39" s="131"/>
      <c r="AJ39" s="129"/>
      <c r="AK39" s="131"/>
      <c r="AL39" s="131"/>
      <c r="AM39" s="131"/>
      <c r="AN39" s="132"/>
      <c r="AO39" s="132"/>
      <c r="AP39" s="133"/>
      <c r="AQ39" s="133"/>
      <c r="AR39" s="134"/>
      <c r="AS39" s="135"/>
      <c r="AT39" s="136"/>
      <c r="AU39" s="137"/>
      <c r="AV39" s="138"/>
      <c r="AW39" s="139"/>
      <c r="AX39" s="140"/>
      <c r="AY39" s="141"/>
      <c r="AZ39" s="142"/>
      <c r="BA39" s="143"/>
      <c r="BB39" s="143"/>
      <c r="BC39" s="144"/>
      <c r="BD39" s="145"/>
      <c r="BE39" s="146"/>
      <c r="BF39" s="147"/>
      <c r="BG39" s="147"/>
      <c r="BH39" s="148"/>
      <c r="BI39" s="149"/>
      <c r="BJ39" s="150"/>
      <c r="BK39" s="151"/>
      <c r="BL39" s="151"/>
      <c r="BM39" s="152"/>
      <c r="BN39" s="153"/>
      <c r="BO39" s="154"/>
      <c r="BP39" s="155"/>
      <c r="BQ39" s="155"/>
      <c r="BR39" s="156"/>
      <c r="BS39" s="157"/>
      <c r="BT39" s="158"/>
      <c r="BU39" s="158"/>
      <c r="BV39" s="159"/>
      <c r="BW39" s="159"/>
      <c r="BX39" s="160"/>
      <c r="BY39" s="161"/>
      <c r="BZ39" s="162"/>
      <c r="CA39" s="162"/>
      <c r="CB39" s="163"/>
      <c r="CC39" s="163"/>
      <c r="CD39" s="164"/>
      <c r="CE39" s="165"/>
      <c r="CF39" s="166"/>
      <c r="CG39" s="166"/>
    </row>
    <row r="40" spans="1:85">
      <c r="A40" s="107"/>
      <c r="B40" s="108"/>
      <c r="C40" s="109"/>
      <c r="D40" s="110"/>
      <c r="E40" s="110"/>
      <c r="F40" s="111"/>
      <c r="G40" s="112"/>
      <c r="H40" s="113"/>
      <c r="I40" s="114"/>
      <c r="J40" s="115"/>
      <c r="K40" s="116"/>
      <c r="L40" s="116"/>
      <c r="M40" s="116"/>
      <c r="N40" s="117"/>
      <c r="O40" s="117"/>
      <c r="P40" s="117"/>
      <c r="Q40" s="118"/>
      <c r="R40" s="119"/>
      <c r="S40" s="119"/>
      <c r="T40" s="120"/>
      <c r="U40" s="121"/>
      <c r="V40" s="122"/>
      <c r="W40" s="123"/>
      <c r="X40" s="124"/>
      <c r="Y40" s="125"/>
      <c r="Z40" s="125"/>
      <c r="AA40" s="125"/>
      <c r="AB40" s="126"/>
      <c r="AC40" s="127"/>
      <c r="AD40" s="128"/>
      <c r="AE40" s="129"/>
      <c r="AF40" s="130"/>
      <c r="AG40" s="130"/>
      <c r="AH40" s="130"/>
      <c r="AI40" s="131"/>
      <c r="AJ40" s="129"/>
      <c r="AK40" s="131"/>
      <c r="AL40" s="131"/>
      <c r="AM40" s="131"/>
      <c r="AN40" s="132"/>
      <c r="AO40" s="132"/>
      <c r="AP40" s="133"/>
      <c r="AQ40" s="133"/>
      <c r="AR40" s="134"/>
      <c r="AS40" s="135"/>
      <c r="AT40" s="136"/>
      <c r="AU40" s="137"/>
      <c r="AV40" s="138"/>
      <c r="AW40" s="139"/>
      <c r="AX40" s="140"/>
      <c r="AY40" s="141"/>
      <c r="AZ40" s="142"/>
      <c r="BA40" s="143"/>
      <c r="BB40" s="143"/>
      <c r="BC40" s="144"/>
      <c r="BD40" s="145"/>
      <c r="BE40" s="146"/>
      <c r="BF40" s="147"/>
      <c r="BG40" s="147"/>
      <c r="BH40" s="148"/>
      <c r="BI40" s="149"/>
      <c r="BJ40" s="150"/>
      <c r="BK40" s="151"/>
      <c r="BL40" s="151"/>
      <c r="BM40" s="152"/>
      <c r="BN40" s="153"/>
      <c r="BO40" s="154"/>
      <c r="BP40" s="155"/>
      <c r="BQ40" s="155"/>
      <c r="BR40" s="156"/>
      <c r="BS40" s="157"/>
      <c r="BT40" s="158"/>
      <c r="BU40" s="158"/>
      <c r="BV40" s="159"/>
      <c r="BW40" s="159"/>
      <c r="BX40" s="160"/>
      <c r="BY40" s="161"/>
      <c r="BZ40" s="162"/>
      <c r="CA40" s="162"/>
      <c r="CB40" s="163"/>
      <c r="CC40" s="163"/>
      <c r="CD40" s="164"/>
      <c r="CE40" s="165"/>
      <c r="CF40" s="166"/>
      <c r="CG40" s="166"/>
    </row>
    <row r="41" spans="1:85">
      <c r="A41" s="107"/>
      <c r="B41" s="108"/>
      <c r="C41" s="109"/>
      <c r="D41" s="110"/>
      <c r="E41" s="110"/>
      <c r="F41" s="111"/>
      <c r="G41" s="112"/>
      <c r="H41" s="113"/>
      <c r="I41" s="114"/>
      <c r="J41" s="115"/>
      <c r="K41" s="116"/>
      <c r="L41" s="116"/>
      <c r="M41" s="116"/>
      <c r="N41" s="117"/>
      <c r="O41" s="117"/>
      <c r="P41" s="117"/>
      <c r="Q41" s="118"/>
      <c r="R41" s="119"/>
      <c r="S41" s="119"/>
      <c r="T41" s="120"/>
      <c r="U41" s="121"/>
      <c r="V41" s="122"/>
      <c r="W41" s="123"/>
      <c r="X41" s="124"/>
      <c r="Y41" s="125"/>
      <c r="Z41" s="125"/>
      <c r="AA41" s="125"/>
      <c r="AB41" s="126"/>
      <c r="AC41" s="127"/>
      <c r="AD41" s="128"/>
      <c r="AE41" s="129"/>
      <c r="AF41" s="130"/>
      <c r="AG41" s="130"/>
      <c r="AH41" s="130"/>
      <c r="AI41" s="131"/>
      <c r="AJ41" s="129"/>
      <c r="AK41" s="131"/>
      <c r="AL41" s="131"/>
      <c r="AM41" s="131"/>
      <c r="AN41" s="132"/>
      <c r="AO41" s="132"/>
      <c r="AP41" s="133"/>
      <c r="AQ41" s="133"/>
      <c r="AR41" s="134"/>
      <c r="AS41" s="135"/>
      <c r="AT41" s="136"/>
      <c r="AU41" s="137"/>
      <c r="AV41" s="138"/>
      <c r="AW41" s="139"/>
      <c r="AX41" s="140"/>
      <c r="AY41" s="141"/>
      <c r="AZ41" s="142"/>
      <c r="BA41" s="143"/>
      <c r="BB41" s="143"/>
      <c r="BC41" s="144"/>
      <c r="BD41" s="145"/>
      <c r="BE41" s="146"/>
      <c r="BF41" s="147"/>
      <c r="BG41" s="147"/>
      <c r="BH41" s="148"/>
      <c r="BI41" s="149"/>
      <c r="BJ41" s="150"/>
      <c r="BK41" s="151"/>
      <c r="BL41" s="151"/>
      <c r="BM41" s="152"/>
      <c r="BN41" s="153"/>
      <c r="BO41" s="154"/>
      <c r="BP41" s="155"/>
      <c r="BQ41" s="155"/>
      <c r="BR41" s="156"/>
      <c r="BS41" s="157"/>
      <c r="BT41" s="158"/>
      <c r="BU41" s="158"/>
      <c r="BV41" s="159"/>
      <c r="BW41" s="159"/>
      <c r="BX41" s="160"/>
      <c r="BY41" s="161"/>
      <c r="BZ41" s="162"/>
      <c r="CA41" s="162"/>
      <c r="CB41" s="163"/>
      <c r="CC41" s="163"/>
      <c r="CD41" s="164"/>
      <c r="CE41" s="165"/>
      <c r="CF41" s="166"/>
      <c r="CG41" s="166"/>
    </row>
    <row r="42" spans="1:85">
      <c r="A42" s="107"/>
      <c r="B42" s="108"/>
      <c r="C42" s="109"/>
      <c r="D42" s="110"/>
      <c r="E42" s="110"/>
      <c r="F42" s="111"/>
      <c r="G42" s="112"/>
      <c r="H42" s="113"/>
      <c r="I42" s="114"/>
      <c r="J42" s="115"/>
      <c r="K42" s="116"/>
      <c r="L42" s="116"/>
      <c r="M42" s="116"/>
      <c r="N42" s="117"/>
      <c r="O42" s="117"/>
      <c r="P42" s="117"/>
      <c r="Q42" s="118"/>
      <c r="R42" s="119"/>
      <c r="S42" s="119"/>
      <c r="T42" s="120"/>
      <c r="U42" s="121"/>
      <c r="V42" s="122"/>
      <c r="W42" s="123"/>
      <c r="X42" s="124"/>
      <c r="Y42" s="125"/>
      <c r="Z42" s="125"/>
      <c r="AA42" s="125"/>
      <c r="AB42" s="126"/>
      <c r="AC42" s="127"/>
      <c r="AD42" s="128"/>
      <c r="AE42" s="129"/>
      <c r="AF42" s="130"/>
      <c r="AG42" s="130"/>
      <c r="AH42" s="130"/>
      <c r="AI42" s="131"/>
      <c r="AJ42" s="129"/>
      <c r="AK42" s="131"/>
      <c r="AL42" s="131"/>
      <c r="AM42" s="131"/>
      <c r="AN42" s="132"/>
      <c r="AO42" s="132"/>
      <c r="AP42" s="133"/>
      <c r="AQ42" s="133"/>
      <c r="AR42" s="134"/>
      <c r="AS42" s="135"/>
      <c r="AT42" s="136"/>
      <c r="AU42" s="137"/>
      <c r="AV42" s="138"/>
      <c r="AW42" s="139"/>
      <c r="AX42" s="140"/>
      <c r="AY42" s="141"/>
      <c r="AZ42" s="142"/>
      <c r="BA42" s="143"/>
      <c r="BB42" s="143"/>
      <c r="BC42" s="144"/>
      <c r="BD42" s="145"/>
      <c r="BE42" s="146"/>
      <c r="BF42" s="147"/>
      <c r="BG42" s="147"/>
      <c r="BH42" s="148"/>
      <c r="BI42" s="149"/>
      <c r="BJ42" s="150"/>
      <c r="BK42" s="151"/>
      <c r="BL42" s="151"/>
      <c r="BM42" s="152"/>
      <c r="BN42" s="153"/>
      <c r="BO42" s="154"/>
      <c r="BP42" s="155"/>
      <c r="BQ42" s="155"/>
      <c r="BR42" s="156"/>
      <c r="BS42" s="157"/>
      <c r="BT42" s="158"/>
      <c r="BU42" s="158"/>
      <c r="BV42" s="159"/>
      <c r="BW42" s="159"/>
      <c r="BX42" s="160"/>
      <c r="BY42" s="161"/>
      <c r="BZ42" s="162"/>
      <c r="CA42" s="162"/>
      <c r="CB42" s="163"/>
      <c r="CC42" s="163"/>
      <c r="CD42" s="164"/>
      <c r="CE42" s="165"/>
      <c r="CF42" s="166"/>
      <c r="CG42" s="166"/>
    </row>
    <row r="43" spans="1:85">
      <c r="A43" s="107"/>
      <c r="B43" s="108"/>
      <c r="C43" s="109"/>
      <c r="D43" s="110"/>
      <c r="E43" s="110"/>
      <c r="F43" s="111"/>
      <c r="G43" s="112"/>
      <c r="H43" s="113"/>
      <c r="I43" s="114"/>
      <c r="J43" s="115"/>
      <c r="K43" s="116"/>
      <c r="L43" s="116"/>
      <c r="M43" s="116"/>
      <c r="N43" s="117"/>
      <c r="O43" s="117"/>
      <c r="P43" s="117"/>
      <c r="Q43" s="118"/>
      <c r="R43" s="119"/>
      <c r="S43" s="119"/>
      <c r="T43" s="120"/>
      <c r="U43" s="121"/>
      <c r="V43" s="122"/>
      <c r="W43" s="123"/>
      <c r="X43" s="124"/>
      <c r="Y43" s="125"/>
      <c r="Z43" s="125"/>
      <c r="AA43" s="125"/>
      <c r="AB43" s="126"/>
      <c r="AC43" s="127"/>
      <c r="AD43" s="128"/>
      <c r="AE43" s="129"/>
      <c r="AF43" s="130"/>
      <c r="AG43" s="130"/>
      <c r="AH43" s="130"/>
      <c r="AI43" s="131"/>
      <c r="AJ43" s="129"/>
      <c r="AK43" s="131"/>
      <c r="AL43" s="131"/>
      <c r="AM43" s="131"/>
      <c r="AN43" s="132"/>
      <c r="AO43" s="132"/>
      <c r="AP43" s="133"/>
      <c r="AQ43" s="133"/>
      <c r="AR43" s="134"/>
      <c r="AS43" s="135"/>
      <c r="AT43" s="136"/>
      <c r="AU43" s="137"/>
      <c r="AV43" s="138"/>
      <c r="AW43" s="139"/>
      <c r="AX43" s="140"/>
      <c r="AY43" s="141"/>
      <c r="AZ43" s="142"/>
      <c r="BA43" s="143"/>
      <c r="BB43" s="143"/>
      <c r="BC43" s="144"/>
      <c r="BD43" s="145"/>
      <c r="BE43" s="146"/>
      <c r="BF43" s="147"/>
      <c r="BG43" s="147"/>
      <c r="BH43" s="148"/>
      <c r="BI43" s="149"/>
      <c r="BJ43" s="150"/>
      <c r="BK43" s="151"/>
      <c r="BL43" s="151"/>
      <c r="BM43" s="152"/>
      <c r="BN43" s="153"/>
      <c r="BO43" s="154"/>
      <c r="BP43" s="155"/>
      <c r="BQ43" s="155"/>
      <c r="BR43" s="156"/>
      <c r="BS43" s="157"/>
      <c r="BT43" s="158"/>
      <c r="BU43" s="158"/>
      <c r="BV43" s="159"/>
      <c r="BW43" s="159"/>
      <c r="BX43" s="160"/>
      <c r="BY43" s="161"/>
      <c r="BZ43" s="162"/>
      <c r="CA43" s="162"/>
      <c r="CB43" s="163"/>
      <c r="CC43" s="163"/>
      <c r="CD43" s="164"/>
      <c r="CE43" s="165"/>
      <c r="CF43" s="166"/>
      <c r="CG43" s="166"/>
    </row>
    <row r="44" spans="1:85">
      <c r="A44" s="107"/>
      <c r="B44" s="108"/>
      <c r="C44" s="109"/>
      <c r="D44" s="110"/>
      <c r="E44" s="110"/>
      <c r="F44" s="111"/>
      <c r="G44" s="112"/>
      <c r="H44" s="113"/>
      <c r="I44" s="114"/>
      <c r="J44" s="115"/>
      <c r="K44" s="116"/>
      <c r="L44" s="116"/>
      <c r="M44" s="116"/>
      <c r="N44" s="117"/>
      <c r="O44" s="117"/>
      <c r="P44" s="117"/>
      <c r="Q44" s="118"/>
      <c r="R44" s="119"/>
      <c r="S44" s="119"/>
      <c r="T44" s="120"/>
      <c r="U44" s="121"/>
      <c r="V44" s="122"/>
      <c r="W44" s="123"/>
      <c r="X44" s="124"/>
      <c r="Y44" s="125"/>
      <c r="Z44" s="125"/>
      <c r="AA44" s="125"/>
      <c r="AB44" s="126"/>
      <c r="AC44" s="127"/>
      <c r="AD44" s="128"/>
      <c r="AE44" s="129"/>
      <c r="AF44" s="130"/>
      <c r="AG44" s="130"/>
      <c r="AH44" s="130"/>
      <c r="AI44" s="131"/>
      <c r="AJ44" s="129"/>
      <c r="AK44" s="131"/>
      <c r="AL44" s="131"/>
      <c r="AM44" s="131"/>
      <c r="AN44" s="132"/>
      <c r="AO44" s="132"/>
      <c r="AP44" s="133"/>
      <c r="AQ44" s="133"/>
      <c r="AR44" s="134"/>
      <c r="AS44" s="135"/>
      <c r="AT44" s="136"/>
      <c r="AU44" s="137"/>
      <c r="AV44" s="138"/>
      <c r="AW44" s="139"/>
      <c r="AX44" s="140"/>
      <c r="AY44" s="141"/>
      <c r="AZ44" s="142"/>
      <c r="BA44" s="143"/>
      <c r="BB44" s="143"/>
      <c r="BC44" s="144"/>
      <c r="BD44" s="145"/>
      <c r="BE44" s="146"/>
      <c r="BF44" s="147"/>
      <c r="BG44" s="147"/>
      <c r="BH44" s="148"/>
      <c r="BI44" s="149"/>
      <c r="BJ44" s="150"/>
      <c r="BK44" s="151"/>
      <c r="BL44" s="151"/>
      <c r="BM44" s="152"/>
      <c r="BN44" s="153"/>
      <c r="BO44" s="154"/>
      <c r="BP44" s="155"/>
      <c r="BQ44" s="155"/>
      <c r="BR44" s="156"/>
      <c r="BS44" s="157"/>
      <c r="BT44" s="158"/>
      <c r="BU44" s="158"/>
      <c r="BV44" s="159"/>
      <c r="BW44" s="159"/>
      <c r="BX44" s="160"/>
      <c r="BY44" s="161"/>
      <c r="BZ44" s="162"/>
      <c r="CA44" s="162"/>
      <c r="CB44" s="163"/>
      <c r="CC44" s="163"/>
      <c r="CD44" s="164"/>
      <c r="CE44" s="165"/>
      <c r="CF44" s="166"/>
      <c r="CG44" s="166"/>
    </row>
    <row r="45" spans="1:85">
      <c r="A45" s="107"/>
      <c r="B45" s="108"/>
      <c r="C45" s="109"/>
      <c r="D45" s="110"/>
      <c r="E45" s="110"/>
      <c r="F45" s="111"/>
      <c r="G45" s="112"/>
      <c r="H45" s="113"/>
      <c r="I45" s="114"/>
      <c r="J45" s="115"/>
      <c r="K45" s="116"/>
      <c r="L45" s="116"/>
      <c r="M45" s="116"/>
      <c r="N45" s="117"/>
      <c r="O45" s="117"/>
      <c r="P45" s="117"/>
      <c r="Q45" s="118"/>
      <c r="R45" s="119"/>
      <c r="S45" s="119"/>
      <c r="T45" s="120"/>
      <c r="U45" s="121"/>
      <c r="V45" s="122"/>
      <c r="W45" s="123"/>
      <c r="X45" s="124"/>
      <c r="Y45" s="125"/>
      <c r="Z45" s="125"/>
      <c r="AA45" s="125"/>
      <c r="AB45" s="126"/>
      <c r="AC45" s="127"/>
      <c r="AD45" s="128"/>
      <c r="AE45" s="129"/>
      <c r="AF45" s="130"/>
      <c r="AG45" s="130"/>
      <c r="AH45" s="130"/>
      <c r="AI45" s="131"/>
      <c r="AJ45" s="129"/>
      <c r="AK45" s="131"/>
      <c r="AL45" s="131"/>
      <c r="AM45" s="131"/>
      <c r="AN45" s="132"/>
      <c r="AO45" s="132"/>
      <c r="AP45" s="133"/>
      <c r="AQ45" s="133"/>
      <c r="AR45" s="134"/>
      <c r="AS45" s="135"/>
      <c r="AT45" s="136"/>
      <c r="AU45" s="137"/>
      <c r="AV45" s="138"/>
      <c r="AW45" s="139"/>
      <c r="AX45" s="140"/>
      <c r="AY45" s="141"/>
      <c r="AZ45" s="142"/>
      <c r="BA45" s="143"/>
      <c r="BB45" s="143"/>
      <c r="BC45" s="144"/>
      <c r="BD45" s="145"/>
      <c r="BE45" s="146"/>
      <c r="BF45" s="147"/>
      <c r="BG45" s="147"/>
      <c r="BH45" s="148"/>
      <c r="BI45" s="149"/>
      <c r="BJ45" s="150"/>
      <c r="BK45" s="151"/>
      <c r="BL45" s="151"/>
      <c r="BM45" s="152"/>
      <c r="BN45" s="153"/>
      <c r="BO45" s="154"/>
      <c r="BP45" s="155"/>
      <c r="BQ45" s="155"/>
      <c r="BR45" s="156"/>
      <c r="BS45" s="157"/>
      <c r="BT45" s="158"/>
      <c r="BU45" s="158"/>
      <c r="BV45" s="159"/>
      <c r="BW45" s="159"/>
      <c r="BX45" s="160"/>
      <c r="BY45" s="161"/>
      <c r="BZ45" s="162"/>
      <c r="CA45" s="162"/>
      <c r="CB45" s="163"/>
      <c r="CC45" s="163"/>
      <c r="CD45" s="164"/>
      <c r="CE45" s="165"/>
      <c r="CF45" s="166"/>
      <c r="CG45" s="166"/>
    </row>
    <row r="46" spans="1:85">
      <c r="A46" s="107"/>
      <c r="B46" s="108"/>
      <c r="C46" s="109"/>
      <c r="D46" s="110"/>
      <c r="E46" s="110"/>
      <c r="F46" s="111"/>
      <c r="G46" s="112"/>
      <c r="H46" s="113"/>
      <c r="I46" s="114"/>
      <c r="J46" s="115"/>
      <c r="K46" s="116"/>
      <c r="L46" s="116"/>
      <c r="M46" s="116"/>
      <c r="N46" s="117"/>
      <c r="O46" s="117"/>
      <c r="P46" s="117"/>
      <c r="Q46" s="118"/>
      <c r="R46" s="119"/>
      <c r="S46" s="119"/>
      <c r="T46" s="120"/>
      <c r="U46" s="121"/>
      <c r="V46" s="122"/>
      <c r="W46" s="123"/>
      <c r="X46" s="124"/>
      <c r="Y46" s="125"/>
      <c r="Z46" s="125"/>
      <c r="AA46" s="125"/>
      <c r="AB46" s="126"/>
      <c r="AC46" s="127"/>
      <c r="AD46" s="128"/>
      <c r="AE46" s="129"/>
      <c r="AF46" s="130"/>
      <c r="AG46" s="130"/>
      <c r="AH46" s="130"/>
      <c r="AI46" s="131"/>
      <c r="AJ46" s="129"/>
      <c r="AK46" s="131"/>
      <c r="AL46" s="131"/>
      <c r="AM46" s="131"/>
      <c r="AN46" s="132"/>
      <c r="AO46" s="132"/>
      <c r="AP46" s="133"/>
      <c r="AQ46" s="133"/>
      <c r="AR46" s="134"/>
      <c r="AS46" s="135"/>
      <c r="AT46" s="136"/>
      <c r="AU46" s="137"/>
      <c r="AV46" s="138"/>
      <c r="AW46" s="139"/>
      <c r="AX46" s="140"/>
      <c r="AY46" s="141"/>
      <c r="AZ46" s="142"/>
      <c r="BA46" s="143"/>
      <c r="BB46" s="143"/>
      <c r="BC46" s="144"/>
      <c r="BD46" s="145"/>
      <c r="BE46" s="146"/>
      <c r="BF46" s="147"/>
      <c r="BG46" s="147"/>
      <c r="BH46" s="148"/>
      <c r="BI46" s="149"/>
      <c r="BJ46" s="150"/>
      <c r="BK46" s="151"/>
      <c r="BL46" s="151"/>
      <c r="BM46" s="152"/>
      <c r="BN46" s="153"/>
      <c r="BO46" s="154"/>
      <c r="BP46" s="155"/>
      <c r="BQ46" s="155"/>
      <c r="BR46" s="156"/>
      <c r="BS46" s="157"/>
      <c r="BT46" s="158"/>
      <c r="BU46" s="158"/>
      <c r="BV46" s="159"/>
      <c r="BW46" s="159"/>
      <c r="BX46" s="160"/>
      <c r="BY46" s="161"/>
      <c r="BZ46" s="162"/>
      <c r="CA46" s="162"/>
      <c r="CB46" s="163"/>
      <c r="CC46" s="163"/>
      <c r="CD46" s="164"/>
      <c r="CE46" s="165"/>
      <c r="CF46" s="166"/>
      <c r="CG46" s="166"/>
    </row>
    <row r="47" spans="1:85">
      <c r="A47" s="107"/>
      <c r="B47" s="108"/>
      <c r="C47" s="109"/>
      <c r="D47" s="110"/>
      <c r="E47" s="110"/>
      <c r="F47" s="111"/>
      <c r="G47" s="112"/>
      <c r="H47" s="113"/>
      <c r="I47" s="114"/>
      <c r="J47" s="115"/>
      <c r="K47" s="116"/>
      <c r="L47" s="116"/>
      <c r="M47" s="116"/>
      <c r="N47" s="117"/>
      <c r="O47" s="117"/>
      <c r="P47" s="117"/>
      <c r="Q47" s="118"/>
      <c r="R47" s="119"/>
      <c r="S47" s="119"/>
      <c r="T47" s="120"/>
      <c r="U47" s="121"/>
      <c r="V47" s="122"/>
      <c r="W47" s="123"/>
      <c r="X47" s="124"/>
      <c r="Y47" s="125"/>
      <c r="Z47" s="125"/>
      <c r="AA47" s="125"/>
      <c r="AB47" s="126"/>
      <c r="AC47" s="127"/>
      <c r="AD47" s="128"/>
      <c r="AE47" s="129"/>
      <c r="AF47" s="130"/>
      <c r="AG47" s="130"/>
      <c r="AH47" s="130"/>
      <c r="AI47" s="131"/>
      <c r="AJ47" s="129"/>
      <c r="AK47" s="131"/>
      <c r="AL47" s="131"/>
      <c r="AM47" s="131"/>
      <c r="AN47" s="132"/>
      <c r="AO47" s="132"/>
      <c r="AP47" s="133"/>
      <c r="AQ47" s="133"/>
      <c r="AR47" s="134"/>
      <c r="AS47" s="135"/>
      <c r="AT47" s="136"/>
      <c r="AU47" s="137"/>
      <c r="AV47" s="138"/>
      <c r="AW47" s="139"/>
      <c r="AX47" s="140"/>
      <c r="AY47" s="141"/>
      <c r="AZ47" s="142"/>
      <c r="BA47" s="143"/>
      <c r="BB47" s="143"/>
      <c r="BC47" s="144"/>
      <c r="BD47" s="145"/>
      <c r="BE47" s="146"/>
      <c r="BF47" s="147"/>
      <c r="BG47" s="147"/>
      <c r="BH47" s="148"/>
      <c r="BI47" s="149"/>
      <c r="BJ47" s="150"/>
      <c r="BK47" s="151"/>
      <c r="BL47" s="151"/>
      <c r="BM47" s="152"/>
      <c r="BN47" s="153"/>
      <c r="BO47" s="154"/>
      <c r="BP47" s="155"/>
      <c r="BQ47" s="155"/>
      <c r="BR47" s="156"/>
      <c r="BS47" s="157"/>
      <c r="BT47" s="158"/>
      <c r="BU47" s="158"/>
      <c r="BV47" s="159"/>
      <c r="BW47" s="159"/>
      <c r="BX47" s="160"/>
      <c r="BY47" s="161"/>
      <c r="BZ47" s="162"/>
      <c r="CA47" s="162"/>
      <c r="CB47" s="163"/>
      <c r="CC47" s="163"/>
      <c r="CD47" s="164"/>
      <c r="CE47" s="165"/>
      <c r="CF47" s="166"/>
      <c r="CG47" s="166"/>
    </row>
    <row r="48" spans="1:85">
      <c r="A48" s="107"/>
      <c r="B48" s="108"/>
      <c r="C48" s="109"/>
      <c r="D48" s="110"/>
      <c r="E48" s="110"/>
      <c r="F48" s="111"/>
      <c r="G48" s="112"/>
      <c r="H48" s="113"/>
      <c r="I48" s="114"/>
      <c r="J48" s="115"/>
      <c r="K48" s="116"/>
      <c r="L48" s="116"/>
      <c r="M48" s="116"/>
      <c r="N48" s="117"/>
      <c r="O48" s="117"/>
      <c r="P48" s="117"/>
      <c r="Q48" s="118"/>
      <c r="R48" s="119"/>
      <c r="S48" s="119"/>
      <c r="T48" s="120"/>
      <c r="U48" s="121"/>
      <c r="V48" s="122"/>
      <c r="W48" s="123"/>
      <c r="X48" s="124"/>
      <c r="Y48" s="125"/>
      <c r="Z48" s="125"/>
      <c r="AA48" s="125"/>
      <c r="AB48" s="126"/>
      <c r="AC48" s="127"/>
      <c r="AD48" s="128"/>
      <c r="AE48" s="129"/>
      <c r="AF48" s="130"/>
      <c r="AG48" s="130"/>
      <c r="AH48" s="130"/>
      <c r="AI48" s="131"/>
      <c r="AJ48" s="129"/>
      <c r="AK48" s="131"/>
      <c r="AL48" s="131"/>
      <c r="AM48" s="131"/>
      <c r="AN48" s="132"/>
      <c r="AO48" s="132"/>
      <c r="AP48" s="133"/>
      <c r="AQ48" s="133"/>
      <c r="AR48" s="134"/>
      <c r="AS48" s="135"/>
      <c r="AT48" s="136"/>
      <c r="AU48" s="137"/>
      <c r="AV48" s="138"/>
      <c r="AW48" s="139"/>
      <c r="AX48" s="140"/>
      <c r="AY48" s="141"/>
      <c r="AZ48" s="142"/>
      <c r="BA48" s="143"/>
      <c r="BB48" s="143"/>
      <c r="BC48" s="144"/>
      <c r="BD48" s="145"/>
      <c r="BE48" s="146"/>
      <c r="BF48" s="147"/>
      <c r="BG48" s="147"/>
      <c r="BH48" s="148"/>
      <c r="BI48" s="149"/>
      <c r="BJ48" s="150"/>
      <c r="BK48" s="151"/>
      <c r="BL48" s="151"/>
      <c r="BM48" s="152"/>
      <c r="BN48" s="153"/>
      <c r="BO48" s="154"/>
      <c r="BP48" s="155"/>
      <c r="BQ48" s="155"/>
      <c r="BR48" s="156"/>
      <c r="BS48" s="157"/>
      <c r="BT48" s="158"/>
      <c r="BU48" s="158"/>
      <c r="BV48" s="159"/>
      <c r="BW48" s="159"/>
      <c r="BX48" s="160"/>
      <c r="BY48" s="161"/>
      <c r="BZ48" s="162"/>
      <c r="CA48" s="162"/>
      <c r="CB48" s="163"/>
      <c r="CC48" s="163"/>
      <c r="CD48" s="164"/>
      <c r="CE48" s="165"/>
      <c r="CF48" s="166"/>
      <c r="CG48" s="166"/>
    </row>
    <row r="49" spans="1:85">
      <c r="A49" s="107"/>
      <c r="B49" s="108"/>
      <c r="C49" s="109"/>
      <c r="D49" s="110"/>
      <c r="E49" s="110"/>
      <c r="F49" s="111"/>
      <c r="G49" s="112"/>
      <c r="H49" s="113"/>
      <c r="I49" s="114"/>
      <c r="J49" s="115"/>
      <c r="K49" s="116"/>
      <c r="L49" s="116"/>
      <c r="M49" s="116"/>
      <c r="N49" s="117"/>
      <c r="O49" s="117"/>
      <c r="P49" s="117"/>
      <c r="Q49" s="118"/>
      <c r="R49" s="119"/>
      <c r="S49" s="119"/>
      <c r="T49" s="120"/>
      <c r="U49" s="121"/>
      <c r="V49" s="122"/>
      <c r="W49" s="123"/>
      <c r="X49" s="124"/>
      <c r="Y49" s="125"/>
      <c r="Z49" s="125"/>
      <c r="AA49" s="125"/>
      <c r="AB49" s="126"/>
      <c r="AC49" s="127"/>
      <c r="AD49" s="128"/>
      <c r="AE49" s="129"/>
      <c r="AF49" s="130"/>
      <c r="AG49" s="130"/>
      <c r="AH49" s="130"/>
      <c r="AI49" s="131"/>
      <c r="AJ49" s="129"/>
      <c r="AK49" s="131"/>
      <c r="AL49" s="131"/>
      <c r="AM49" s="131"/>
      <c r="AN49" s="132"/>
      <c r="AO49" s="132"/>
      <c r="AP49" s="133"/>
      <c r="AQ49" s="133"/>
      <c r="AR49" s="134"/>
      <c r="AS49" s="135"/>
      <c r="AT49" s="136"/>
      <c r="AU49" s="137"/>
      <c r="AV49" s="138"/>
      <c r="AW49" s="139"/>
      <c r="AX49" s="140"/>
      <c r="AY49" s="141"/>
      <c r="AZ49" s="142"/>
      <c r="BA49" s="143"/>
      <c r="BB49" s="143"/>
      <c r="BC49" s="144"/>
      <c r="BD49" s="145"/>
      <c r="BE49" s="146"/>
      <c r="BF49" s="147"/>
      <c r="BG49" s="147"/>
      <c r="BH49" s="148"/>
      <c r="BI49" s="149"/>
      <c r="BJ49" s="150"/>
      <c r="BK49" s="151"/>
      <c r="BL49" s="151"/>
      <c r="BM49" s="152"/>
      <c r="BN49" s="153"/>
      <c r="BO49" s="154"/>
      <c r="BP49" s="155"/>
      <c r="BQ49" s="155"/>
      <c r="BR49" s="156"/>
      <c r="BS49" s="157"/>
      <c r="BT49" s="158"/>
      <c r="BU49" s="158"/>
      <c r="BV49" s="159"/>
      <c r="BW49" s="159"/>
      <c r="BX49" s="160"/>
      <c r="BY49" s="161"/>
      <c r="BZ49" s="162"/>
      <c r="CA49" s="162"/>
      <c r="CB49" s="163"/>
      <c r="CC49" s="163"/>
      <c r="CD49" s="164"/>
      <c r="CE49" s="165"/>
      <c r="CF49" s="166"/>
      <c r="CG49" s="166"/>
    </row>
    <row r="50" spans="1:85">
      <c r="A50" s="107"/>
      <c r="B50" s="108"/>
      <c r="C50" s="109"/>
      <c r="D50" s="110"/>
      <c r="E50" s="110"/>
      <c r="F50" s="111"/>
      <c r="G50" s="112"/>
      <c r="H50" s="113"/>
      <c r="I50" s="114"/>
      <c r="J50" s="115"/>
      <c r="K50" s="116"/>
      <c r="L50" s="116"/>
      <c r="M50" s="116"/>
      <c r="N50" s="117"/>
      <c r="O50" s="117"/>
      <c r="P50" s="117"/>
      <c r="Q50" s="118"/>
      <c r="R50" s="119"/>
      <c r="S50" s="119"/>
      <c r="T50" s="120"/>
      <c r="U50" s="121"/>
      <c r="V50" s="122"/>
      <c r="W50" s="123"/>
      <c r="X50" s="124"/>
      <c r="Y50" s="125"/>
      <c r="Z50" s="125"/>
      <c r="AA50" s="125"/>
      <c r="AB50" s="126"/>
      <c r="AC50" s="127"/>
      <c r="AD50" s="128"/>
      <c r="AE50" s="129"/>
      <c r="AF50" s="130"/>
      <c r="AG50" s="130"/>
      <c r="AH50" s="130"/>
      <c r="AI50" s="131"/>
      <c r="AJ50" s="129"/>
      <c r="AK50" s="131"/>
      <c r="AL50" s="131"/>
      <c r="AM50" s="131"/>
      <c r="AN50" s="132"/>
      <c r="AO50" s="132"/>
      <c r="AP50" s="133"/>
      <c r="AQ50" s="133"/>
      <c r="AR50" s="134"/>
      <c r="AS50" s="135"/>
      <c r="AT50" s="136"/>
      <c r="AU50" s="137"/>
      <c r="AV50" s="138"/>
      <c r="AW50" s="139"/>
      <c r="AX50" s="140"/>
      <c r="AY50" s="141"/>
      <c r="AZ50" s="142"/>
      <c r="BA50" s="143"/>
      <c r="BB50" s="143"/>
      <c r="BC50" s="144"/>
      <c r="BD50" s="145"/>
      <c r="BE50" s="146"/>
      <c r="BF50" s="147"/>
      <c r="BG50" s="147"/>
      <c r="BH50" s="148"/>
      <c r="BI50" s="149"/>
      <c r="BJ50" s="150"/>
      <c r="BK50" s="151"/>
      <c r="BL50" s="151"/>
      <c r="BM50" s="152"/>
      <c r="BN50" s="153"/>
      <c r="BO50" s="154"/>
      <c r="BP50" s="155"/>
      <c r="BQ50" s="155"/>
      <c r="BR50" s="156"/>
      <c r="BS50" s="157"/>
      <c r="BT50" s="158"/>
      <c r="BU50" s="158"/>
      <c r="BV50" s="159"/>
      <c r="BW50" s="159"/>
      <c r="BX50" s="160"/>
      <c r="BY50" s="161"/>
      <c r="BZ50" s="162"/>
      <c r="CA50" s="162"/>
      <c r="CB50" s="163"/>
      <c r="CC50" s="163"/>
      <c r="CD50" s="164"/>
      <c r="CE50" s="165"/>
      <c r="CF50" s="166"/>
      <c r="CG50" s="166"/>
    </row>
    <row r="51" spans="1:85">
      <c r="A51" s="107"/>
      <c r="B51" s="108"/>
      <c r="C51" s="109"/>
      <c r="D51" s="110"/>
      <c r="E51" s="110"/>
      <c r="F51" s="111"/>
      <c r="G51" s="112"/>
      <c r="H51" s="113"/>
      <c r="I51" s="114"/>
      <c r="J51" s="115"/>
      <c r="K51" s="116"/>
      <c r="L51" s="116"/>
      <c r="M51" s="116"/>
      <c r="N51" s="117"/>
      <c r="O51" s="117"/>
      <c r="P51" s="117"/>
      <c r="Q51" s="118"/>
      <c r="R51" s="119"/>
      <c r="S51" s="119"/>
      <c r="T51" s="120"/>
      <c r="U51" s="121"/>
      <c r="V51" s="122"/>
      <c r="W51" s="123"/>
      <c r="X51" s="124"/>
      <c r="Y51" s="125"/>
      <c r="Z51" s="125"/>
      <c r="AA51" s="125"/>
      <c r="AB51" s="126"/>
      <c r="AC51" s="127"/>
      <c r="AD51" s="128"/>
      <c r="AE51" s="129"/>
      <c r="AF51" s="130"/>
      <c r="AG51" s="130"/>
      <c r="AH51" s="130"/>
      <c r="AI51" s="131"/>
      <c r="AJ51" s="129"/>
      <c r="AK51" s="131"/>
      <c r="AL51" s="131"/>
      <c r="AM51" s="131"/>
      <c r="AN51" s="132"/>
      <c r="AO51" s="132"/>
      <c r="AP51" s="133"/>
      <c r="AQ51" s="133"/>
      <c r="AR51" s="134"/>
      <c r="AS51" s="135"/>
      <c r="AT51" s="136"/>
      <c r="AU51" s="137"/>
      <c r="AV51" s="138"/>
      <c r="AW51" s="139"/>
      <c r="AX51" s="140"/>
      <c r="AY51" s="141"/>
      <c r="AZ51" s="142"/>
      <c r="BA51" s="143"/>
      <c r="BB51" s="143"/>
      <c r="BC51" s="144"/>
      <c r="BD51" s="145"/>
      <c r="BE51" s="146"/>
      <c r="BF51" s="147"/>
      <c r="BG51" s="147"/>
      <c r="BH51" s="148"/>
      <c r="BI51" s="149"/>
      <c r="BJ51" s="150"/>
      <c r="BK51" s="151"/>
      <c r="BL51" s="151"/>
      <c r="BM51" s="152"/>
      <c r="BN51" s="153"/>
      <c r="BO51" s="154"/>
      <c r="BP51" s="155"/>
      <c r="BQ51" s="155"/>
      <c r="BR51" s="156"/>
      <c r="BS51" s="157"/>
      <c r="BT51" s="158"/>
      <c r="BU51" s="158"/>
      <c r="BV51" s="159"/>
      <c r="BW51" s="159"/>
      <c r="BX51" s="160"/>
      <c r="BY51" s="161"/>
      <c r="BZ51" s="162"/>
      <c r="CA51" s="162"/>
      <c r="CB51" s="163"/>
      <c r="CC51" s="163"/>
      <c r="CD51" s="164"/>
      <c r="CE51" s="165"/>
      <c r="CF51" s="166"/>
      <c r="CG51" s="166"/>
    </row>
    <row r="52" spans="1:85">
      <c r="A52" s="107"/>
      <c r="B52" s="108"/>
      <c r="C52" s="109"/>
      <c r="D52" s="110"/>
      <c r="E52" s="110"/>
      <c r="F52" s="111"/>
      <c r="G52" s="112"/>
      <c r="H52" s="113"/>
      <c r="I52" s="114"/>
      <c r="J52" s="115"/>
      <c r="K52" s="116"/>
      <c r="L52" s="116"/>
      <c r="M52" s="116"/>
      <c r="N52" s="117"/>
      <c r="O52" s="117"/>
      <c r="P52" s="117"/>
      <c r="Q52" s="118"/>
      <c r="R52" s="119"/>
      <c r="S52" s="119"/>
      <c r="T52" s="120"/>
      <c r="U52" s="121"/>
      <c r="V52" s="122"/>
      <c r="W52" s="123"/>
      <c r="X52" s="124"/>
      <c r="Y52" s="125"/>
      <c r="Z52" s="125"/>
      <c r="AA52" s="125"/>
      <c r="AB52" s="126"/>
      <c r="AC52" s="127"/>
      <c r="AD52" s="128"/>
      <c r="AE52" s="129"/>
      <c r="AF52" s="130"/>
      <c r="AG52" s="130"/>
      <c r="AH52" s="130"/>
      <c r="AI52" s="131"/>
      <c r="AJ52" s="129"/>
      <c r="AK52" s="131"/>
      <c r="AL52" s="131"/>
      <c r="AM52" s="131"/>
      <c r="AN52" s="132"/>
      <c r="AO52" s="132"/>
      <c r="AP52" s="133"/>
      <c r="AQ52" s="133"/>
      <c r="AR52" s="134"/>
      <c r="AS52" s="135"/>
      <c r="AT52" s="136"/>
      <c r="AU52" s="137"/>
      <c r="AV52" s="138"/>
      <c r="AW52" s="139"/>
      <c r="AX52" s="140"/>
      <c r="AY52" s="141"/>
      <c r="AZ52" s="142"/>
      <c r="BA52" s="143"/>
      <c r="BB52" s="143"/>
      <c r="BC52" s="144"/>
      <c r="BD52" s="145"/>
      <c r="BE52" s="146"/>
      <c r="BF52" s="147"/>
      <c r="BG52" s="147"/>
      <c r="BH52" s="148"/>
      <c r="BI52" s="149"/>
      <c r="BJ52" s="150"/>
      <c r="BK52" s="151"/>
      <c r="BL52" s="151"/>
      <c r="BM52" s="152"/>
      <c r="BN52" s="153"/>
      <c r="BO52" s="154"/>
      <c r="BP52" s="155"/>
      <c r="BQ52" s="155"/>
      <c r="BR52" s="156"/>
      <c r="BS52" s="157"/>
      <c r="BT52" s="158"/>
      <c r="BU52" s="158"/>
      <c r="BV52" s="159"/>
      <c r="BW52" s="159"/>
      <c r="BX52" s="160"/>
      <c r="BY52" s="161"/>
      <c r="BZ52" s="162"/>
      <c r="CA52" s="162"/>
      <c r="CB52" s="163"/>
      <c r="CC52" s="163"/>
      <c r="CD52" s="164"/>
      <c r="CE52" s="165"/>
      <c r="CF52" s="166"/>
      <c r="CG52" s="166"/>
    </row>
    <row r="53" spans="1:85">
      <c r="A53" s="107"/>
      <c r="B53" s="108"/>
      <c r="C53" s="109"/>
      <c r="D53" s="110"/>
      <c r="E53" s="110"/>
      <c r="F53" s="111"/>
      <c r="G53" s="112"/>
      <c r="H53" s="113"/>
      <c r="I53" s="114"/>
      <c r="J53" s="115"/>
      <c r="K53" s="116"/>
      <c r="L53" s="116"/>
      <c r="M53" s="116"/>
      <c r="N53" s="117"/>
      <c r="O53" s="117"/>
      <c r="P53" s="117"/>
      <c r="Q53" s="118"/>
      <c r="R53" s="119"/>
      <c r="S53" s="119"/>
      <c r="T53" s="120"/>
      <c r="U53" s="121"/>
      <c r="V53" s="122"/>
      <c r="W53" s="123"/>
      <c r="X53" s="124"/>
      <c r="Y53" s="125"/>
      <c r="Z53" s="125"/>
      <c r="AA53" s="125"/>
      <c r="AB53" s="126"/>
      <c r="AC53" s="127"/>
      <c r="AD53" s="128"/>
      <c r="AE53" s="129"/>
      <c r="AF53" s="130"/>
      <c r="AG53" s="130"/>
      <c r="AH53" s="130"/>
      <c r="AI53" s="131"/>
      <c r="AJ53" s="129"/>
      <c r="AK53" s="131"/>
      <c r="AL53" s="131"/>
      <c r="AM53" s="131"/>
      <c r="AN53" s="132"/>
      <c r="AO53" s="132"/>
      <c r="AP53" s="133"/>
      <c r="AQ53" s="133"/>
      <c r="AR53" s="134"/>
      <c r="AS53" s="135"/>
      <c r="AT53" s="136"/>
      <c r="AU53" s="137"/>
      <c r="AV53" s="138"/>
      <c r="AW53" s="139"/>
      <c r="AX53" s="140"/>
      <c r="AY53" s="141"/>
      <c r="AZ53" s="142"/>
      <c r="BA53" s="143"/>
      <c r="BB53" s="143"/>
      <c r="BC53" s="144"/>
      <c r="BD53" s="145"/>
      <c r="BE53" s="146"/>
      <c r="BF53" s="147"/>
      <c r="BG53" s="147"/>
      <c r="BH53" s="148"/>
      <c r="BI53" s="149"/>
      <c r="BJ53" s="150"/>
      <c r="BK53" s="151"/>
      <c r="BL53" s="151"/>
      <c r="BM53" s="152"/>
      <c r="BN53" s="153"/>
      <c r="BO53" s="154"/>
      <c r="BP53" s="155"/>
      <c r="BQ53" s="155"/>
      <c r="BR53" s="156"/>
      <c r="BS53" s="157"/>
      <c r="BT53" s="158"/>
      <c r="BU53" s="158"/>
      <c r="BV53" s="159"/>
      <c r="BW53" s="159"/>
      <c r="BX53" s="160"/>
      <c r="BY53" s="161"/>
      <c r="BZ53" s="162"/>
      <c r="CA53" s="162"/>
      <c r="CB53" s="163"/>
      <c r="CC53" s="163"/>
      <c r="CD53" s="164"/>
      <c r="CE53" s="165"/>
      <c r="CF53" s="166"/>
      <c r="CG53" s="166"/>
    </row>
    <row r="54" spans="1:85">
      <c r="A54" s="107"/>
      <c r="B54" s="108"/>
      <c r="C54" s="109"/>
      <c r="D54" s="110"/>
      <c r="E54" s="110"/>
      <c r="F54" s="111"/>
      <c r="G54" s="112"/>
      <c r="H54" s="113"/>
      <c r="I54" s="114"/>
      <c r="J54" s="115"/>
      <c r="K54" s="116"/>
      <c r="L54" s="116"/>
      <c r="M54" s="116"/>
      <c r="N54" s="117"/>
      <c r="O54" s="117"/>
      <c r="P54" s="117"/>
      <c r="Q54" s="118"/>
      <c r="R54" s="119"/>
      <c r="S54" s="119"/>
      <c r="T54" s="120"/>
      <c r="U54" s="121"/>
      <c r="V54" s="122"/>
      <c r="W54" s="123"/>
      <c r="X54" s="124"/>
      <c r="Y54" s="125"/>
      <c r="Z54" s="125"/>
      <c r="AA54" s="125"/>
      <c r="AB54" s="126"/>
      <c r="AC54" s="127"/>
      <c r="AD54" s="128"/>
      <c r="AE54" s="129"/>
      <c r="AF54" s="130"/>
      <c r="AG54" s="130"/>
      <c r="AH54" s="130"/>
      <c r="AI54" s="131"/>
      <c r="AJ54" s="129"/>
      <c r="AK54" s="131"/>
      <c r="AL54" s="131"/>
      <c r="AM54" s="131"/>
      <c r="AN54" s="132"/>
      <c r="AO54" s="132"/>
      <c r="AP54" s="133"/>
      <c r="AQ54" s="133"/>
      <c r="AR54" s="134"/>
      <c r="AS54" s="135"/>
      <c r="AT54" s="136"/>
      <c r="AU54" s="137"/>
      <c r="AV54" s="138"/>
      <c r="AW54" s="139"/>
      <c r="AX54" s="140"/>
      <c r="AY54" s="141"/>
      <c r="AZ54" s="142"/>
      <c r="BA54" s="143"/>
      <c r="BB54" s="143"/>
      <c r="BC54" s="144"/>
      <c r="BD54" s="145"/>
      <c r="BE54" s="146"/>
      <c r="BF54" s="147"/>
      <c r="BG54" s="147"/>
      <c r="BH54" s="148"/>
      <c r="BI54" s="149"/>
      <c r="BJ54" s="150"/>
      <c r="BK54" s="151"/>
      <c r="BL54" s="151"/>
      <c r="BM54" s="152"/>
      <c r="BN54" s="153"/>
      <c r="BO54" s="154"/>
      <c r="BP54" s="155"/>
      <c r="BQ54" s="155"/>
      <c r="BR54" s="156"/>
      <c r="BS54" s="157"/>
      <c r="BT54" s="158"/>
      <c r="BU54" s="158"/>
      <c r="BV54" s="159"/>
      <c r="BW54" s="159"/>
      <c r="BX54" s="160"/>
      <c r="BY54" s="161"/>
      <c r="BZ54" s="162"/>
      <c r="CA54" s="162"/>
      <c r="CB54" s="163"/>
      <c r="CC54" s="163"/>
      <c r="CD54" s="164"/>
      <c r="CE54" s="165"/>
      <c r="CF54" s="166"/>
      <c r="CG54" s="166"/>
    </row>
    <row r="55" spans="1:85">
      <c r="A55" s="107"/>
      <c r="B55" s="108"/>
      <c r="C55" s="109"/>
      <c r="D55" s="110"/>
      <c r="E55" s="110"/>
      <c r="F55" s="111"/>
      <c r="G55" s="112"/>
      <c r="H55" s="113"/>
      <c r="I55" s="114"/>
      <c r="J55" s="115"/>
      <c r="K55" s="116"/>
      <c r="L55" s="116"/>
      <c r="M55" s="116"/>
      <c r="N55" s="117"/>
      <c r="O55" s="117"/>
      <c r="P55" s="117"/>
      <c r="Q55" s="118"/>
      <c r="R55" s="119"/>
      <c r="S55" s="119"/>
      <c r="T55" s="120"/>
      <c r="U55" s="121"/>
      <c r="V55" s="122"/>
      <c r="W55" s="123"/>
      <c r="X55" s="124"/>
      <c r="Y55" s="125"/>
      <c r="Z55" s="125"/>
      <c r="AA55" s="125"/>
      <c r="AB55" s="126"/>
      <c r="AC55" s="127"/>
      <c r="AD55" s="128"/>
      <c r="AE55" s="129"/>
      <c r="AF55" s="130"/>
      <c r="AG55" s="130"/>
      <c r="AH55" s="130"/>
      <c r="AI55" s="131"/>
      <c r="AJ55" s="129"/>
      <c r="AK55" s="131"/>
      <c r="AL55" s="131"/>
      <c r="AM55" s="131"/>
      <c r="AN55" s="132"/>
      <c r="AO55" s="132"/>
      <c r="AP55" s="133"/>
      <c r="AQ55" s="133"/>
      <c r="AR55" s="134"/>
      <c r="AS55" s="135"/>
      <c r="AT55" s="136"/>
      <c r="AU55" s="137"/>
      <c r="AV55" s="138"/>
      <c r="AW55" s="139"/>
      <c r="AX55" s="140"/>
      <c r="AY55" s="141"/>
      <c r="AZ55" s="142"/>
      <c r="BA55" s="143"/>
      <c r="BB55" s="143"/>
      <c r="BC55" s="144"/>
      <c r="BD55" s="145"/>
      <c r="BE55" s="146"/>
      <c r="BF55" s="147"/>
      <c r="BG55" s="147"/>
      <c r="BH55" s="148"/>
      <c r="BI55" s="149"/>
      <c r="BJ55" s="150"/>
      <c r="BK55" s="151"/>
      <c r="BL55" s="151"/>
      <c r="BM55" s="152"/>
      <c r="BN55" s="153"/>
      <c r="BO55" s="154"/>
      <c r="BP55" s="155"/>
      <c r="BQ55" s="155"/>
      <c r="BR55" s="156"/>
      <c r="BS55" s="157"/>
      <c r="BT55" s="158"/>
      <c r="BU55" s="158"/>
      <c r="BV55" s="159"/>
      <c r="BW55" s="159"/>
      <c r="BX55" s="160"/>
      <c r="BY55" s="161"/>
      <c r="BZ55" s="162"/>
      <c r="CA55" s="162"/>
      <c r="CB55" s="163"/>
      <c r="CC55" s="163"/>
      <c r="CD55" s="164"/>
      <c r="CE55" s="165"/>
      <c r="CF55" s="166"/>
      <c r="CG55" s="166"/>
    </row>
    <row r="56" spans="1:85">
      <c r="A56" s="107"/>
      <c r="B56" s="108"/>
      <c r="C56" s="109"/>
      <c r="D56" s="110"/>
      <c r="E56" s="110"/>
      <c r="F56" s="111"/>
      <c r="G56" s="112"/>
      <c r="H56" s="113"/>
      <c r="I56" s="114"/>
      <c r="J56" s="115"/>
      <c r="K56" s="116"/>
      <c r="L56" s="116"/>
      <c r="M56" s="116"/>
      <c r="N56" s="117"/>
      <c r="O56" s="117"/>
      <c r="P56" s="117"/>
      <c r="Q56" s="118"/>
      <c r="R56" s="119"/>
      <c r="S56" s="119"/>
      <c r="T56" s="120"/>
      <c r="U56" s="121"/>
      <c r="V56" s="122"/>
      <c r="W56" s="123"/>
      <c r="X56" s="124"/>
      <c r="Y56" s="125"/>
      <c r="Z56" s="125"/>
      <c r="AA56" s="125"/>
      <c r="AB56" s="126"/>
      <c r="AC56" s="127"/>
      <c r="AD56" s="128"/>
      <c r="AE56" s="129"/>
      <c r="AF56" s="130"/>
      <c r="AG56" s="130"/>
      <c r="AH56" s="130"/>
      <c r="AI56" s="131"/>
      <c r="AJ56" s="129"/>
      <c r="AK56" s="131"/>
      <c r="AL56" s="131"/>
      <c r="AM56" s="131"/>
      <c r="AN56" s="132"/>
      <c r="AO56" s="132"/>
      <c r="AP56" s="133"/>
      <c r="AQ56" s="133"/>
      <c r="AR56" s="134"/>
      <c r="AS56" s="135"/>
      <c r="AT56" s="136"/>
      <c r="AU56" s="137"/>
      <c r="AV56" s="138"/>
      <c r="AW56" s="139"/>
      <c r="AX56" s="140"/>
      <c r="AY56" s="141"/>
      <c r="AZ56" s="142"/>
      <c r="BA56" s="143"/>
      <c r="BB56" s="143"/>
      <c r="BC56" s="144"/>
      <c r="BD56" s="145"/>
      <c r="BE56" s="146"/>
      <c r="BF56" s="147"/>
      <c r="BG56" s="147"/>
      <c r="BH56" s="148"/>
      <c r="BI56" s="149"/>
      <c r="BJ56" s="150"/>
      <c r="BK56" s="151"/>
      <c r="BL56" s="151"/>
      <c r="BM56" s="152"/>
      <c r="BN56" s="153"/>
      <c r="BO56" s="154"/>
      <c r="BP56" s="155"/>
      <c r="BQ56" s="155"/>
      <c r="BR56" s="156"/>
      <c r="BS56" s="157"/>
      <c r="BT56" s="158"/>
      <c r="BU56" s="158"/>
      <c r="BV56" s="159"/>
      <c r="BW56" s="159"/>
      <c r="BX56" s="160"/>
      <c r="BY56" s="161"/>
      <c r="BZ56" s="162"/>
      <c r="CA56" s="162"/>
      <c r="CB56" s="163"/>
      <c r="CC56" s="163"/>
      <c r="CD56" s="164"/>
      <c r="CE56" s="165"/>
      <c r="CF56" s="166"/>
      <c r="CG56" s="166"/>
    </row>
    <row r="57" spans="1:85">
      <c r="A57" s="107"/>
      <c r="B57" s="108"/>
      <c r="C57" s="109"/>
      <c r="D57" s="110"/>
      <c r="E57" s="110"/>
      <c r="F57" s="111"/>
      <c r="G57" s="112"/>
      <c r="H57" s="113"/>
      <c r="I57" s="114"/>
      <c r="J57" s="115"/>
      <c r="K57" s="116"/>
      <c r="L57" s="116"/>
      <c r="M57" s="116"/>
      <c r="N57" s="117"/>
      <c r="O57" s="117"/>
      <c r="P57" s="117"/>
      <c r="Q57" s="118"/>
      <c r="R57" s="119"/>
      <c r="S57" s="119"/>
      <c r="T57" s="120"/>
      <c r="U57" s="121"/>
      <c r="V57" s="122"/>
      <c r="W57" s="123"/>
      <c r="X57" s="124"/>
      <c r="Y57" s="125"/>
      <c r="Z57" s="125"/>
      <c r="AA57" s="125"/>
      <c r="AB57" s="126"/>
      <c r="AC57" s="127"/>
      <c r="AD57" s="128"/>
      <c r="AE57" s="129"/>
      <c r="AF57" s="130"/>
      <c r="AG57" s="130"/>
      <c r="AH57" s="130"/>
      <c r="AI57" s="131"/>
      <c r="AJ57" s="129"/>
      <c r="AK57" s="131"/>
      <c r="AL57" s="131"/>
      <c r="AM57" s="131"/>
      <c r="AN57" s="132"/>
      <c r="AO57" s="132"/>
      <c r="AP57" s="133"/>
      <c r="AQ57" s="133"/>
      <c r="AR57" s="134"/>
      <c r="AS57" s="135"/>
      <c r="AT57" s="136"/>
      <c r="AU57" s="137"/>
      <c r="AV57" s="138"/>
      <c r="AW57" s="139"/>
      <c r="AX57" s="140"/>
      <c r="AY57" s="141"/>
      <c r="AZ57" s="142"/>
      <c r="BA57" s="143"/>
      <c r="BB57" s="143"/>
      <c r="BC57" s="144"/>
      <c r="BD57" s="145"/>
      <c r="BE57" s="146"/>
      <c r="BF57" s="147"/>
      <c r="BG57" s="147"/>
      <c r="BH57" s="148"/>
      <c r="BI57" s="149"/>
      <c r="BJ57" s="150"/>
      <c r="BK57" s="151"/>
      <c r="BL57" s="151"/>
      <c r="BM57" s="152"/>
      <c r="BN57" s="153"/>
      <c r="BO57" s="154"/>
      <c r="BP57" s="155"/>
      <c r="BQ57" s="155"/>
      <c r="BR57" s="156"/>
      <c r="BS57" s="157"/>
      <c r="BT57" s="158"/>
      <c r="BU57" s="158"/>
      <c r="BV57" s="159"/>
      <c r="BW57" s="159"/>
      <c r="BX57" s="160"/>
      <c r="BY57" s="161"/>
      <c r="BZ57" s="162"/>
      <c r="CA57" s="162"/>
      <c r="CB57" s="163"/>
      <c r="CC57" s="163"/>
      <c r="CD57" s="164"/>
      <c r="CE57" s="165"/>
      <c r="CF57" s="166"/>
      <c r="CG57" s="166"/>
    </row>
    <row r="58" spans="1:85">
      <c r="A58" s="107"/>
      <c r="B58" s="108"/>
      <c r="C58" s="109"/>
      <c r="D58" s="110"/>
      <c r="E58" s="110"/>
      <c r="F58" s="111"/>
      <c r="G58" s="112"/>
      <c r="H58" s="113"/>
      <c r="I58" s="114"/>
      <c r="J58" s="115"/>
      <c r="K58" s="116"/>
      <c r="L58" s="116"/>
      <c r="M58" s="116"/>
      <c r="N58" s="117"/>
      <c r="O58" s="117"/>
      <c r="P58" s="117"/>
      <c r="Q58" s="118"/>
      <c r="R58" s="119"/>
      <c r="S58" s="119"/>
      <c r="T58" s="120"/>
      <c r="U58" s="121"/>
      <c r="V58" s="122"/>
      <c r="W58" s="123"/>
      <c r="X58" s="124"/>
      <c r="Y58" s="125"/>
      <c r="Z58" s="125"/>
      <c r="AA58" s="125"/>
      <c r="AB58" s="126"/>
      <c r="AC58" s="127"/>
      <c r="AD58" s="128"/>
      <c r="AE58" s="129"/>
      <c r="AF58" s="130"/>
      <c r="AG58" s="130"/>
      <c r="AH58" s="130"/>
      <c r="AI58" s="131"/>
      <c r="AJ58" s="129"/>
      <c r="AK58" s="131"/>
      <c r="AL58" s="131"/>
      <c r="AM58" s="131"/>
      <c r="AN58" s="132"/>
      <c r="AO58" s="132"/>
      <c r="AP58" s="133"/>
      <c r="AQ58" s="133"/>
      <c r="AR58" s="134"/>
      <c r="AS58" s="135"/>
      <c r="AT58" s="136"/>
      <c r="AU58" s="137"/>
      <c r="AV58" s="138"/>
      <c r="AW58" s="139"/>
      <c r="AX58" s="140"/>
      <c r="AY58" s="141"/>
      <c r="AZ58" s="142"/>
      <c r="BA58" s="143"/>
      <c r="BB58" s="143"/>
      <c r="BC58" s="144"/>
      <c r="BD58" s="145"/>
      <c r="BE58" s="146"/>
      <c r="BF58" s="147"/>
      <c r="BG58" s="147"/>
      <c r="BH58" s="148"/>
      <c r="BI58" s="149"/>
      <c r="BJ58" s="150"/>
      <c r="BK58" s="151"/>
      <c r="BL58" s="151"/>
      <c r="BM58" s="152"/>
      <c r="BN58" s="153"/>
      <c r="BO58" s="154"/>
      <c r="BP58" s="155"/>
      <c r="BQ58" s="155"/>
      <c r="BR58" s="156"/>
      <c r="BS58" s="157"/>
      <c r="BT58" s="158"/>
      <c r="BU58" s="158"/>
      <c r="BV58" s="159"/>
      <c r="BW58" s="159"/>
      <c r="BX58" s="160"/>
      <c r="BY58" s="161"/>
      <c r="BZ58" s="162"/>
      <c r="CA58" s="162"/>
      <c r="CB58" s="163"/>
      <c r="CC58" s="163"/>
      <c r="CD58" s="164"/>
      <c r="CE58" s="165"/>
      <c r="CF58" s="166"/>
      <c r="CG58" s="166"/>
    </row>
    <row r="59" spans="1:85">
      <c r="A59" s="107"/>
      <c r="B59" s="108"/>
      <c r="C59" s="109"/>
      <c r="D59" s="110"/>
      <c r="E59" s="110"/>
      <c r="F59" s="111"/>
      <c r="G59" s="112"/>
      <c r="H59" s="113"/>
      <c r="I59" s="114"/>
      <c r="J59" s="115"/>
      <c r="K59" s="116"/>
      <c r="L59" s="116"/>
      <c r="M59" s="116"/>
      <c r="N59" s="117"/>
      <c r="O59" s="117"/>
      <c r="P59" s="117"/>
      <c r="Q59" s="118"/>
      <c r="R59" s="119"/>
      <c r="S59" s="119"/>
      <c r="T59" s="120"/>
      <c r="U59" s="121"/>
      <c r="V59" s="122"/>
      <c r="W59" s="123"/>
      <c r="X59" s="124"/>
      <c r="Y59" s="125"/>
      <c r="Z59" s="125"/>
      <c r="AA59" s="125"/>
      <c r="AB59" s="126"/>
      <c r="AC59" s="127"/>
      <c r="AD59" s="128"/>
      <c r="AE59" s="129"/>
      <c r="AF59" s="130"/>
      <c r="AG59" s="130"/>
      <c r="AH59" s="130"/>
      <c r="AI59" s="131"/>
      <c r="AJ59" s="129"/>
      <c r="AK59" s="131"/>
      <c r="AL59" s="131"/>
      <c r="AM59" s="131"/>
      <c r="AN59" s="132"/>
      <c r="AO59" s="132"/>
      <c r="AP59" s="133"/>
      <c r="AQ59" s="133"/>
      <c r="AR59" s="134"/>
      <c r="AS59" s="135"/>
      <c r="AT59" s="136"/>
      <c r="AU59" s="137"/>
      <c r="AV59" s="138"/>
      <c r="AW59" s="139"/>
      <c r="AX59" s="140"/>
      <c r="AY59" s="141"/>
      <c r="AZ59" s="142"/>
      <c r="BA59" s="143"/>
      <c r="BB59" s="143"/>
      <c r="BC59" s="144"/>
      <c r="BD59" s="145"/>
      <c r="BE59" s="146"/>
      <c r="BF59" s="147"/>
      <c r="BG59" s="147"/>
      <c r="BH59" s="148"/>
      <c r="BI59" s="149"/>
      <c r="BJ59" s="150"/>
      <c r="BK59" s="151"/>
      <c r="BL59" s="151"/>
      <c r="BM59" s="152"/>
      <c r="BN59" s="153"/>
      <c r="BO59" s="154"/>
      <c r="BP59" s="155"/>
      <c r="BQ59" s="155"/>
      <c r="BR59" s="156"/>
      <c r="BS59" s="157"/>
      <c r="BT59" s="158"/>
      <c r="BU59" s="158"/>
      <c r="BV59" s="159"/>
      <c r="BW59" s="159"/>
      <c r="BX59" s="160"/>
      <c r="BY59" s="161"/>
      <c r="BZ59" s="162"/>
      <c r="CA59" s="162"/>
      <c r="CB59" s="163"/>
      <c r="CC59" s="163"/>
      <c r="CD59" s="164"/>
      <c r="CE59" s="165"/>
      <c r="CF59" s="166"/>
      <c r="CG59" s="166"/>
    </row>
    <row r="168" spans="16:16">
      <c r="P168" s="518">
        <v>0</v>
      </c>
    </row>
  </sheetData>
  <customSheetViews>
    <customSheetView guid="{A84F85B2-C0DC-4487-8FFB-45C6C6A5F584}" scale="65" state="hidden">
      <pane xSplit="6" ySplit="2" topLeftCell="G3" activePane="bottomRight" state="frozen"/>
      <selection pane="bottomRight" activeCell="C184" sqref="C184"/>
      <pageMargins left="0.7" right="0.7" top="0.75" bottom="0.75" header="0.3" footer="0.3"/>
    </customSheetView>
    <customSheetView guid="{96473EB1-9D69-48F7-9729-703E4B5CDFFF}" scale="65" state="hidden">
      <pane xSplit="6" ySplit="2" topLeftCell="G3" activePane="bottomRight" state="frozen"/>
      <selection pane="bottomRight" activeCell="C184" sqref="C184"/>
      <pageMargins left="0.7" right="0.7" top="0.75" bottom="0.75" header="0.3" footer="0.3"/>
    </customSheetView>
    <customSheetView guid="{5203F9BC-CAF7-4376-88CF-59DA74A79020}" scale="65" state="hidden">
      <pane xSplit="6" ySplit="2" topLeftCell="G3" activePane="bottomRight" state="frozen"/>
      <selection pane="bottomRight" activeCell="C184" sqref="C184"/>
      <pageMargins left="0.7" right="0.7" top="0.75" bottom="0.75" header="0.3" footer="0.3"/>
    </customSheetView>
    <customSheetView guid="{03BF9824-41CF-4B19-BD9F-569386E43AEE}" scale="65" state="hidden">
      <pane xSplit="6" ySplit="2" topLeftCell="G3" activePane="bottomRight" state="frozen"/>
      <selection pane="bottomRight" activeCell="C184" sqref="C184"/>
      <pageMargins left="0.7" right="0.7" top="0.75" bottom="0.75" header="0.3" footer="0.3"/>
    </customSheetView>
  </customSheetView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tabColor rgb="FFFFFF00"/>
    <outlinePr summaryBelow="0" summaryRight="0"/>
  </sheetPr>
  <dimension ref="A1:CG169"/>
  <sheetViews>
    <sheetView zoomScale="65" zoomScaleNormal="6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10" sqref="E10"/>
    </sheetView>
  </sheetViews>
  <sheetFormatPr defaultRowHeight="17" outlineLevelCol="2"/>
  <cols>
    <col min="1" max="1" width="6.453125" customWidth="1"/>
    <col min="2" max="2" width="12.453125" customWidth="1" outlineLevel="2"/>
    <col min="3" max="3" width="11.90625" customWidth="1" outlineLevel="2"/>
    <col min="4" max="4" width="16.1796875" customWidth="1"/>
    <col min="5" max="5" width="32" customWidth="1"/>
    <col min="6" max="6" width="7.08984375" customWidth="1"/>
    <col min="7" max="7" width="10.1796875" customWidth="1" outlineLevel="1"/>
    <col min="8" max="10" width="9" customWidth="1" outlineLevel="2"/>
    <col min="11" max="12" width="8.08984375" customWidth="1" outlineLevel="1"/>
    <col min="13" max="14" width="6.08984375" customWidth="1" outlineLevel="1"/>
    <col min="15" max="16" width="6.08984375" customWidth="1" outlineLevel="2"/>
    <col min="17" max="17" width="9" customWidth="1" outlineLevel="1"/>
    <col min="18" max="19" width="9" customWidth="1" outlineLevel="2"/>
    <col min="20" max="22" width="9" style="167" customWidth="1" outlineLevel="2"/>
    <col min="23" max="24" width="9" customWidth="1" outlineLevel="1"/>
    <col min="25" max="27" width="9" customWidth="1" outlineLevel="2"/>
    <col min="28" max="28" width="9" customWidth="1" outlineLevel="1"/>
    <col min="29" max="29" width="7" customWidth="1" outlineLevel="2"/>
    <col min="30" max="30" width="9" style="167"/>
    <col min="31" max="31" width="9" style="167" customWidth="1" outlineLevel="1"/>
    <col min="32" max="35" width="9" customWidth="1" outlineLevel="2"/>
    <col min="36" max="36" width="9" style="167" customWidth="1" outlineLevel="2"/>
    <col min="37" max="39" width="9" customWidth="1" outlineLevel="2"/>
    <col min="40" max="40" width="9" customWidth="1" outlineLevel="1"/>
    <col min="41" max="43" width="9" style="167" customWidth="1" outlineLevel="2"/>
    <col min="44" max="44" width="9" customWidth="1" outlineLevel="2"/>
    <col min="45" max="45" width="9" style="167" customWidth="1" outlineLevel="2"/>
    <col min="46" max="46" width="9" customWidth="1" outlineLevel="2"/>
    <col min="48" max="48" width="9" style="167" customWidth="1" outlineLevel="1"/>
    <col min="49" max="50" width="9" style="167" customWidth="1" outlineLevel="2"/>
    <col min="51" max="51" width="9" customWidth="1" outlineLevel="2"/>
    <col min="52" max="52" width="9" customWidth="1" outlineLevel="1"/>
    <col min="53" max="55" width="9" style="167" customWidth="1" outlineLevel="2"/>
    <col min="56" max="56" width="9" customWidth="1" outlineLevel="2"/>
    <col min="57" max="57" width="9" customWidth="1" outlineLevel="1"/>
    <col min="58" max="60" width="9" style="167" customWidth="1" outlineLevel="2"/>
    <col min="61" max="61" width="9" customWidth="1" outlineLevel="2"/>
    <col min="62" max="62" width="9" customWidth="1" outlineLevel="1"/>
    <col min="63" max="65" width="9" style="167" customWidth="1" outlineLevel="2"/>
    <col min="66" max="66" width="9" customWidth="1" outlineLevel="2"/>
    <col min="67" max="67" width="9" customWidth="1" outlineLevel="1"/>
    <col min="68" max="70" width="9" style="167" customWidth="1" outlineLevel="2"/>
    <col min="71" max="71" width="9" customWidth="1" outlineLevel="2"/>
    <col min="72" max="72" width="9" customWidth="1" outlineLevel="1"/>
    <col min="73" max="73" width="9" customWidth="1" outlineLevel="2"/>
    <col min="74" max="76" width="9" style="167" customWidth="1" outlineLevel="2"/>
    <col min="77" max="77" width="9" customWidth="1" outlineLevel="2"/>
    <col min="78" max="78" width="9" customWidth="1" outlineLevel="1"/>
    <col min="79" max="82" width="9" style="167" customWidth="1" outlineLevel="2"/>
    <col min="83" max="83" width="9" customWidth="1" outlineLevel="2"/>
  </cols>
  <sheetData>
    <row r="1" spans="1:85" ht="21.5">
      <c r="A1" s="1"/>
      <c r="B1" s="2"/>
      <c r="C1" s="3"/>
      <c r="D1" s="4"/>
      <c r="E1" s="4"/>
      <c r="F1" s="1"/>
      <c r="G1" s="4"/>
      <c r="H1" s="4"/>
      <c r="I1" s="4"/>
      <c r="J1" s="5"/>
      <c r="K1" s="6" t="s">
        <v>0</v>
      </c>
      <c r="L1" s="7"/>
      <c r="M1" s="7"/>
      <c r="N1" s="7"/>
      <c r="O1" s="7"/>
      <c r="P1" s="8"/>
      <c r="Q1" s="9" t="s">
        <v>1</v>
      </c>
      <c r="R1" s="10"/>
      <c r="S1" s="10"/>
      <c r="T1" s="11"/>
      <c r="U1" s="11"/>
      <c r="V1" s="12"/>
      <c r="W1" s="1"/>
      <c r="X1" s="13" t="s">
        <v>2</v>
      </c>
      <c r="Y1" s="14"/>
      <c r="Z1" s="14"/>
      <c r="AA1" s="15"/>
      <c r="AB1" s="16" t="s">
        <v>3</v>
      </c>
      <c r="AC1" s="17"/>
      <c r="AD1" s="18" t="s">
        <v>4</v>
      </c>
      <c r="AE1" s="19"/>
      <c r="AF1" s="20"/>
      <c r="AG1" s="20"/>
      <c r="AH1" s="20"/>
      <c r="AI1" s="21"/>
      <c r="AJ1" s="19"/>
      <c r="AK1" s="21"/>
      <c r="AL1" s="22"/>
      <c r="AM1" s="21"/>
      <c r="AN1" s="23" t="s">
        <v>5</v>
      </c>
      <c r="AO1" s="24"/>
      <c r="AP1" s="24"/>
      <c r="AQ1" s="24"/>
      <c r="AR1" s="25"/>
      <c r="AS1" s="26"/>
      <c r="AT1" s="27"/>
      <c r="AU1" s="28" t="s">
        <v>6</v>
      </c>
      <c r="AV1" s="29"/>
      <c r="AW1" s="29"/>
      <c r="AX1" s="30"/>
      <c r="AY1" s="31"/>
      <c r="AZ1" s="32" t="s">
        <v>7</v>
      </c>
      <c r="BA1" s="33"/>
      <c r="BB1" s="33"/>
      <c r="BC1" s="34"/>
      <c r="BD1" s="35"/>
      <c r="BE1" s="36" t="s">
        <v>8</v>
      </c>
      <c r="BF1" s="37"/>
      <c r="BG1" s="37"/>
      <c r="BH1" s="38"/>
      <c r="BI1" s="39"/>
      <c r="BJ1" s="40" t="s">
        <v>9</v>
      </c>
      <c r="BK1" s="41"/>
      <c r="BL1" s="41"/>
      <c r="BM1" s="42"/>
      <c r="BN1" s="43"/>
      <c r="BO1" s="44" t="s">
        <v>10</v>
      </c>
      <c r="BP1" s="45"/>
      <c r="BQ1" s="45"/>
      <c r="BR1" s="46"/>
      <c r="BS1" s="47"/>
      <c r="BT1" s="48" t="s">
        <v>11</v>
      </c>
      <c r="BU1" s="49"/>
      <c r="BV1" s="50"/>
      <c r="BW1" s="50"/>
      <c r="BX1" s="51"/>
      <c r="BY1" s="52"/>
      <c r="BZ1" s="53" t="s">
        <v>12</v>
      </c>
      <c r="CA1" s="54"/>
      <c r="CB1" s="55"/>
      <c r="CC1" s="55"/>
      <c r="CD1" s="56"/>
      <c r="CE1" s="57"/>
      <c r="CF1" s="58"/>
      <c r="CG1" s="58"/>
    </row>
    <row r="2" spans="1:85" ht="39.5" thickBot="1">
      <c r="A2" s="59" t="s">
        <v>13</v>
      </c>
      <c r="B2" s="60" t="s">
        <v>64</v>
      </c>
      <c r="C2" s="61" t="s">
        <v>14</v>
      </c>
      <c r="D2" s="168" t="s">
        <v>62</v>
      </c>
      <c r="E2" s="62" t="s">
        <v>63</v>
      </c>
      <c r="F2" s="63" t="s">
        <v>15</v>
      </c>
      <c r="G2" s="64" t="s">
        <v>16</v>
      </c>
      <c r="H2" s="65" t="s">
        <v>17</v>
      </c>
      <c r="I2" s="66" t="s">
        <v>18</v>
      </c>
      <c r="J2" s="67" t="s">
        <v>19</v>
      </c>
      <c r="K2" s="68" t="s">
        <v>20</v>
      </c>
      <c r="L2" s="68" t="s">
        <v>21</v>
      </c>
      <c r="M2" s="68" t="s">
        <v>22</v>
      </c>
      <c r="N2" s="68" t="s">
        <v>23</v>
      </c>
      <c r="O2" s="69" t="s">
        <v>24</v>
      </c>
      <c r="P2" s="68" t="s">
        <v>907</v>
      </c>
      <c r="Q2" s="70" t="s">
        <v>26</v>
      </c>
      <c r="R2" s="71" t="s">
        <v>27</v>
      </c>
      <c r="S2" s="72" t="s">
        <v>28</v>
      </c>
      <c r="T2" s="73" t="s">
        <v>29</v>
      </c>
      <c r="U2" s="73" t="s">
        <v>30</v>
      </c>
      <c r="V2" s="73" t="s">
        <v>25</v>
      </c>
      <c r="W2" s="74" t="s">
        <v>31</v>
      </c>
      <c r="X2" s="75" t="s">
        <v>32</v>
      </c>
      <c r="Y2" s="76" t="s">
        <v>33</v>
      </c>
      <c r="Z2" s="77" t="s">
        <v>34</v>
      </c>
      <c r="AA2" s="76" t="s">
        <v>35</v>
      </c>
      <c r="AB2" s="78" t="s">
        <v>36</v>
      </c>
      <c r="AC2" s="78" t="s">
        <v>37</v>
      </c>
      <c r="AD2" s="79" t="s">
        <v>38</v>
      </c>
      <c r="AE2" s="79" t="s">
        <v>39</v>
      </c>
      <c r="AF2" s="80" t="s">
        <v>40</v>
      </c>
      <c r="AG2" s="81" t="s">
        <v>4</v>
      </c>
      <c r="AH2" s="81" t="s">
        <v>41</v>
      </c>
      <c r="AI2" s="81" t="s">
        <v>42</v>
      </c>
      <c r="AJ2" s="79" t="s">
        <v>43</v>
      </c>
      <c r="AK2" s="81" t="s">
        <v>44</v>
      </c>
      <c r="AL2" s="81" t="s">
        <v>25</v>
      </c>
      <c r="AM2" s="81" t="s">
        <v>45</v>
      </c>
      <c r="AN2" s="82" t="s">
        <v>46</v>
      </c>
      <c r="AO2" s="83" t="s">
        <v>47</v>
      </c>
      <c r="AP2" s="83" t="s">
        <v>48</v>
      </c>
      <c r="AQ2" s="83" t="s">
        <v>14</v>
      </c>
      <c r="AR2" s="84" t="s">
        <v>42</v>
      </c>
      <c r="AS2" s="83" t="s">
        <v>16</v>
      </c>
      <c r="AT2" s="85" t="s">
        <v>25</v>
      </c>
      <c r="AU2" s="86" t="s">
        <v>49</v>
      </c>
      <c r="AV2" s="87" t="s">
        <v>50</v>
      </c>
      <c r="AW2" s="87" t="s">
        <v>51</v>
      </c>
      <c r="AX2" s="86" t="s">
        <v>16</v>
      </c>
      <c r="AY2" s="88" t="s">
        <v>25</v>
      </c>
      <c r="AZ2" s="89" t="s">
        <v>49</v>
      </c>
      <c r="BA2" s="90" t="s">
        <v>50</v>
      </c>
      <c r="BB2" s="90" t="s">
        <v>51</v>
      </c>
      <c r="BC2" s="89" t="s">
        <v>16</v>
      </c>
      <c r="BD2" s="91" t="s">
        <v>52</v>
      </c>
      <c r="BE2" s="92" t="s">
        <v>46</v>
      </c>
      <c r="BF2" s="92" t="s">
        <v>50</v>
      </c>
      <c r="BG2" s="92" t="s">
        <v>51</v>
      </c>
      <c r="BH2" s="93" t="s">
        <v>16</v>
      </c>
      <c r="BI2" s="94" t="s">
        <v>52</v>
      </c>
      <c r="BJ2" s="95" t="s">
        <v>49</v>
      </c>
      <c r="BK2" s="96" t="s">
        <v>50</v>
      </c>
      <c r="BL2" s="96" t="s">
        <v>51</v>
      </c>
      <c r="BM2" s="95" t="s">
        <v>16</v>
      </c>
      <c r="BN2" s="97" t="s">
        <v>52</v>
      </c>
      <c r="BO2" s="98" t="s">
        <v>49</v>
      </c>
      <c r="BP2" s="99" t="s">
        <v>53</v>
      </c>
      <c r="BQ2" s="99" t="s">
        <v>54</v>
      </c>
      <c r="BR2" s="98" t="s">
        <v>16</v>
      </c>
      <c r="BS2" s="100" t="s">
        <v>52</v>
      </c>
      <c r="BT2" s="101" t="s">
        <v>55</v>
      </c>
      <c r="BU2" s="101" t="s">
        <v>56</v>
      </c>
      <c r="BV2" s="102" t="s">
        <v>50</v>
      </c>
      <c r="BW2" s="102" t="s">
        <v>51</v>
      </c>
      <c r="BX2" s="101" t="s">
        <v>16</v>
      </c>
      <c r="BY2" s="103" t="s">
        <v>52</v>
      </c>
      <c r="BZ2" s="104" t="s">
        <v>57</v>
      </c>
      <c r="CA2" s="104" t="s">
        <v>56</v>
      </c>
      <c r="CB2" s="104" t="s">
        <v>58</v>
      </c>
      <c r="CC2" s="104" t="s">
        <v>59</v>
      </c>
      <c r="CD2" s="104" t="s">
        <v>16</v>
      </c>
      <c r="CE2" s="105" t="s">
        <v>52</v>
      </c>
      <c r="CF2" s="106" t="s">
        <v>60</v>
      </c>
      <c r="CG2" s="106" t="s">
        <v>61</v>
      </c>
    </row>
    <row r="3" spans="1:85" ht="25" collapsed="1">
      <c r="A3" s="200"/>
      <c r="B3" s="263" t="s">
        <v>940</v>
      </c>
      <c r="C3" s="187"/>
      <c r="D3" s="257" t="s">
        <v>113</v>
      </c>
      <c r="E3" s="263" t="s">
        <v>941</v>
      </c>
      <c r="F3" s="201"/>
      <c r="G3" s="202"/>
      <c r="H3" s="203"/>
      <c r="I3" s="204"/>
      <c r="J3" s="205"/>
      <c r="K3" s="206"/>
      <c r="L3" s="206"/>
      <c r="M3" s="206"/>
      <c r="N3" s="207"/>
      <c r="O3" s="207"/>
      <c r="P3" s="207"/>
      <c r="Q3" s="208"/>
      <c r="R3" s="209"/>
      <c r="S3" s="209"/>
      <c r="T3" s="210"/>
      <c r="U3" s="211"/>
      <c r="V3" s="212"/>
      <c r="W3" s="213"/>
      <c r="X3" s="214"/>
      <c r="Y3" s="215"/>
      <c r="Z3" s="215"/>
      <c r="AA3" s="215"/>
      <c r="AB3" s="216"/>
      <c r="AC3" s="217"/>
      <c r="AD3" s="218"/>
      <c r="AE3" s="219"/>
      <c r="AF3" s="220"/>
      <c r="AG3" s="220"/>
      <c r="AH3" s="220"/>
      <c r="AI3" s="221"/>
      <c r="AJ3" s="219"/>
      <c r="AK3" s="221"/>
      <c r="AL3" s="221"/>
      <c r="AM3" s="221"/>
      <c r="AN3" s="222"/>
      <c r="AO3" s="222"/>
      <c r="AP3" s="223"/>
      <c r="AQ3" s="223"/>
      <c r="AR3" s="224"/>
      <c r="AS3" s="225"/>
      <c r="AT3" s="226"/>
      <c r="AU3" s="227"/>
      <c r="AV3" s="228"/>
      <c r="AW3" s="228"/>
      <c r="AX3" s="229"/>
      <c r="AY3" s="230"/>
      <c r="AZ3" s="231"/>
      <c r="BA3" s="232"/>
      <c r="BB3" s="232"/>
      <c r="BC3" s="233"/>
      <c r="BD3" s="234"/>
      <c r="BE3" s="235"/>
      <c r="BF3" s="236"/>
      <c r="BG3" s="236"/>
      <c r="BH3" s="237"/>
      <c r="BI3" s="238"/>
      <c r="BJ3" s="239"/>
      <c r="BK3" s="240"/>
      <c r="BL3" s="240"/>
      <c r="BM3" s="241"/>
      <c r="BN3" s="242"/>
      <c r="BO3" s="243"/>
      <c r="BP3" s="244"/>
      <c r="BQ3" s="244"/>
      <c r="BR3" s="245"/>
      <c r="BS3" s="246"/>
      <c r="BT3" s="247"/>
      <c r="BU3" s="247"/>
      <c r="BV3" s="248"/>
      <c r="BW3" s="248"/>
      <c r="BX3" s="249"/>
      <c r="BY3" s="250"/>
      <c r="BZ3" s="251"/>
      <c r="CA3" s="251"/>
      <c r="CB3" s="252"/>
      <c r="CC3" s="252"/>
      <c r="CD3" s="253"/>
      <c r="CE3" s="254"/>
      <c r="CF3" s="255"/>
      <c r="CG3" s="260"/>
    </row>
    <row r="4" spans="1:85" s="351" customFormat="1" ht="30">
      <c r="A4" s="524" t="s">
        <v>937</v>
      </c>
      <c r="B4" s="528">
        <v>44385</v>
      </c>
      <c r="C4" s="522" t="s">
        <v>938</v>
      </c>
      <c r="D4" s="523" t="s">
        <v>936</v>
      </c>
      <c r="E4" s="529" t="s">
        <v>935</v>
      </c>
      <c r="F4" s="107">
        <v>2</v>
      </c>
      <c r="G4" s="284">
        <v>1300</v>
      </c>
      <c r="H4" s="113"/>
      <c r="I4" s="519" t="s">
        <v>933</v>
      </c>
      <c r="J4" s="115" t="s">
        <v>932</v>
      </c>
      <c r="K4" s="336"/>
      <c r="L4" s="336"/>
      <c r="M4" s="336"/>
      <c r="N4" s="336"/>
      <c r="O4" s="337"/>
      <c r="P4" s="337"/>
      <c r="Q4" s="376" t="s">
        <v>931</v>
      </c>
      <c r="R4" s="327" t="s">
        <v>196</v>
      </c>
      <c r="S4" s="327" t="s">
        <v>196</v>
      </c>
      <c r="T4" s="120" t="s">
        <v>196</v>
      </c>
      <c r="U4" s="375" t="s">
        <v>925</v>
      </c>
      <c r="V4" s="338"/>
      <c r="W4" s="374" t="s">
        <v>939</v>
      </c>
      <c r="X4" s="292"/>
      <c r="Y4" s="293"/>
      <c r="Z4" s="293"/>
      <c r="AA4" s="293"/>
      <c r="AB4" s="339"/>
      <c r="AC4" s="340"/>
      <c r="AD4" s="128" t="s">
        <v>934</v>
      </c>
      <c r="AE4" s="308"/>
      <c r="AF4" s="309"/>
      <c r="AG4" s="309"/>
      <c r="AH4" s="309"/>
      <c r="AI4" s="310"/>
      <c r="AJ4" s="308"/>
      <c r="AK4" s="310"/>
      <c r="AL4" s="310"/>
      <c r="AM4" s="310"/>
      <c r="AN4" s="300"/>
      <c r="AO4" s="300"/>
      <c r="AP4" s="301"/>
      <c r="AQ4" s="301"/>
      <c r="AR4" s="302"/>
      <c r="AS4" s="303"/>
      <c r="AT4" s="304"/>
      <c r="AU4" s="516"/>
      <c r="AV4" s="517"/>
      <c r="AW4" s="525"/>
      <c r="AX4" s="520"/>
      <c r="AY4" s="526"/>
      <c r="AZ4" s="266"/>
      <c r="BA4" s="267"/>
      <c r="BB4" s="267"/>
      <c r="BC4" s="268"/>
      <c r="BD4" s="269"/>
      <c r="BE4" s="270"/>
      <c r="BF4" s="271"/>
      <c r="BG4" s="271"/>
      <c r="BH4" s="272"/>
      <c r="BI4" s="273"/>
      <c r="BJ4" s="341"/>
      <c r="BK4" s="294"/>
      <c r="BL4" s="294"/>
      <c r="BM4" s="295"/>
      <c r="BN4" s="296"/>
      <c r="BO4" s="311"/>
      <c r="BP4" s="312"/>
      <c r="BQ4" s="312"/>
      <c r="BR4" s="313"/>
      <c r="BS4" s="314"/>
      <c r="BT4" s="342"/>
      <c r="BU4" s="342"/>
      <c r="BV4" s="343"/>
      <c r="BW4" s="343"/>
      <c r="BX4" s="344"/>
      <c r="BY4" s="345"/>
      <c r="BZ4" s="346"/>
      <c r="CA4" s="346"/>
      <c r="CB4" s="347"/>
      <c r="CC4" s="347"/>
      <c r="CD4" s="348"/>
      <c r="CE4" s="349"/>
      <c r="CF4" s="350"/>
      <c r="CG4" s="527"/>
    </row>
    <row r="5" spans="1:85">
      <c r="A5" s="107"/>
      <c r="B5" s="169"/>
      <c r="C5" s="181"/>
      <c r="D5" s="195"/>
      <c r="E5" s="196"/>
      <c r="F5" s="171"/>
      <c r="G5" s="172"/>
      <c r="H5" s="172"/>
      <c r="I5" s="315"/>
      <c r="J5" s="288"/>
      <c r="K5" s="116"/>
      <c r="L5" s="116"/>
      <c r="M5" s="116"/>
      <c r="N5" s="117"/>
      <c r="O5" s="117"/>
      <c r="P5" s="117"/>
      <c r="Q5" s="118"/>
      <c r="R5" s="175"/>
      <c r="S5" s="175"/>
      <c r="T5" s="120"/>
      <c r="U5" s="121"/>
      <c r="V5" s="122"/>
      <c r="W5" s="174"/>
      <c r="X5" s="124"/>
      <c r="Y5" s="125"/>
      <c r="Z5" s="125"/>
      <c r="AA5" s="125"/>
      <c r="AB5" s="126"/>
      <c r="AC5" s="127"/>
      <c r="AD5" s="128"/>
      <c r="AE5" s="129"/>
      <c r="AF5" s="299"/>
      <c r="AG5" s="316"/>
      <c r="AH5" s="130"/>
      <c r="AI5" s="131"/>
      <c r="AJ5" s="129"/>
      <c r="AK5" s="131"/>
      <c r="AL5" s="131"/>
      <c r="AM5" s="131"/>
      <c r="AN5" s="132"/>
      <c r="AO5" s="132"/>
      <c r="AP5" s="133"/>
      <c r="AQ5" s="133"/>
      <c r="AR5" s="134"/>
      <c r="AS5" s="135"/>
      <c r="AT5" s="265"/>
      <c r="AU5" s="277"/>
      <c r="AV5" s="278"/>
      <c r="AW5" s="279"/>
      <c r="AX5" s="280"/>
      <c r="AY5" s="287"/>
      <c r="AZ5" s="142"/>
      <c r="BA5" s="143"/>
      <c r="BB5" s="143"/>
      <c r="BC5" s="144"/>
      <c r="BD5" s="145"/>
      <c r="BE5" s="146"/>
      <c r="BF5" s="147"/>
      <c r="BG5" s="147"/>
      <c r="BH5" s="148"/>
      <c r="BI5" s="149"/>
      <c r="BJ5" s="150"/>
      <c r="BK5" s="151"/>
      <c r="BL5" s="151"/>
      <c r="BM5" s="152"/>
      <c r="BN5" s="153"/>
      <c r="BO5" s="154"/>
      <c r="BP5" s="155"/>
      <c r="BQ5" s="155"/>
      <c r="BR5" s="156"/>
      <c r="BS5" s="157"/>
      <c r="BT5" s="158"/>
      <c r="BU5" s="158"/>
      <c r="BV5" s="159"/>
      <c r="BW5" s="159"/>
      <c r="BX5" s="160"/>
      <c r="BY5" s="161"/>
      <c r="BZ5" s="162"/>
      <c r="CA5" s="162"/>
      <c r="CB5" s="163"/>
      <c r="CC5" s="163"/>
      <c r="CD5" s="164"/>
      <c r="CE5" s="165"/>
      <c r="CF5" s="166"/>
      <c r="CG5" s="166"/>
    </row>
    <row r="6" spans="1:85">
      <c r="A6" s="107"/>
      <c r="B6" s="108"/>
      <c r="C6" s="109"/>
      <c r="D6" s="110"/>
      <c r="E6" s="110"/>
      <c r="F6" s="111"/>
      <c r="G6" s="112"/>
      <c r="H6" s="113"/>
      <c r="I6" s="114"/>
      <c r="J6" s="115"/>
      <c r="K6" s="116"/>
      <c r="L6" s="116"/>
      <c r="M6" s="116"/>
      <c r="N6" s="117"/>
      <c r="O6" s="117"/>
      <c r="P6" s="117"/>
      <c r="Q6" s="118"/>
      <c r="R6" s="119"/>
      <c r="S6" s="119"/>
      <c r="T6" s="120"/>
      <c r="U6" s="121"/>
      <c r="V6" s="122"/>
      <c r="W6" s="123"/>
      <c r="X6" s="124"/>
      <c r="Y6" s="125"/>
      <c r="Z6" s="125"/>
      <c r="AA6" s="125"/>
      <c r="AB6" s="126"/>
      <c r="AC6" s="127"/>
      <c r="AD6" s="128"/>
      <c r="AE6" s="129"/>
      <c r="AF6" s="130"/>
      <c r="AG6" s="130"/>
      <c r="AH6" s="130"/>
      <c r="AI6" s="131"/>
      <c r="AJ6" s="129"/>
      <c r="AK6" s="131"/>
      <c r="AL6" s="131"/>
      <c r="AM6" s="131"/>
      <c r="AN6" s="132"/>
      <c r="AO6" s="132"/>
      <c r="AP6" s="133"/>
      <c r="AQ6" s="133"/>
      <c r="AR6" s="134"/>
      <c r="AS6" s="135"/>
      <c r="AT6" s="136"/>
      <c r="AU6" s="137"/>
      <c r="AV6" s="138"/>
      <c r="AW6" s="139"/>
      <c r="AX6" s="140"/>
      <c r="AY6" s="141"/>
      <c r="AZ6" s="142"/>
      <c r="BA6" s="143"/>
      <c r="BB6" s="143"/>
      <c r="BC6" s="144"/>
      <c r="BD6" s="145"/>
      <c r="BE6" s="146"/>
      <c r="BF6" s="147"/>
      <c r="BG6" s="147"/>
      <c r="BH6" s="148"/>
      <c r="BI6" s="149"/>
      <c r="BJ6" s="150"/>
      <c r="BK6" s="151"/>
      <c r="BL6" s="151"/>
      <c r="BM6" s="152"/>
      <c r="BN6" s="153"/>
      <c r="BO6" s="154"/>
      <c r="BP6" s="155"/>
      <c r="BQ6" s="155"/>
      <c r="BR6" s="156"/>
      <c r="BS6" s="157"/>
      <c r="BT6" s="158"/>
      <c r="BU6" s="158"/>
      <c r="BV6" s="159"/>
      <c r="BW6" s="159"/>
      <c r="BX6" s="160"/>
      <c r="BY6" s="161"/>
      <c r="BZ6" s="162"/>
      <c r="CA6" s="162"/>
      <c r="CB6" s="163"/>
      <c r="CC6" s="163"/>
      <c r="CD6" s="164"/>
      <c r="CE6" s="165"/>
      <c r="CF6" s="166"/>
      <c r="CG6" s="166"/>
    </row>
    <row r="7" spans="1:85">
      <c r="A7" s="107"/>
      <c r="B7" s="108"/>
      <c r="C7" s="109"/>
      <c r="D7" s="110"/>
      <c r="E7" s="110"/>
      <c r="F7" s="111"/>
      <c r="G7" s="112"/>
      <c r="H7" s="113"/>
      <c r="I7" s="114"/>
      <c r="J7" s="115"/>
      <c r="K7" s="116"/>
      <c r="L7" s="116"/>
      <c r="M7" s="116"/>
      <c r="N7" s="117"/>
      <c r="O7" s="117"/>
      <c r="P7" s="117"/>
      <c r="Q7" s="118"/>
      <c r="R7" s="119"/>
      <c r="S7" s="119"/>
      <c r="T7" s="120"/>
      <c r="U7" s="121"/>
      <c r="V7" s="122"/>
      <c r="W7" s="123"/>
      <c r="X7" s="124"/>
      <c r="Y7" s="125"/>
      <c r="Z7" s="125"/>
      <c r="AA7" s="125"/>
      <c r="AB7" s="126"/>
      <c r="AC7" s="127"/>
      <c r="AD7" s="128"/>
      <c r="AE7" s="129"/>
      <c r="AF7" s="130"/>
      <c r="AG7" s="130"/>
      <c r="AH7" s="130"/>
      <c r="AI7" s="131"/>
      <c r="AJ7" s="129"/>
      <c r="AK7" s="131"/>
      <c r="AL7" s="131"/>
      <c r="AM7" s="131"/>
      <c r="AN7" s="132"/>
      <c r="AO7" s="132"/>
      <c r="AP7" s="133"/>
      <c r="AQ7" s="133"/>
      <c r="AR7" s="134"/>
      <c r="AS7" s="135"/>
      <c r="AT7" s="136"/>
      <c r="AU7" s="137"/>
      <c r="AV7" s="138"/>
      <c r="AW7" s="139"/>
      <c r="AX7" s="140"/>
      <c r="AY7" s="141"/>
      <c r="AZ7" s="142"/>
      <c r="BA7" s="143"/>
      <c r="BB7" s="143"/>
      <c r="BC7" s="144"/>
      <c r="BD7" s="145"/>
      <c r="BE7" s="146"/>
      <c r="BF7" s="147"/>
      <c r="BG7" s="147"/>
      <c r="BH7" s="148"/>
      <c r="BI7" s="149"/>
      <c r="BJ7" s="150"/>
      <c r="BK7" s="151"/>
      <c r="BL7" s="151"/>
      <c r="BM7" s="152"/>
      <c r="BN7" s="153"/>
      <c r="BO7" s="154"/>
      <c r="BP7" s="155"/>
      <c r="BQ7" s="155"/>
      <c r="BR7" s="156"/>
      <c r="BS7" s="157"/>
      <c r="BT7" s="158"/>
      <c r="BU7" s="158"/>
      <c r="BV7" s="159"/>
      <c r="BW7" s="159"/>
      <c r="BX7" s="160"/>
      <c r="BY7" s="161"/>
      <c r="BZ7" s="162"/>
      <c r="CA7" s="162"/>
      <c r="CB7" s="163"/>
      <c r="CC7" s="163"/>
      <c r="CD7" s="164"/>
      <c r="CE7" s="165"/>
      <c r="CF7" s="166"/>
      <c r="CG7" s="166"/>
    </row>
    <row r="8" spans="1:85">
      <c r="A8" s="107"/>
      <c r="B8" s="108"/>
      <c r="C8" s="109"/>
      <c r="D8" s="110"/>
      <c r="E8" s="110"/>
      <c r="F8" s="111"/>
      <c r="G8" s="112"/>
      <c r="H8" s="113"/>
      <c r="I8" s="114"/>
      <c r="J8" s="115"/>
      <c r="K8" s="116"/>
      <c r="L8" s="116"/>
      <c r="M8" s="116"/>
      <c r="N8" s="117"/>
      <c r="O8" s="117"/>
      <c r="P8" s="117"/>
      <c r="Q8" s="118"/>
      <c r="R8" s="119"/>
      <c r="S8" s="119"/>
      <c r="T8" s="120"/>
      <c r="U8" s="121"/>
      <c r="V8" s="122"/>
      <c r="W8" s="123"/>
      <c r="X8" s="124"/>
      <c r="Y8" s="125"/>
      <c r="Z8" s="125"/>
      <c r="AA8" s="125"/>
      <c r="AB8" s="126"/>
      <c r="AC8" s="127"/>
      <c r="AD8" s="128"/>
      <c r="AE8" s="129"/>
      <c r="AF8" s="130"/>
      <c r="AG8" s="130"/>
      <c r="AH8" s="130"/>
      <c r="AI8" s="131"/>
      <c r="AJ8" s="129"/>
      <c r="AK8" s="131"/>
      <c r="AL8" s="131"/>
      <c r="AM8" s="131"/>
      <c r="AN8" s="132"/>
      <c r="AO8" s="132"/>
      <c r="AP8" s="133"/>
      <c r="AQ8" s="133"/>
      <c r="AR8" s="134"/>
      <c r="AS8" s="135"/>
      <c r="AT8" s="136"/>
      <c r="AU8" s="137"/>
      <c r="AV8" s="138"/>
      <c r="AW8" s="139"/>
      <c r="AX8" s="140"/>
      <c r="AY8" s="141"/>
      <c r="AZ8" s="142"/>
      <c r="BA8" s="143"/>
      <c r="BB8" s="143"/>
      <c r="BC8" s="144"/>
      <c r="BD8" s="145"/>
      <c r="BE8" s="146"/>
      <c r="BF8" s="147"/>
      <c r="BG8" s="147"/>
      <c r="BH8" s="148"/>
      <c r="BI8" s="149"/>
      <c r="BJ8" s="150"/>
      <c r="BK8" s="151"/>
      <c r="BL8" s="151"/>
      <c r="BM8" s="152"/>
      <c r="BN8" s="153"/>
      <c r="BO8" s="154"/>
      <c r="BP8" s="155"/>
      <c r="BQ8" s="155"/>
      <c r="BR8" s="156"/>
      <c r="BS8" s="157"/>
      <c r="BT8" s="158"/>
      <c r="BU8" s="158"/>
      <c r="BV8" s="159"/>
      <c r="BW8" s="159"/>
      <c r="BX8" s="160"/>
      <c r="BY8" s="161"/>
      <c r="BZ8" s="162"/>
      <c r="CA8" s="162"/>
      <c r="CB8" s="163"/>
      <c r="CC8" s="163"/>
      <c r="CD8" s="164"/>
      <c r="CE8" s="165"/>
      <c r="CF8" s="166"/>
      <c r="CG8" s="166"/>
    </row>
    <row r="9" spans="1:85">
      <c r="A9" s="107"/>
      <c r="B9" s="108"/>
      <c r="C9" s="109"/>
      <c r="D9" s="110"/>
      <c r="E9" s="110"/>
      <c r="F9" s="111"/>
      <c r="G9" s="112"/>
      <c r="H9" s="113"/>
      <c r="I9" s="114"/>
      <c r="J9" s="115"/>
      <c r="K9" s="116"/>
      <c r="L9" s="116"/>
      <c r="M9" s="116"/>
      <c r="N9" s="117"/>
      <c r="O9" s="117"/>
      <c r="P9" s="117"/>
      <c r="Q9" s="118"/>
      <c r="R9" s="119"/>
      <c r="S9" s="119"/>
      <c r="T9" s="120"/>
      <c r="U9" s="121"/>
      <c r="V9" s="122"/>
      <c r="W9" s="123"/>
      <c r="X9" s="124"/>
      <c r="Y9" s="125"/>
      <c r="Z9" s="125"/>
      <c r="AA9" s="125"/>
      <c r="AB9" s="126"/>
      <c r="AC9" s="127"/>
      <c r="AD9" s="128"/>
      <c r="AE9" s="129"/>
      <c r="AF9" s="130"/>
      <c r="AG9" s="130"/>
      <c r="AH9" s="130"/>
      <c r="AI9" s="131"/>
      <c r="AJ9" s="129"/>
      <c r="AK9" s="131"/>
      <c r="AL9" s="131"/>
      <c r="AM9" s="131"/>
      <c r="AN9" s="132"/>
      <c r="AO9" s="132"/>
      <c r="AP9" s="133"/>
      <c r="AQ9" s="133"/>
      <c r="AR9" s="134"/>
      <c r="AS9" s="135"/>
      <c r="AT9" s="136"/>
      <c r="AU9" s="137"/>
      <c r="AV9" s="138"/>
      <c r="AW9" s="139"/>
      <c r="AX9" s="140"/>
      <c r="AY9" s="141"/>
      <c r="AZ9" s="142"/>
      <c r="BA9" s="143"/>
      <c r="BB9" s="143"/>
      <c r="BC9" s="144"/>
      <c r="BD9" s="145"/>
      <c r="BE9" s="146"/>
      <c r="BF9" s="147"/>
      <c r="BG9" s="147"/>
      <c r="BH9" s="148"/>
      <c r="BI9" s="149"/>
      <c r="BJ9" s="150"/>
      <c r="BK9" s="151"/>
      <c r="BL9" s="151"/>
      <c r="BM9" s="152"/>
      <c r="BN9" s="153"/>
      <c r="BO9" s="154"/>
      <c r="BP9" s="155"/>
      <c r="BQ9" s="155"/>
      <c r="BR9" s="156"/>
      <c r="BS9" s="157"/>
      <c r="BT9" s="158"/>
      <c r="BU9" s="158"/>
      <c r="BV9" s="159"/>
      <c r="BW9" s="159"/>
      <c r="BX9" s="160"/>
      <c r="BY9" s="161"/>
      <c r="BZ9" s="162"/>
      <c r="CA9" s="162"/>
      <c r="CB9" s="163"/>
      <c r="CC9" s="163"/>
      <c r="CD9" s="164"/>
      <c r="CE9" s="165"/>
      <c r="CF9" s="166"/>
      <c r="CG9" s="166"/>
    </row>
    <row r="10" spans="1:85">
      <c r="A10" s="107"/>
      <c r="B10" s="108"/>
      <c r="C10" s="109"/>
      <c r="D10" s="110"/>
      <c r="E10" s="110"/>
      <c r="F10" s="111"/>
      <c r="G10" s="112"/>
      <c r="H10" s="113"/>
      <c r="I10" s="114"/>
      <c r="J10" s="115"/>
      <c r="K10" s="116"/>
      <c r="L10" s="116"/>
      <c r="M10" s="116"/>
      <c r="N10" s="117"/>
      <c r="O10" s="117"/>
      <c r="P10" s="117"/>
      <c r="Q10" s="118"/>
      <c r="R10" s="119"/>
      <c r="S10" s="119"/>
      <c r="T10" s="120"/>
      <c r="U10" s="121"/>
      <c r="V10" s="122"/>
      <c r="W10" s="123"/>
      <c r="X10" s="124"/>
      <c r="Y10" s="125"/>
      <c r="Z10" s="125"/>
      <c r="AA10" s="125"/>
      <c r="AB10" s="126"/>
      <c r="AC10" s="127"/>
      <c r="AD10" s="128"/>
      <c r="AE10" s="129"/>
      <c r="AF10" s="130"/>
      <c r="AG10" s="130"/>
      <c r="AH10" s="130"/>
      <c r="AI10" s="131"/>
      <c r="AJ10" s="129"/>
      <c r="AK10" s="131"/>
      <c r="AL10" s="131"/>
      <c r="AM10" s="131"/>
      <c r="AN10" s="132"/>
      <c r="AO10" s="132"/>
      <c r="AP10" s="133"/>
      <c r="AQ10" s="133"/>
      <c r="AR10" s="134"/>
      <c r="AS10" s="135"/>
      <c r="AT10" s="136"/>
      <c r="AU10" s="137"/>
      <c r="AV10" s="138"/>
      <c r="AW10" s="139"/>
      <c r="AX10" s="140"/>
      <c r="AY10" s="141"/>
      <c r="AZ10" s="142"/>
      <c r="BA10" s="143"/>
      <c r="BB10" s="143"/>
      <c r="BC10" s="144"/>
      <c r="BD10" s="145"/>
      <c r="BE10" s="146"/>
      <c r="BF10" s="147"/>
      <c r="BG10" s="147"/>
      <c r="BH10" s="148"/>
      <c r="BI10" s="149"/>
      <c r="BJ10" s="150"/>
      <c r="BK10" s="151"/>
      <c r="BL10" s="151"/>
      <c r="BM10" s="152"/>
      <c r="BN10" s="153"/>
      <c r="BO10" s="154"/>
      <c r="BP10" s="155"/>
      <c r="BQ10" s="155"/>
      <c r="BR10" s="156"/>
      <c r="BS10" s="157"/>
      <c r="BT10" s="158"/>
      <c r="BU10" s="158"/>
      <c r="BV10" s="159"/>
      <c r="BW10" s="159"/>
      <c r="BX10" s="160"/>
      <c r="BY10" s="161"/>
      <c r="BZ10" s="162"/>
      <c r="CA10" s="162"/>
      <c r="CB10" s="163"/>
      <c r="CC10" s="163"/>
      <c r="CD10" s="164"/>
      <c r="CE10" s="165"/>
      <c r="CF10" s="166"/>
      <c r="CG10" s="166"/>
    </row>
    <row r="11" spans="1:85">
      <c r="A11" s="107"/>
      <c r="B11" s="108"/>
      <c r="C11" s="109"/>
      <c r="D11" s="110"/>
      <c r="E11" s="110"/>
      <c r="F11" s="111"/>
      <c r="G11" s="112"/>
      <c r="H11" s="113"/>
      <c r="I11" s="114"/>
      <c r="J11" s="115"/>
      <c r="K11" s="116"/>
      <c r="L11" s="116"/>
      <c r="M11" s="116"/>
      <c r="N11" s="117"/>
      <c r="O11" s="117"/>
      <c r="P11" s="117"/>
      <c r="Q11" s="118"/>
      <c r="R11" s="119"/>
      <c r="S11" s="119"/>
      <c r="T11" s="120"/>
      <c r="U11" s="121"/>
      <c r="V11" s="122"/>
      <c r="W11" s="123"/>
      <c r="X11" s="124"/>
      <c r="Y11" s="125"/>
      <c r="Z11" s="125"/>
      <c r="AA11" s="125"/>
      <c r="AB11" s="126"/>
      <c r="AC11" s="127"/>
      <c r="AD11" s="128"/>
      <c r="AE11" s="129"/>
      <c r="AF11" s="130"/>
      <c r="AG11" s="130"/>
      <c r="AH11" s="130"/>
      <c r="AI11" s="131"/>
      <c r="AJ11" s="129"/>
      <c r="AK11" s="131"/>
      <c r="AL11" s="131"/>
      <c r="AM11" s="131"/>
      <c r="AN11" s="132"/>
      <c r="AO11" s="132"/>
      <c r="AP11" s="133"/>
      <c r="AQ11" s="133"/>
      <c r="AR11" s="134"/>
      <c r="AS11" s="135"/>
      <c r="AT11" s="136"/>
      <c r="AU11" s="137"/>
      <c r="AV11" s="138"/>
      <c r="AW11" s="139"/>
      <c r="AX11" s="140"/>
      <c r="AY11" s="141"/>
      <c r="AZ11" s="142"/>
      <c r="BA11" s="143"/>
      <c r="BB11" s="143"/>
      <c r="BC11" s="144"/>
      <c r="BD11" s="145"/>
      <c r="BE11" s="146"/>
      <c r="BF11" s="147"/>
      <c r="BG11" s="147"/>
      <c r="BH11" s="148"/>
      <c r="BI11" s="149"/>
      <c r="BJ11" s="150"/>
      <c r="BK11" s="151"/>
      <c r="BL11" s="151"/>
      <c r="BM11" s="152"/>
      <c r="BN11" s="153"/>
      <c r="BO11" s="154"/>
      <c r="BP11" s="155"/>
      <c r="BQ11" s="155"/>
      <c r="BR11" s="156"/>
      <c r="BS11" s="157"/>
      <c r="BT11" s="158"/>
      <c r="BU11" s="158"/>
      <c r="BV11" s="159"/>
      <c r="BW11" s="159"/>
      <c r="BX11" s="160"/>
      <c r="BY11" s="161"/>
      <c r="BZ11" s="162"/>
      <c r="CA11" s="162"/>
      <c r="CB11" s="163"/>
      <c r="CC11" s="163"/>
      <c r="CD11" s="164"/>
      <c r="CE11" s="165"/>
      <c r="CF11" s="166"/>
      <c r="CG11" s="166"/>
    </row>
    <row r="12" spans="1:85">
      <c r="A12" s="107"/>
      <c r="B12" s="108"/>
      <c r="C12" s="109"/>
      <c r="D12" s="110"/>
      <c r="E12" s="110"/>
      <c r="F12" s="111"/>
      <c r="G12" s="112"/>
      <c r="H12" s="113"/>
      <c r="I12" s="114"/>
      <c r="J12" s="115"/>
      <c r="K12" s="116"/>
      <c r="L12" s="116"/>
      <c r="M12" s="116"/>
      <c r="N12" s="117"/>
      <c r="O12" s="117"/>
      <c r="P12" s="117"/>
      <c r="Q12" s="118"/>
      <c r="R12" s="119"/>
      <c r="S12" s="119"/>
      <c r="T12" s="120"/>
      <c r="U12" s="121"/>
      <c r="V12" s="122"/>
      <c r="W12" s="123"/>
      <c r="X12" s="124"/>
      <c r="Y12" s="125"/>
      <c r="Z12" s="125"/>
      <c r="AA12" s="125"/>
      <c r="AB12" s="126"/>
      <c r="AC12" s="127"/>
      <c r="AD12" s="128"/>
      <c r="AE12" s="129"/>
      <c r="AF12" s="130"/>
      <c r="AG12" s="130"/>
      <c r="AH12" s="130"/>
      <c r="AI12" s="131"/>
      <c r="AJ12" s="129"/>
      <c r="AK12" s="131"/>
      <c r="AL12" s="131"/>
      <c r="AM12" s="131"/>
      <c r="AN12" s="132"/>
      <c r="AO12" s="132"/>
      <c r="AP12" s="133"/>
      <c r="AQ12" s="133"/>
      <c r="AR12" s="134"/>
      <c r="AS12" s="135"/>
      <c r="AT12" s="136"/>
      <c r="AU12" s="137"/>
      <c r="AV12" s="138"/>
      <c r="AW12" s="139"/>
      <c r="AX12" s="140"/>
      <c r="AY12" s="141"/>
      <c r="AZ12" s="142"/>
      <c r="BA12" s="143"/>
      <c r="BB12" s="143"/>
      <c r="BC12" s="144"/>
      <c r="BD12" s="145"/>
      <c r="BE12" s="146"/>
      <c r="BF12" s="147"/>
      <c r="BG12" s="147"/>
      <c r="BH12" s="148"/>
      <c r="BI12" s="149"/>
      <c r="BJ12" s="150"/>
      <c r="BK12" s="151"/>
      <c r="BL12" s="151"/>
      <c r="BM12" s="152"/>
      <c r="BN12" s="153"/>
      <c r="BO12" s="154"/>
      <c r="BP12" s="155"/>
      <c r="BQ12" s="155"/>
      <c r="BR12" s="156"/>
      <c r="BS12" s="157"/>
      <c r="BT12" s="158"/>
      <c r="BU12" s="158"/>
      <c r="BV12" s="159"/>
      <c r="BW12" s="159"/>
      <c r="BX12" s="160"/>
      <c r="BY12" s="161"/>
      <c r="BZ12" s="162"/>
      <c r="CA12" s="162"/>
      <c r="CB12" s="163"/>
      <c r="CC12" s="163"/>
      <c r="CD12" s="164"/>
      <c r="CE12" s="165"/>
      <c r="CF12" s="166"/>
      <c r="CG12" s="166"/>
    </row>
    <row r="13" spans="1:85">
      <c r="A13" s="107"/>
      <c r="B13" s="108"/>
      <c r="C13" s="109"/>
      <c r="D13" s="110"/>
      <c r="E13" s="110"/>
      <c r="F13" s="111"/>
      <c r="G13" s="112"/>
      <c r="H13" s="113"/>
      <c r="I13" s="114"/>
      <c r="J13" s="115"/>
      <c r="K13" s="116"/>
      <c r="L13" s="116"/>
      <c r="M13" s="116"/>
      <c r="N13" s="117"/>
      <c r="O13" s="117"/>
      <c r="P13" s="117"/>
      <c r="Q13" s="118"/>
      <c r="R13" s="119"/>
      <c r="S13" s="119"/>
      <c r="T13" s="120"/>
      <c r="U13" s="121"/>
      <c r="V13" s="122"/>
      <c r="W13" s="123"/>
      <c r="X13" s="124"/>
      <c r="Y13" s="125"/>
      <c r="Z13" s="125"/>
      <c r="AA13" s="125"/>
      <c r="AB13" s="126"/>
      <c r="AC13" s="127"/>
      <c r="AD13" s="128"/>
      <c r="AE13" s="129"/>
      <c r="AF13" s="130"/>
      <c r="AG13" s="130"/>
      <c r="AH13" s="130"/>
      <c r="AI13" s="131"/>
      <c r="AJ13" s="129"/>
      <c r="AK13" s="131"/>
      <c r="AL13" s="131"/>
      <c r="AM13" s="131"/>
      <c r="AN13" s="132"/>
      <c r="AO13" s="132"/>
      <c r="AP13" s="133"/>
      <c r="AQ13" s="133"/>
      <c r="AR13" s="134"/>
      <c r="AS13" s="135"/>
      <c r="AT13" s="136"/>
      <c r="AU13" s="137"/>
      <c r="AV13" s="138"/>
      <c r="AW13" s="139"/>
      <c r="AX13" s="140"/>
      <c r="AY13" s="141"/>
      <c r="AZ13" s="142"/>
      <c r="BA13" s="143"/>
      <c r="BB13" s="143"/>
      <c r="BC13" s="144"/>
      <c r="BD13" s="145"/>
      <c r="BE13" s="146"/>
      <c r="BF13" s="147"/>
      <c r="BG13" s="147"/>
      <c r="BH13" s="148"/>
      <c r="BI13" s="149"/>
      <c r="BJ13" s="150"/>
      <c r="BK13" s="151"/>
      <c r="BL13" s="151"/>
      <c r="BM13" s="152"/>
      <c r="BN13" s="153"/>
      <c r="BO13" s="154"/>
      <c r="BP13" s="155"/>
      <c r="BQ13" s="155"/>
      <c r="BR13" s="156"/>
      <c r="BS13" s="157"/>
      <c r="BT13" s="158"/>
      <c r="BU13" s="158"/>
      <c r="BV13" s="159"/>
      <c r="BW13" s="159"/>
      <c r="BX13" s="160"/>
      <c r="BY13" s="161"/>
      <c r="BZ13" s="162"/>
      <c r="CA13" s="162"/>
      <c r="CB13" s="163"/>
      <c r="CC13" s="163"/>
      <c r="CD13" s="164"/>
      <c r="CE13" s="165"/>
      <c r="CF13" s="166"/>
      <c r="CG13" s="166"/>
    </row>
    <row r="14" spans="1:85">
      <c r="A14" s="107"/>
      <c r="B14" s="108"/>
      <c r="C14" s="109"/>
      <c r="D14" s="110"/>
      <c r="E14" s="110"/>
      <c r="F14" s="111"/>
      <c r="G14" s="112"/>
      <c r="H14" s="113"/>
      <c r="I14" s="114"/>
      <c r="J14" s="115"/>
      <c r="K14" s="116"/>
      <c r="L14" s="116"/>
      <c r="M14" s="116"/>
      <c r="N14" s="117"/>
      <c r="O14" s="117"/>
      <c r="P14" s="117"/>
      <c r="Q14" s="118"/>
      <c r="R14" s="119"/>
      <c r="S14" s="119"/>
      <c r="T14" s="120"/>
      <c r="U14" s="121"/>
      <c r="V14" s="122"/>
      <c r="W14" s="123"/>
      <c r="X14" s="124"/>
      <c r="Y14" s="125"/>
      <c r="Z14" s="125"/>
      <c r="AA14" s="125"/>
      <c r="AB14" s="126"/>
      <c r="AC14" s="127"/>
      <c r="AD14" s="128"/>
      <c r="AE14" s="129"/>
      <c r="AF14" s="130"/>
      <c r="AG14" s="130"/>
      <c r="AH14" s="130"/>
      <c r="AI14" s="131"/>
      <c r="AJ14" s="129"/>
      <c r="AK14" s="131"/>
      <c r="AL14" s="131"/>
      <c r="AM14" s="131"/>
      <c r="AN14" s="132"/>
      <c r="AO14" s="132"/>
      <c r="AP14" s="133"/>
      <c r="AQ14" s="133"/>
      <c r="AR14" s="134"/>
      <c r="AS14" s="135"/>
      <c r="AT14" s="136"/>
      <c r="AU14" s="137"/>
      <c r="AV14" s="138"/>
      <c r="AW14" s="139"/>
      <c r="AX14" s="140"/>
      <c r="AY14" s="141"/>
      <c r="AZ14" s="142"/>
      <c r="BA14" s="143"/>
      <c r="BB14" s="143"/>
      <c r="BC14" s="144"/>
      <c r="BD14" s="145"/>
      <c r="BE14" s="146"/>
      <c r="BF14" s="147"/>
      <c r="BG14" s="147"/>
      <c r="BH14" s="148"/>
      <c r="BI14" s="149"/>
      <c r="BJ14" s="150"/>
      <c r="BK14" s="151"/>
      <c r="BL14" s="151"/>
      <c r="BM14" s="152"/>
      <c r="BN14" s="153"/>
      <c r="BO14" s="154"/>
      <c r="BP14" s="155"/>
      <c r="BQ14" s="155"/>
      <c r="BR14" s="156"/>
      <c r="BS14" s="157"/>
      <c r="BT14" s="158"/>
      <c r="BU14" s="158"/>
      <c r="BV14" s="159"/>
      <c r="BW14" s="159"/>
      <c r="BX14" s="160"/>
      <c r="BY14" s="161"/>
      <c r="BZ14" s="162"/>
      <c r="CA14" s="162"/>
      <c r="CB14" s="163"/>
      <c r="CC14" s="163"/>
      <c r="CD14" s="164"/>
      <c r="CE14" s="165"/>
      <c r="CF14" s="166"/>
      <c r="CG14" s="166"/>
    </row>
    <row r="15" spans="1:85">
      <c r="A15" s="107"/>
      <c r="B15" s="108"/>
      <c r="C15" s="109"/>
      <c r="D15" s="110"/>
      <c r="E15" s="110"/>
      <c r="F15" s="111"/>
      <c r="G15" s="112"/>
      <c r="H15" s="113"/>
      <c r="I15" s="114"/>
      <c r="J15" s="115"/>
      <c r="K15" s="116"/>
      <c r="L15" s="116"/>
      <c r="M15" s="116"/>
      <c r="N15" s="117"/>
      <c r="O15" s="117"/>
      <c r="P15" s="117"/>
      <c r="Q15" s="118"/>
      <c r="R15" s="119"/>
      <c r="S15" s="119"/>
      <c r="T15" s="120"/>
      <c r="U15" s="121"/>
      <c r="V15" s="122"/>
      <c r="W15" s="123"/>
      <c r="X15" s="124"/>
      <c r="Y15" s="125"/>
      <c r="Z15" s="125"/>
      <c r="AA15" s="125"/>
      <c r="AB15" s="126"/>
      <c r="AC15" s="127"/>
      <c r="AD15" s="128"/>
      <c r="AE15" s="129"/>
      <c r="AF15" s="130"/>
      <c r="AG15" s="130"/>
      <c r="AH15" s="130"/>
      <c r="AI15" s="131"/>
      <c r="AJ15" s="129"/>
      <c r="AK15" s="131"/>
      <c r="AL15" s="131"/>
      <c r="AM15" s="131"/>
      <c r="AN15" s="132"/>
      <c r="AO15" s="132"/>
      <c r="AP15" s="133"/>
      <c r="AQ15" s="133"/>
      <c r="AR15" s="134"/>
      <c r="AS15" s="135"/>
      <c r="AT15" s="136"/>
      <c r="AU15" s="137"/>
      <c r="AV15" s="138"/>
      <c r="AW15" s="139"/>
      <c r="AX15" s="140"/>
      <c r="AY15" s="141"/>
      <c r="AZ15" s="142"/>
      <c r="BA15" s="143"/>
      <c r="BB15" s="143"/>
      <c r="BC15" s="144"/>
      <c r="BD15" s="145"/>
      <c r="BE15" s="146"/>
      <c r="BF15" s="147"/>
      <c r="BG15" s="147"/>
      <c r="BH15" s="148"/>
      <c r="BI15" s="149"/>
      <c r="BJ15" s="150"/>
      <c r="BK15" s="151"/>
      <c r="BL15" s="151"/>
      <c r="BM15" s="152"/>
      <c r="BN15" s="153"/>
      <c r="BO15" s="154"/>
      <c r="BP15" s="155"/>
      <c r="BQ15" s="155"/>
      <c r="BR15" s="156"/>
      <c r="BS15" s="157"/>
      <c r="BT15" s="158"/>
      <c r="BU15" s="158"/>
      <c r="BV15" s="159"/>
      <c r="BW15" s="159"/>
      <c r="BX15" s="160"/>
      <c r="BY15" s="161"/>
      <c r="BZ15" s="162"/>
      <c r="CA15" s="162"/>
      <c r="CB15" s="163"/>
      <c r="CC15" s="163"/>
      <c r="CD15" s="164"/>
      <c r="CE15" s="165"/>
      <c r="CF15" s="166"/>
      <c r="CG15" s="166"/>
    </row>
    <row r="16" spans="1:85">
      <c r="A16" s="107"/>
      <c r="B16" s="108"/>
      <c r="C16" s="109"/>
      <c r="D16" s="110"/>
      <c r="E16" s="110"/>
      <c r="F16" s="111"/>
      <c r="G16" s="112"/>
      <c r="H16" s="113"/>
      <c r="I16" s="114"/>
      <c r="J16" s="115"/>
      <c r="K16" s="116"/>
      <c r="L16" s="116"/>
      <c r="M16" s="116"/>
      <c r="N16" s="117"/>
      <c r="O16" s="117"/>
      <c r="P16" s="117"/>
      <c r="Q16" s="118"/>
      <c r="R16" s="119"/>
      <c r="S16" s="119"/>
      <c r="T16" s="120"/>
      <c r="U16" s="121"/>
      <c r="V16" s="122"/>
      <c r="W16" s="123"/>
      <c r="X16" s="124"/>
      <c r="Y16" s="125"/>
      <c r="Z16" s="125"/>
      <c r="AA16" s="125"/>
      <c r="AB16" s="126"/>
      <c r="AC16" s="127"/>
      <c r="AD16" s="128"/>
      <c r="AE16" s="129"/>
      <c r="AF16" s="130"/>
      <c r="AG16" s="130"/>
      <c r="AH16" s="130"/>
      <c r="AI16" s="131"/>
      <c r="AJ16" s="129"/>
      <c r="AK16" s="131"/>
      <c r="AL16" s="131"/>
      <c r="AM16" s="131"/>
      <c r="AN16" s="132"/>
      <c r="AO16" s="132"/>
      <c r="AP16" s="133"/>
      <c r="AQ16" s="133"/>
      <c r="AR16" s="134"/>
      <c r="AS16" s="135"/>
      <c r="AT16" s="136"/>
      <c r="AU16" s="137"/>
      <c r="AV16" s="138"/>
      <c r="AW16" s="139"/>
      <c r="AX16" s="140"/>
      <c r="AY16" s="141"/>
      <c r="AZ16" s="142"/>
      <c r="BA16" s="143"/>
      <c r="BB16" s="143"/>
      <c r="BC16" s="144"/>
      <c r="BD16" s="145"/>
      <c r="BE16" s="146"/>
      <c r="BF16" s="147"/>
      <c r="BG16" s="147"/>
      <c r="BH16" s="148"/>
      <c r="BI16" s="149"/>
      <c r="BJ16" s="150"/>
      <c r="BK16" s="151"/>
      <c r="BL16" s="151"/>
      <c r="BM16" s="152"/>
      <c r="BN16" s="153"/>
      <c r="BO16" s="154"/>
      <c r="BP16" s="155"/>
      <c r="BQ16" s="155"/>
      <c r="BR16" s="156"/>
      <c r="BS16" s="157"/>
      <c r="BT16" s="158"/>
      <c r="BU16" s="158"/>
      <c r="BV16" s="159"/>
      <c r="BW16" s="159"/>
      <c r="BX16" s="160"/>
      <c r="BY16" s="161"/>
      <c r="BZ16" s="162"/>
      <c r="CA16" s="162"/>
      <c r="CB16" s="163"/>
      <c r="CC16" s="163"/>
      <c r="CD16" s="164"/>
      <c r="CE16" s="165"/>
      <c r="CF16" s="166"/>
      <c r="CG16" s="166"/>
    </row>
    <row r="17" spans="1:85">
      <c r="A17" s="107"/>
      <c r="B17" s="108"/>
      <c r="C17" s="109"/>
      <c r="D17" s="110"/>
      <c r="E17" s="110"/>
      <c r="F17" s="111"/>
      <c r="G17" s="112"/>
      <c r="H17" s="113"/>
      <c r="I17" s="114"/>
      <c r="J17" s="115"/>
      <c r="K17" s="116"/>
      <c r="L17" s="116"/>
      <c r="M17" s="116"/>
      <c r="N17" s="117"/>
      <c r="O17" s="117"/>
      <c r="P17" s="117"/>
      <c r="Q17" s="118"/>
      <c r="R17" s="119"/>
      <c r="S17" s="119"/>
      <c r="T17" s="120"/>
      <c r="U17" s="121"/>
      <c r="V17" s="122"/>
      <c r="W17" s="123"/>
      <c r="X17" s="124"/>
      <c r="Y17" s="125"/>
      <c r="Z17" s="125"/>
      <c r="AA17" s="125"/>
      <c r="AB17" s="126"/>
      <c r="AC17" s="127"/>
      <c r="AD17" s="128"/>
      <c r="AE17" s="129"/>
      <c r="AF17" s="130"/>
      <c r="AG17" s="130"/>
      <c r="AH17" s="130"/>
      <c r="AI17" s="131"/>
      <c r="AJ17" s="129"/>
      <c r="AK17" s="131"/>
      <c r="AL17" s="131"/>
      <c r="AM17" s="131"/>
      <c r="AN17" s="132"/>
      <c r="AO17" s="132"/>
      <c r="AP17" s="133"/>
      <c r="AQ17" s="133"/>
      <c r="AR17" s="134"/>
      <c r="AS17" s="135"/>
      <c r="AT17" s="136"/>
      <c r="AU17" s="137"/>
      <c r="AV17" s="138"/>
      <c r="AW17" s="139"/>
      <c r="AX17" s="140"/>
      <c r="AY17" s="141"/>
      <c r="AZ17" s="142"/>
      <c r="BA17" s="143"/>
      <c r="BB17" s="143"/>
      <c r="BC17" s="144"/>
      <c r="BD17" s="145"/>
      <c r="BE17" s="146"/>
      <c r="BF17" s="147"/>
      <c r="BG17" s="147"/>
      <c r="BH17" s="148"/>
      <c r="BI17" s="149"/>
      <c r="BJ17" s="150"/>
      <c r="BK17" s="151"/>
      <c r="BL17" s="151"/>
      <c r="BM17" s="152"/>
      <c r="BN17" s="153"/>
      <c r="BO17" s="154"/>
      <c r="BP17" s="155"/>
      <c r="BQ17" s="155"/>
      <c r="BR17" s="156"/>
      <c r="BS17" s="157"/>
      <c r="BT17" s="158"/>
      <c r="BU17" s="158"/>
      <c r="BV17" s="159"/>
      <c r="BW17" s="159"/>
      <c r="BX17" s="160"/>
      <c r="BY17" s="161"/>
      <c r="BZ17" s="162"/>
      <c r="CA17" s="162"/>
      <c r="CB17" s="163"/>
      <c r="CC17" s="163"/>
      <c r="CD17" s="164"/>
      <c r="CE17" s="165"/>
      <c r="CF17" s="166"/>
      <c r="CG17" s="166"/>
    </row>
    <row r="18" spans="1:85">
      <c r="A18" s="107"/>
      <c r="B18" s="108"/>
      <c r="C18" s="109"/>
      <c r="D18" s="110"/>
      <c r="E18" s="110"/>
      <c r="F18" s="111"/>
      <c r="G18" s="112"/>
      <c r="H18" s="113"/>
      <c r="I18" s="114"/>
      <c r="J18" s="115"/>
      <c r="K18" s="116"/>
      <c r="L18" s="116"/>
      <c r="M18" s="116"/>
      <c r="N18" s="117"/>
      <c r="O18" s="117"/>
      <c r="P18" s="117"/>
      <c r="Q18" s="118"/>
      <c r="R18" s="119"/>
      <c r="S18" s="119"/>
      <c r="T18" s="120"/>
      <c r="U18" s="121"/>
      <c r="V18" s="122"/>
      <c r="W18" s="123"/>
      <c r="X18" s="124"/>
      <c r="Y18" s="125"/>
      <c r="Z18" s="125"/>
      <c r="AA18" s="125"/>
      <c r="AB18" s="126"/>
      <c r="AC18" s="127"/>
      <c r="AD18" s="128"/>
      <c r="AE18" s="129"/>
      <c r="AF18" s="130"/>
      <c r="AG18" s="130"/>
      <c r="AH18" s="130"/>
      <c r="AI18" s="131"/>
      <c r="AJ18" s="129"/>
      <c r="AK18" s="131"/>
      <c r="AL18" s="131"/>
      <c r="AM18" s="131"/>
      <c r="AN18" s="132"/>
      <c r="AO18" s="132"/>
      <c r="AP18" s="133"/>
      <c r="AQ18" s="133"/>
      <c r="AR18" s="134"/>
      <c r="AS18" s="135"/>
      <c r="AT18" s="136"/>
      <c r="AU18" s="137"/>
      <c r="AV18" s="138"/>
      <c r="AW18" s="139"/>
      <c r="AX18" s="140"/>
      <c r="AY18" s="141"/>
      <c r="AZ18" s="142"/>
      <c r="BA18" s="143"/>
      <c r="BB18" s="143"/>
      <c r="BC18" s="144"/>
      <c r="BD18" s="145"/>
      <c r="BE18" s="146"/>
      <c r="BF18" s="147"/>
      <c r="BG18" s="147"/>
      <c r="BH18" s="148"/>
      <c r="BI18" s="149"/>
      <c r="BJ18" s="150"/>
      <c r="BK18" s="151"/>
      <c r="BL18" s="151"/>
      <c r="BM18" s="152"/>
      <c r="BN18" s="153"/>
      <c r="BO18" s="154"/>
      <c r="BP18" s="155"/>
      <c r="BQ18" s="155"/>
      <c r="BR18" s="156"/>
      <c r="BS18" s="157"/>
      <c r="BT18" s="158"/>
      <c r="BU18" s="158"/>
      <c r="BV18" s="159"/>
      <c r="BW18" s="159"/>
      <c r="BX18" s="160"/>
      <c r="BY18" s="161"/>
      <c r="BZ18" s="162"/>
      <c r="CA18" s="162"/>
      <c r="CB18" s="163"/>
      <c r="CC18" s="163"/>
      <c r="CD18" s="164"/>
      <c r="CE18" s="165"/>
      <c r="CF18" s="166"/>
      <c r="CG18" s="166"/>
    </row>
    <row r="19" spans="1:85">
      <c r="A19" s="107"/>
      <c r="B19" s="108"/>
      <c r="C19" s="109"/>
      <c r="D19" s="110"/>
      <c r="E19" s="110"/>
      <c r="F19" s="111"/>
      <c r="G19" s="112"/>
      <c r="H19" s="113"/>
      <c r="I19" s="114"/>
      <c r="J19" s="115"/>
      <c r="K19" s="116"/>
      <c r="L19" s="116"/>
      <c r="M19" s="116"/>
      <c r="N19" s="117"/>
      <c r="O19" s="117"/>
      <c r="P19" s="117"/>
      <c r="Q19" s="118"/>
      <c r="R19" s="119"/>
      <c r="S19" s="119"/>
      <c r="T19" s="120"/>
      <c r="U19" s="121"/>
      <c r="V19" s="122"/>
      <c r="W19" s="123"/>
      <c r="X19" s="124"/>
      <c r="Y19" s="125"/>
      <c r="Z19" s="125"/>
      <c r="AA19" s="125"/>
      <c r="AB19" s="126"/>
      <c r="AC19" s="127"/>
      <c r="AD19" s="128"/>
      <c r="AE19" s="129"/>
      <c r="AF19" s="130"/>
      <c r="AG19" s="130"/>
      <c r="AH19" s="130"/>
      <c r="AI19" s="131"/>
      <c r="AJ19" s="129"/>
      <c r="AK19" s="131"/>
      <c r="AL19" s="131"/>
      <c r="AM19" s="131"/>
      <c r="AN19" s="132"/>
      <c r="AO19" s="132"/>
      <c r="AP19" s="133"/>
      <c r="AQ19" s="133"/>
      <c r="AR19" s="134"/>
      <c r="AS19" s="135"/>
      <c r="AT19" s="136"/>
      <c r="AU19" s="137"/>
      <c r="AV19" s="138"/>
      <c r="AW19" s="139"/>
      <c r="AX19" s="140"/>
      <c r="AY19" s="141"/>
      <c r="AZ19" s="142"/>
      <c r="BA19" s="143"/>
      <c r="BB19" s="143"/>
      <c r="BC19" s="144"/>
      <c r="BD19" s="145"/>
      <c r="BE19" s="146"/>
      <c r="BF19" s="147"/>
      <c r="BG19" s="147"/>
      <c r="BH19" s="148"/>
      <c r="BI19" s="149"/>
      <c r="BJ19" s="150"/>
      <c r="BK19" s="151"/>
      <c r="BL19" s="151"/>
      <c r="BM19" s="152"/>
      <c r="BN19" s="153"/>
      <c r="BO19" s="154"/>
      <c r="BP19" s="155"/>
      <c r="BQ19" s="155"/>
      <c r="BR19" s="156"/>
      <c r="BS19" s="157"/>
      <c r="BT19" s="158"/>
      <c r="BU19" s="158"/>
      <c r="BV19" s="159"/>
      <c r="BW19" s="159"/>
      <c r="BX19" s="160"/>
      <c r="BY19" s="161"/>
      <c r="BZ19" s="162"/>
      <c r="CA19" s="162"/>
      <c r="CB19" s="163"/>
      <c r="CC19" s="163"/>
      <c r="CD19" s="164"/>
      <c r="CE19" s="165"/>
      <c r="CF19" s="166"/>
      <c r="CG19" s="166"/>
    </row>
    <row r="20" spans="1:85">
      <c r="A20" s="107"/>
      <c r="B20" s="108"/>
      <c r="C20" s="109"/>
      <c r="D20" s="110"/>
      <c r="E20" s="110"/>
      <c r="F20" s="111"/>
      <c r="G20" s="112"/>
      <c r="H20" s="113"/>
      <c r="I20" s="114"/>
      <c r="J20" s="115"/>
      <c r="K20" s="116"/>
      <c r="L20" s="116"/>
      <c r="M20" s="116"/>
      <c r="N20" s="117"/>
      <c r="O20" s="117"/>
      <c r="P20" s="117"/>
      <c r="Q20" s="118"/>
      <c r="R20" s="119"/>
      <c r="S20" s="119"/>
      <c r="T20" s="120"/>
      <c r="U20" s="121"/>
      <c r="V20" s="122"/>
      <c r="W20" s="123"/>
      <c r="X20" s="124"/>
      <c r="Y20" s="125"/>
      <c r="Z20" s="125"/>
      <c r="AA20" s="125"/>
      <c r="AB20" s="126"/>
      <c r="AC20" s="127"/>
      <c r="AD20" s="128"/>
      <c r="AE20" s="129"/>
      <c r="AF20" s="130"/>
      <c r="AG20" s="130"/>
      <c r="AH20" s="130"/>
      <c r="AI20" s="131"/>
      <c r="AJ20" s="129"/>
      <c r="AK20" s="131"/>
      <c r="AL20" s="131"/>
      <c r="AM20" s="131"/>
      <c r="AN20" s="132"/>
      <c r="AO20" s="132"/>
      <c r="AP20" s="133"/>
      <c r="AQ20" s="133"/>
      <c r="AR20" s="134"/>
      <c r="AS20" s="135"/>
      <c r="AT20" s="136"/>
      <c r="AU20" s="137"/>
      <c r="AV20" s="138"/>
      <c r="AW20" s="139"/>
      <c r="AX20" s="140"/>
      <c r="AY20" s="141"/>
      <c r="AZ20" s="142"/>
      <c r="BA20" s="143"/>
      <c r="BB20" s="143"/>
      <c r="BC20" s="144"/>
      <c r="BD20" s="145"/>
      <c r="BE20" s="146"/>
      <c r="BF20" s="147"/>
      <c r="BG20" s="147"/>
      <c r="BH20" s="148"/>
      <c r="BI20" s="149"/>
      <c r="BJ20" s="150"/>
      <c r="BK20" s="151"/>
      <c r="BL20" s="151"/>
      <c r="BM20" s="152"/>
      <c r="BN20" s="153"/>
      <c r="BO20" s="154"/>
      <c r="BP20" s="155"/>
      <c r="BQ20" s="155"/>
      <c r="BR20" s="156"/>
      <c r="BS20" s="157"/>
      <c r="BT20" s="158"/>
      <c r="BU20" s="158"/>
      <c r="BV20" s="159"/>
      <c r="BW20" s="159"/>
      <c r="BX20" s="160"/>
      <c r="BY20" s="161"/>
      <c r="BZ20" s="162"/>
      <c r="CA20" s="162"/>
      <c r="CB20" s="163"/>
      <c r="CC20" s="163"/>
      <c r="CD20" s="164"/>
      <c r="CE20" s="165"/>
      <c r="CF20" s="166"/>
      <c r="CG20" s="166"/>
    </row>
    <row r="21" spans="1:85">
      <c r="A21" s="107"/>
      <c r="B21" s="108"/>
      <c r="C21" s="109"/>
      <c r="D21" s="110"/>
      <c r="E21" s="110"/>
      <c r="F21" s="111"/>
      <c r="G21" s="112"/>
      <c r="H21" s="113"/>
      <c r="I21" s="114"/>
      <c r="J21" s="115"/>
      <c r="K21" s="116"/>
      <c r="L21" s="116"/>
      <c r="M21" s="116"/>
      <c r="N21" s="117"/>
      <c r="O21" s="117"/>
      <c r="P21" s="117"/>
      <c r="Q21" s="118"/>
      <c r="R21" s="119"/>
      <c r="S21" s="119"/>
      <c r="T21" s="120"/>
      <c r="U21" s="121"/>
      <c r="V21" s="122"/>
      <c r="W21" s="123"/>
      <c r="X21" s="124"/>
      <c r="Y21" s="125"/>
      <c r="Z21" s="125"/>
      <c r="AA21" s="125"/>
      <c r="AB21" s="126"/>
      <c r="AC21" s="127"/>
      <c r="AD21" s="128"/>
      <c r="AE21" s="129"/>
      <c r="AF21" s="130"/>
      <c r="AG21" s="130"/>
      <c r="AH21" s="130"/>
      <c r="AI21" s="131"/>
      <c r="AJ21" s="129"/>
      <c r="AK21" s="131"/>
      <c r="AL21" s="131"/>
      <c r="AM21" s="131"/>
      <c r="AN21" s="132"/>
      <c r="AO21" s="132"/>
      <c r="AP21" s="133"/>
      <c r="AQ21" s="133"/>
      <c r="AR21" s="134"/>
      <c r="AS21" s="135"/>
      <c r="AT21" s="136"/>
      <c r="AU21" s="137"/>
      <c r="AV21" s="138"/>
      <c r="AW21" s="139"/>
      <c r="AX21" s="140"/>
      <c r="AY21" s="141"/>
      <c r="AZ21" s="142"/>
      <c r="BA21" s="143"/>
      <c r="BB21" s="143"/>
      <c r="BC21" s="144"/>
      <c r="BD21" s="145"/>
      <c r="BE21" s="146"/>
      <c r="BF21" s="147"/>
      <c r="BG21" s="147"/>
      <c r="BH21" s="148"/>
      <c r="BI21" s="149"/>
      <c r="BJ21" s="150"/>
      <c r="BK21" s="151"/>
      <c r="BL21" s="151"/>
      <c r="BM21" s="152"/>
      <c r="BN21" s="153"/>
      <c r="BO21" s="154"/>
      <c r="BP21" s="155"/>
      <c r="BQ21" s="155"/>
      <c r="BR21" s="156"/>
      <c r="BS21" s="157"/>
      <c r="BT21" s="158"/>
      <c r="BU21" s="158"/>
      <c r="BV21" s="159"/>
      <c r="BW21" s="159"/>
      <c r="BX21" s="160"/>
      <c r="BY21" s="161"/>
      <c r="BZ21" s="162"/>
      <c r="CA21" s="162"/>
      <c r="CB21" s="163"/>
      <c r="CC21" s="163"/>
      <c r="CD21" s="164"/>
      <c r="CE21" s="165"/>
      <c r="CF21" s="166"/>
      <c r="CG21" s="166"/>
    </row>
    <row r="22" spans="1:85">
      <c r="A22" s="107"/>
      <c r="B22" s="108"/>
      <c r="C22" s="109"/>
      <c r="D22" s="110"/>
      <c r="E22" s="110"/>
      <c r="F22" s="111"/>
      <c r="G22" s="112"/>
      <c r="H22" s="113"/>
      <c r="I22" s="114"/>
      <c r="J22" s="115"/>
      <c r="K22" s="116"/>
      <c r="L22" s="116"/>
      <c r="M22" s="116"/>
      <c r="N22" s="117"/>
      <c r="O22" s="117"/>
      <c r="P22" s="117"/>
      <c r="Q22" s="118"/>
      <c r="R22" s="119"/>
      <c r="S22" s="119"/>
      <c r="T22" s="120"/>
      <c r="U22" s="121"/>
      <c r="V22" s="122"/>
      <c r="W22" s="123"/>
      <c r="X22" s="124"/>
      <c r="Y22" s="125"/>
      <c r="Z22" s="125"/>
      <c r="AA22" s="125"/>
      <c r="AB22" s="126"/>
      <c r="AC22" s="127"/>
      <c r="AD22" s="128"/>
      <c r="AE22" s="129"/>
      <c r="AF22" s="130"/>
      <c r="AG22" s="130"/>
      <c r="AH22" s="130"/>
      <c r="AI22" s="131"/>
      <c r="AJ22" s="129"/>
      <c r="AK22" s="131"/>
      <c r="AL22" s="131"/>
      <c r="AM22" s="131"/>
      <c r="AN22" s="132"/>
      <c r="AO22" s="132"/>
      <c r="AP22" s="133"/>
      <c r="AQ22" s="133"/>
      <c r="AR22" s="134"/>
      <c r="AS22" s="135"/>
      <c r="AT22" s="136"/>
      <c r="AU22" s="137"/>
      <c r="AV22" s="138"/>
      <c r="AW22" s="139"/>
      <c r="AX22" s="140"/>
      <c r="AY22" s="141"/>
      <c r="AZ22" s="142"/>
      <c r="BA22" s="143"/>
      <c r="BB22" s="143"/>
      <c r="BC22" s="144"/>
      <c r="BD22" s="145"/>
      <c r="BE22" s="146"/>
      <c r="BF22" s="147"/>
      <c r="BG22" s="147"/>
      <c r="BH22" s="148"/>
      <c r="BI22" s="149"/>
      <c r="BJ22" s="150"/>
      <c r="BK22" s="151"/>
      <c r="BL22" s="151"/>
      <c r="BM22" s="152"/>
      <c r="BN22" s="153"/>
      <c r="BO22" s="154"/>
      <c r="BP22" s="155"/>
      <c r="BQ22" s="155"/>
      <c r="BR22" s="156"/>
      <c r="BS22" s="157"/>
      <c r="BT22" s="158"/>
      <c r="BU22" s="158"/>
      <c r="BV22" s="159"/>
      <c r="BW22" s="159"/>
      <c r="BX22" s="160"/>
      <c r="BY22" s="161"/>
      <c r="BZ22" s="162"/>
      <c r="CA22" s="162"/>
      <c r="CB22" s="163"/>
      <c r="CC22" s="163"/>
      <c r="CD22" s="164"/>
      <c r="CE22" s="165"/>
      <c r="CF22" s="166"/>
      <c r="CG22" s="166"/>
    </row>
    <row r="23" spans="1:85">
      <c r="A23" s="107"/>
      <c r="B23" s="108"/>
      <c r="C23" s="109"/>
      <c r="D23" s="110"/>
      <c r="E23" s="110"/>
      <c r="F23" s="111"/>
      <c r="G23" s="112"/>
      <c r="H23" s="113"/>
      <c r="I23" s="114"/>
      <c r="J23" s="115"/>
      <c r="K23" s="116"/>
      <c r="L23" s="116"/>
      <c r="M23" s="116"/>
      <c r="N23" s="117"/>
      <c r="O23" s="117"/>
      <c r="P23" s="117"/>
      <c r="Q23" s="118"/>
      <c r="R23" s="119"/>
      <c r="S23" s="119"/>
      <c r="T23" s="120"/>
      <c r="U23" s="121"/>
      <c r="V23" s="122"/>
      <c r="W23" s="123"/>
      <c r="X23" s="124"/>
      <c r="Y23" s="125"/>
      <c r="Z23" s="125"/>
      <c r="AA23" s="125"/>
      <c r="AB23" s="126"/>
      <c r="AC23" s="127"/>
      <c r="AD23" s="128"/>
      <c r="AE23" s="129"/>
      <c r="AF23" s="130"/>
      <c r="AG23" s="130"/>
      <c r="AH23" s="130"/>
      <c r="AI23" s="131"/>
      <c r="AJ23" s="129"/>
      <c r="AK23" s="131"/>
      <c r="AL23" s="131"/>
      <c r="AM23" s="131"/>
      <c r="AN23" s="132"/>
      <c r="AO23" s="132"/>
      <c r="AP23" s="133"/>
      <c r="AQ23" s="133"/>
      <c r="AR23" s="134"/>
      <c r="AS23" s="135"/>
      <c r="AT23" s="136"/>
      <c r="AU23" s="137"/>
      <c r="AV23" s="138"/>
      <c r="AW23" s="139"/>
      <c r="AX23" s="140"/>
      <c r="AY23" s="141"/>
      <c r="AZ23" s="142"/>
      <c r="BA23" s="143"/>
      <c r="BB23" s="143"/>
      <c r="BC23" s="144"/>
      <c r="BD23" s="145"/>
      <c r="BE23" s="146"/>
      <c r="BF23" s="147"/>
      <c r="BG23" s="147"/>
      <c r="BH23" s="148"/>
      <c r="BI23" s="149"/>
      <c r="BJ23" s="150"/>
      <c r="BK23" s="151"/>
      <c r="BL23" s="151"/>
      <c r="BM23" s="152"/>
      <c r="BN23" s="153"/>
      <c r="BO23" s="154"/>
      <c r="BP23" s="155"/>
      <c r="BQ23" s="155"/>
      <c r="BR23" s="156"/>
      <c r="BS23" s="157"/>
      <c r="BT23" s="158"/>
      <c r="BU23" s="158"/>
      <c r="BV23" s="159"/>
      <c r="BW23" s="159"/>
      <c r="BX23" s="160"/>
      <c r="BY23" s="161"/>
      <c r="BZ23" s="162"/>
      <c r="CA23" s="162"/>
      <c r="CB23" s="163"/>
      <c r="CC23" s="163"/>
      <c r="CD23" s="164"/>
      <c r="CE23" s="165"/>
      <c r="CF23" s="166"/>
      <c r="CG23" s="166"/>
    </row>
    <row r="24" spans="1:85">
      <c r="A24" s="107"/>
      <c r="B24" s="108"/>
      <c r="C24" s="109"/>
      <c r="D24" s="110"/>
      <c r="E24" s="110"/>
      <c r="F24" s="111"/>
      <c r="G24" s="112"/>
      <c r="H24" s="113"/>
      <c r="I24" s="114"/>
      <c r="J24" s="115"/>
      <c r="K24" s="116"/>
      <c r="L24" s="116"/>
      <c r="M24" s="116"/>
      <c r="N24" s="117"/>
      <c r="O24" s="117"/>
      <c r="P24" s="117"/>
      <c r="Q24" s="118"/>
      <c r="R24" s="119"/>
      <c r="S24" s="119"/>
      <c r="T24" s="120"/>
      <c r="U24" s="121"/>
      <c r="V24" s="122"/>
      <c r="W24" s="123"/>
      <c r="X24" s="124"/>
      <c r="Y24" s="125"/>
      <c r="Z24" s="125"/>
      <c r="AA24" s="125"/>
      <c r="AB24" s="126"/>
      <c r="AC24" s="127"/>
      <c r="AD24" s="128"/>
      <c r="AE24" s="129"/>
      <c r="AF24" s="130"/>
      <c r="AG24" s="130"/>
      <c r="AH24" s="130"/>
      <c r="AI24" s="131"/>
      <c r="AJ24" s="129"/>
      <c r="AK24" s="131"/>
      <c r="AL24" s="131"/>
      <c r="AM24" s="131"/>
      <c r="AN24" s="132"/>
      <c r="AO24" s="132"/>
      <c r="AP24" s="133"/>
      <c r="AQ24" s="133"/>
      <c r="AR24" s="134"/>
      <c r="AS24" s="135"/>
      <c r="AT24" s="136"/>
      <c r="AU24" s="137"/>
      <c r="AV24" s="138"/>
      <c r="AW24" s="139"/>
      <c r="AX24" s="140"/>
      <c r="AY24" s="141"/>
      <c r="AZ24" s="142"/>
      <c r="BA24" s="143"/>
      <c r="BB24" s="143"/>
      <c r="BC24" s="144"/>
      <c r="BD24" s="145"/>
      <c r="BE24" s="146"/>
      <c r="BF24" s="147"/>
      <c r="BG24" s="147"/>
      <c r="BH24" s="148"/>
      <c r="BI24" s="149"/>
      <c r="BJ24" s="150"/>
      <c r="BK24" s="151"/>
      <c r="BL24" s="151"/>
      <c r="BM24" s="152"/>
      <c r="BN24" s="153"/>
      <c r="BO24" s="154"/>
      <c r="BP24" s="155"/>
      <c r="BQ24" s="155"/>
      <c r="BR24" s="156"/>
      <c r="BS24" s="157"/>
      <c r="BT24" s="158"/>
      <c r="BU24" s="158"/>
      <c r="BV24" s="159"/>
      <c r="BW24" s="159"/>
      <c r="BX24" s="160"/>
      <c r="BY24" s="161"/>
      <c r="BZ24" s="162"/>
      <c r="CA24" s="162"/>
      <c r="CB24" s="163"/>
      <c r="CC24" s="163"/>
      <c r="CD24" s="164"/>
      <c r="CE24" s="165"/>
      <c r="CF24" s="166"/>
      <c r="CG24" s="166"/>
    </row>
    <row r="25" spans="1:85">
      <c r="A25" s="107"/>
      <c r="B25" s="108"/>
      <c r="C25" s="109"/>
      <c r="D25" s="110"/>
      <c r="E25" s="110"/>
      <c r="F25" s="111"/>
      <c r="G25" s="112"/>
      <c r="H25" s="113"/>
      <c r="I25" s="114"/>
      <c r="J25" s="115"/>
      <c r="K25" s="116"/>
      <c r="L25" s="116"/>
      <c r="M25" s="116"/>
      <c r="N25" s="117"/>
      <c r="O25" s="117"/>
      <c r="P25" s="117"/>
      <c r="Q25" s="118"/>
      <c r="R25" s="119"/>
      <c r="S25" s="119"/>
      <c r="T25" s="120"/>
      <c r="U25" s="121"/>
      <c r="V25" s="122"/>
      <c r="W25" s="123"/>
      <c r="X25" s="124"/>
      <c r="Y25" s="125"/>
      <c r="Z25" s="125"/>
      <c r="AA25" s="125"/>
      <c r="AB25" s="126"/>
      <c r="AC25" s="127"/>
      <c r="AD25" s="128"/>
      <c r="AE25" s="129"/>
      <c r="AF25" s="130"/>
      <c r="AG25" s="130"/>
      <c r="AH25" s="130"/>
      <c r="AI25" s="131"/>
      <c r="AJ25" s="129"/>
      <c r="AK25" s="131"/>
      <c r="AL25" s="131"/>
      <c r="AM25" s="131"/>
      <c r="AN25" s="132"/>
      <c r="AO25" s="132"/>
      <c r="AP25" s="133"/>
      <c r="AQ25" s="133"/>
      <c r="AR25" s="134"/>
      <c r="AS25" s="135"/>
      <c r="AT25" s="136"/>
      <c r="AU25" s="137"/>
      <c r="AV25" s="138"/>
      <c r="AW25" s="139"/>
      <c r="AX25" s="140"/>
      <c r="AY25" s="141"/>
      <c r="AZ25" s="142"/>
      <c r="BA25" s="143"/>
      <c r="BB25" s="143"/>
      <c r="BC25" s="144"/>
      <c r="BD25" s="145"/>
      <c r="BE25" s="146"/>
      <c r="BF25" s="147"/>
      <c r="BG25" s="147"/>
      <c r="BH25" s="148"/>
      <c r="BI25" s="149"/>
      <c r="BJ25" s="150"/>
      <c r="BK25" s="151"/>
      <c r="BL25" s="151"/>
      <c r="BM25" s="152"/>
      <c r="BN25" s="153"/>
      <c r="BO25" s="154"/>
      <c r="BP25" s="155"/>
      <c r="BQ25" s="155"/>
      <c r="BR25" s="156"/>
      <c r="BS25" s="157"/>
      <c r="BT25" s="158"/>
      <c r="BU25" s="158"/>
      <c r="BV25" s="159"/>
      <c r="BW25" s="159"/>
      <c r="BX25" s="160"/>
      <c r="BY25" s="161"/>
      <c r="BZ25" s="162"/>
      <c r="CA25" s="162"/>
      <c r="CB25" s="163"/>
      <c r="CC25" s="163"/>
      <c r="CD25" s="164"/>
      <c r="CE25" s="165"/>
      <c r="CF25" s="166"/>
      <c r="CG25" s="166"/>
    </row>
    <row r="26" spans="1:85">
      <c r="A26" s="107"/>
      <c r="B26" s="108"/>
      <c r="C26" s="109"/>
      <c r="D26" s="110"/>
      <c r="E26" s="110"/>
      <c r="F26" s="111"/>
      <c r="G26" s="112"/>
      <c r="H26" s="113"/>
      <c r="I26" s="114"/>
      <c r="J26" s="115"/>
      <c r="K26" s="116"/>
      <c r="L26" s="116"/>
      <c r="M26" s="116"/>
      <c r="N26" s="117"/>
      <c r="O26" s="117"/>
      <c r="P26" s="117"/>
      <c r="Q26" s="118"/>
      <c r="R26" s="119"/>
      <c r="S26" s="119"/>
      <c r="T26" s="120"/>
      <c r="U26" s="121"/>
      <c r="V26" s="122"/>
      <c r="W26" s="123"/>
      <c r="X26" s="124"/>
      <c r="Y26" s="125"/>
      <c r="Z26" s="125"/>
      <c r="AA26" s="125"/>
      <c r="AB26" s="126"/>
      <c r="AC26" s="127"/>
      <c r="AD26" s="128"/>
      <c r="AE26" s="129"/>
      <c r="AF26" s="130"/>
      <c r="AG26" s="130"/>
      <c r="AH26" s="130"/>
      <c r="AI26" s="131"/>
      <c r="AJ26" s="129"/>
      <c r="AK26" s="131"/>
      <c r="AL26" s="131"/>
      <c r="AM26" s="131"/>
      <c r="AN26" s="132"/>
      <c r="AO26" s="132"/>
      <c r="AP26" s="133"/>
      <c r="AQ26" s="133"/>
      <c r="AR26" s="134"/>
      <c r="AS26" s="135"/>
      <c r="AT26" s="136"/>
      <c r="AU26" s="137"/>
      <c r="AV26" s="138"/>
      <c r="AW26" s="139"/>
      <c r="AX26" s="140"/>
      <c r="AY26" s="141"/>
      <c r="AZ26" s="142"/>
      <c r="BA26" s="143"/>
      <c r="BB26" s="143"/>
      <c r="BC26" s="144"/>
      <c r="BD26" s="145"/>
      <c r="BE26" s="146"/>
      <c r="BF26" s="147"/>
      <c r="BG26" s="147"/>
      <c r="BH26" s="148"/>
      <c r="BI26" s="149"/>
      <c r="BJ26" s="150"/>
      <c r="BK26" s="151"/>
      <c r="BL26" s="151"/>
      <c r="BM26" s="152"/>
      <c r="BN26" s="153"/>
      <c r="BO26" s="154"/>
      <c r="BP26" s="155"/>
      <c r="BQ26" s="155"/>
      <c r="BR26" s="156"/>
      <c r="BS26" s="157"/>
      <c r="BT26" s="158"/>
      <c r="BU26" s="158"/>
      <c r="BV26" s="159"/>
      <c r="BW26" s="159"/>
      <c r="BX26" s="160"/>
      <c r="BY26" s="161"/>
      <c r="BZ26" s="162"/>
      <c r="CA26" s="162"/>
      <c r="CB26" s="163"/>
      <c r="CC26" s="163"/>
      <c r="CD26" s="164"/>
      <c r="CE26" s="165"/>
      <c r="CF26" s="166"/>
      <c r="CG26" s="166"/>
    </row>
    <row r="27" spans="1:85">
      <c r="A27" s="107"/>
      <c r="B27" s="108"/>
      <c r="C27" s="109"/>
      <c r="D27" s="110"/>
      <c r="E27" s="110"/>
      <c r="F27" s="111"/>
      <c r="G27" s="112"/>
      <c r="H27" s="113"/>
      <c r="I27" s="114"/>
      <c r="J27" s="115"/>
      <c r="K27" s="116"/>
      <c r="L27" s="116"/>
      <c r="M27" s="116"/>
      <c r="N27" s="117"/>
      <c r="O27" s="117"/>
      <c r="P27" s="117"/>
      <c r="Q27" s="118"/>
      <c r="R27" s="119"/>
      <c r="S27" s="119"/>
      <c r="T27" s="120"/>
      <c r="U27" s="121"/>
      <c r="V27" s="122"/>
      <c r="W27" s="123"/>
      <c r="X27" s="124"/>
      <c r="Y27" s="125"/>
      <c r="Z27" s="125"/>
      <c r="AA27" s="125"/>
      <c r="AB27" s="126"/>
      <c r="AC27" s="127"/>
      <c r="AD27" s="128"/>
      <c r="AE27" s="129"/>
      <c r="AF27" s="130"/>
      <c r="AG27" s="130"/>
      <c r="AH27" s="130"/>
      <c r="AI27" s="131"/>
      <c r="AJ27" s="129"/>
      <c r="AK27" s="131"/>
      <c r="AL27" s="131"/>
      <c r="AM27" s="131"/>
      <c r="AN27" s="132"/>
      <c r="AO27" s="132"/>
      <c r="AP27" s="133"/>
      <c r="AQ27" s="133"/>
      <c r="AR27" s="134"/>
      <c r="AS27" s="135"/>
      <c r="AT27" s="136"/>
      <c r="AU27" s="137"/>
      <c r="AV27" s="138"/>
      <c r="AW27" s="139"/>
      <c r="AX27" s="140"/>
      <c r="AY27" s="141"/>
      <c r="AZ27" s="142"/>
      <c r="BA27" s="143"/>
      <c r="BB27" s="143"/>
      <c r="BC27" s="144"/>
      <c r="BD27" s="145"/>
      <c r="BE27" s="146"/>
      <c r="BF27" s="147"/>
      <c r="BG27" s="147"/>
      <c r="BH27" s="148"/>
      <c r="BI27" s="149"/>
      <c r="BJ27" s="150"/>
      <c r="BK27" s="151"/>
      <c r="BL27" s="151"/>
      <c r="BM27" s="152"/>
      <c r="BN27" s="153"/>
      <c r="BO27" s="154"/>
      <c r="BP27" s="155"/>
      <c r="BQ27" s="155"/>
      <c r="BR27" s="156"/>
      <c r="BS27" s="157"/>
      <c r="BT27" s="158"/>
      <c r="BU27" s="158"/>
      <c r="BV27" s="159"/>
      <c r="BW27" s="159"/>
      <c r="BX27" s="160"/>
      <c r="BY27" s="161"/>
      <c r="BZ27" s="162"/>
      <c r="CA27" s="162"/>
      <c r="CB27" s="163"/>
      <c r="CC27" s="163"/>
      <c r="CD27" s="164"/>
      <c r="CE27" s="165"/>
      <c r="CF27" s="166"/>
      <c r="CG27" s="166"/>
    </row>
    <row r="28" spans="1:85">
      <c r="A28" s="107"/>
      <c r="B28" s="108"/>
      <c r="C28" s="109"/>
      <c r="D28" s="110"/>
      <c r="E28" s="110"/>
      <c r="F28" s="111"/>
      <c r="G28" s="112"/>
      <c r="H28" s="113"/>
      <c r="I28" s="114"/>
      <c r="J28" s="115"/>
      <c r="K28" s="116"/>
      <c r="L28" s="116"/>
      <c r="M28" s="116"/>
      <c r="N28" s="117"/>
      <c r="O28" s="117"/>
      <c r="P28" s="117"/>
      <c r="Q28" s="118"/>
      <c r="R28" s="119"/>
      <c r="S28" s="119"/>
      <c r="T28" s="120"/>
      <c r="U28" s="121"/>
      <c r="V28" s="122"/>
      <c r="W28" s="123"/>
      <c r="X28" s="124"/>
      <c r="Y28" s="125"/>
      <c r="Z28" s="125"/>
      <c r="AA28" s="125"/>
      <c r="AB28" s="126"/>
      <c r="AC28" s="127"/>
      <c r="AD28" s="128"/>
      <c r="AE28" s="129"/>
      <c r="AF28" s="130"/>
      <c r="AG28" s="130"/>
      <c r="AH28" s="130"/>
      <c r="AI28" s="131"/>
      <c r="AJ28" s="129"/>
      <c r="AK28" s="131"/>
      <c r="AL28" s="131"/>
      <c r="AM28" s="131"/>
      <c r="AN28" s="132"/>
      <c r="AO28" s="132"/>
      <c r="AP28" s="133"/>
      <c r="AQ28" s="133"/>
      <c r="AR28" s="134"/>
      <c r="AS28" s="135"/>
      <c r="AT28" s="136"/>
      <c r="AU28" s="137"/>
      <c r="AV28" s="138"/>
      <c r="AW28" s="139"/>
      <c r="AX28" s="140"/>
      <c r="AY28" s="141"/>
      <c r="AZ28" s="142"/>
      <c r="BA28" s="143"/>
      <c r="BB28" s="143"/>
      <c r="BC28" s="144"/>
      <c r="BD28" s="145"/>
      <c r="BE28" s="146"/>
      <c r="BF28" s="147"/>
      <c r="BG28" s="147"/>
      <c r="BH28" s="148"/>
      <c r="BI28" s="149"/>
      <c r="BJ28" s="150"/>
      <c r="BK28" s="151"/>
      <c r="BL28" s="151"/>
      <c r="BM28" s="152"/>
      <c r="BN28" s="153"/>
      <c r="BO28" s="154"/>
      <c r="BP28" s="155"/>
      <c r="BQ28" s="155"/>
      <c r="BR28" s="156"/>
      <c r="BS28" s="157"/>
      <c r="BT28" s="158"/>
      <c r="BU28" s="158"/>
      <c r="BV28" s="159"/>
      <c r="BW28" s="159"/>
      <c r="BX28" s="160"/>
      <c r="BY28" s="161"/>
      <c r="BZ28" s="162"/>
      <c r="CA28" s="162"/>
      <c r="CB28" s="163"/>
      <c r="CC28" s="163"/>
      <c r="CD28" s="164"/>
      <c r="CE28" s="165"/>
      <c r="CF28" s="166"/>
      <c r="CG28" s="166"/>
    </row>
    <row r="29" spans="1:85">
      <c r="A29" s="107"/>
      <c r="B29" s="108"/>
      <c r="C29" s="109"/>
      <c r="D29" s="110"/>
      <c r="E29" s="110"/>
      <c r="F29" s="111"/>
      <c r="G29" s="112"/>
      <c r="H29" s="113"/>
      <c r="I29" s="114"/>
      <c r="J29" s="115"/>
      <c r="K29" s="116"/>
      <c r="L29" s="116"/>
      <c r="M29" s="116"/>
      <c r="N29" s="117"/>
      <c r="O29" s="117"/>
      <c r="P29" s="117"/>
      <c r="Q29" s="118"/>
      <c r="R29" s="119"/>
      <c r="S29" s="119"/>
      <c r="T29" s="120"/>
      <c r="U29" s="121"/>
      <c r="V29" s="122"/>
      <c r="W29" s="123"/>
      <c r="X29" s="124"/>
      <c r="Y29" s="125"/>
      <c r="Z29" s="125"/>
      <c r="AA29" s="125"/>
      <c r="AB29" s="126"/>
      <c r="AC29" s="127"/>
      <c r="AD29" s="128"/>
      <c r="AE29" s="129"/>
      <c r="AF29" s="130"/>
      <c r="AG29" s="130"/>
      <c r="AH29" s="130"/>
      <c r="AI29" s="131"/>
      <c r="AJ29" s="129"/>
      <c r="AK29" s="131"/>
      <c r="AL29" s="131"/>
      <c r="AM29" s="131"/>
      <c r="AN29" s="132"/>
      <c r="AO29" s="132"/>
      <c r="AP29" s="133"/>
      <c r="AQ29" s="133"/>
      <c r="AR29" s="134"/>
      <c r="AS29" s="135"/>
      <c r="AT29" s="136"/>
      <c r="AU29" s="137"/>
      <c r="AV29" s="138"/>
      <c r="AW29" s="139"/>
      <c r="AX29" s="140"/>
      <c r="AY29" s="141"/>
      <c r="AZ29" s="142"/>
      <c r="BA29" s="143"/>
      <c r="BB29" s="143"/>
      <c r="BC29" s="144"/>
      <c r="BD29" s="145"/>
      <c r="BE29" s="146"/>
      <c r="BF29" s="147"/>
      <c r="BG29" s="147"/>
      <c r="BH29" s="148"/>
      <c r="BI29" s="149"/>
      <c r="BJ29" s="150"/>
      <c r="BK29" s="151"/>
      <c r="BL29" s="151"/>
      <c r="BM29" s="152"/>
      <c r="BN29" s="153"/>
      <c r="BO29" s="154"/>
      <c r="BP29" s="155"/>
      <c r="BQ29" s="155"/>
      <c r="BR29" s="156"/>
      <c r="BS29" s="157"/>
      <c r="BT29" s="158"/>
      <c r="BU29" s="158"/>
      <c r="BV29" s="159"/>
      <c r="BW29" s="159"/>
      <c r="BX29" s="160"/>
      <c r="BY29" s="161"/>
      <c r="BZ29" s="162"/>
      <c r="CA29" s="162"/>
      <c r="CB29" s="163"/>
      <c r="CC29" s="163"/>
      <c r="CD29" s="164"/>
      <c r="CE29" s="165"/>
      <c r="CF29" s="166"/>
      <c r="CG29" s="166"/>
    </row>
    <row r="30" spans="1:85">
      <c r="A30" s="107"/>
      <c r="B30" s="108"/>
      <c r="C30" s="109"/>
      <c r="D30" s="110"/>
      <c r="E30" s="110"/>
      <c r="F30" s="111"/>
      <c r="G30" s="112"/>
      <c r="H30" s="113"/>
      <c r="I30" s="114"/>
      <c r="J30" s="115"/>
      <c r="K30" s="116"/>
      <c r="L30" s="116"/>
      <c r="M30" s="116"/>
      <c r="N30" s="117"/>
      <c r="O30" s="117"/>
      <c r="P30" s="117"/>
      <c r="Q30" s="118"/>
      <c r="R30" s="119"/>
      <c r="S30" s="119"/>
      <c r="T30" s="120"/>
      <c r="U30" s="121"/>
      <c r="V30" s="122"/>
      <c r="W30" s="123"/>
      <c r="X30" s="124"/>
      <c r="Y30" s="125"/>
      <c r="Z30" s="125"/>
      <c r="AA30" s="125"/>
      <c r="AB30" s="126"/>
      <c r="AC30" s="127"/>
      <c r="AD30" s="128"/>
      <c r="AE30" s="129"/>
      <c r="AF30" s="130"/>
      <c r="AG30" s="130"/>
      <c r="AH30" s="130"/>
      <c r="AI30" s="131"/>
      <c r="AJ30" s="129"/>
      <c r="AK30" s="131"/>
      <c r="AL30" s="131"/>
      <c r="AM30" s="131"/>
      <c r="AN30" s="132"/>
      <c r="AO30" s="132"/>
      <c r="AP30" s="133"/>
      <c r="AQ30" s="133"/>
      <c r="AR30" s="134"/>
      <c r="AS30" s="135"/>
      <c r="AT30" s="136"/>
      <c r="AU30" s="137"/>
      <c r="AV30" s="138"/>
      <c r="AW30" s="139"/>
      <c r="AX30" s="140"/>
      <c r="AY30" s="141"/>
      <c r="AZ30" s="142"/>
      <c r="BA30" s="143"/>
      <c r="BB30" s="143"/>
      <c r="BC30" s="144"/>
      <c r="BD30" s="145"/>
      <c r="BE30" s="146"/>
      <c r="BF30" s="147"/>
      <c r="BG30" s="147"/>
      <c r="BH30" s="148"/>
      <c r="BI30" s="149"/>
      <c r="BJ30" s="150"/>
      <c r="BK30" s="151"/>
      <c r="BL30" s="151"/>
      <c r="BM30" s="152"/>
      <c r="BN30" s="153"/>
      <c r="BO30" s="154"/>
      <c r="BP30" s="155"/>
      <c r="BQ30" s="155"/>
      <c r="BR30" s="156"/>
      <c r="BS30" s="157"/>
      <c r="BT30" s="158"/>
      <c r="BU30" s="158"/>
      <c r="BV30" s="159"/>
      <c r="BW30" s="159"/>
      <c r="BX30" s="160"/>
      <c r="BY30" s="161"/>
      <c r="BZ30" s="162"/>
      <c r="CA30" s="162"/>
      <c r="CB30" s="163"/>
      <c r="CC30" s="163"/>
      <c r="CD30" s="164"/>
      <c r="CE30" s="165"/>
      <c r="CF30" s="166"/>
      <c r="CG30" s="166"/>
    </row>
    <row r="31" spans="1:85">
      <c r="A31" s="107"/>
      <c r="B31" s="108"/>
      <c r="C31" s="109"/>
      <c r="D31" s="110"/>
      <c r="E31" s="110"/>
      <c r="F31" s="111"/>
      <c r="G31" s="112"/>
      <c r="H31" s="113"/>
      <c r="I31" s="114"/>
      <c r="J31" s="115"/>
      <c r="K31" s="116"/>
      <c r="L31" s="116"/>
      <c r="M31" s="116"/>
      <c r="N31" s="117"/>
      <c r="O31" s="117"/>
      <c r="P31" s="117"/>
      <c r="Q31" s="118"/>
      <c r="R31" s="119"/>
      <c r="S31" s="119"/>
      <c r="T31" s="120"/>
      <c r="U31" s="121"/>
      <c r="V31" s="122"/>
      <c r="W31" s="123"/>
      <c r="X31" s="124"/>
      <c r="Y31" s="125"/>
      <c r="Z31" s="125"/>
      <c r="AA31" s="125"/>
      <c r="AB31" s="126"/>
      <c r="AC31" s="127"/>
      <c r="AD31" s="128"/>
      <c r="AE31" s="129"/>
      <c r="AF31" s="130"/>
      <c r="AG31" s="130"/>
      <c r="AH31" s="130"/>
      <c r="AI31" s="131"/>
      <c r="AJ31" s="129"/>
      <c r="AK31" s="131"/>
      <c r="AL31" s="131"/>
      <c r="AM31" s="131"/>
      <c r="AN31" s="132"/>
      <c r="AO31" s="132"/>
      <c r="AP31" s="133"/>
      <c r="AQ31" s="133"/>
      <c r="AR31" s="134"/>
      <c r="AS31" s="135"/>
      <c r="AT31" s="136"/>
      <c r="AU31" s="137"/>
      <c r="AV31" s="138"/>
      <c r="AW31" s="139"/>
      <c r="AX31" s="140"/>
      <c r="AY31" s="141"/>
      <c r="AZ31" s="142"/>
      <c r="BA31" s="143"/>
      <c r="BB31" s="143"/>
      <c r="BC31" s="144"/>
      <c r="BD31" s="145"/>
      <c r="BE31" s="146"/>
      <c r="BF31" s="147"/>
      <c r="BG31" s="147"/>
      <c r="BH31" s="148"/>
      <c r="BI31" s="149"/>
      <c r="BJ31" s="150"/>
      <c r="BK31" s="151"/>
      <c r="BL31" s="151"/>
      <c r="BM31" s="152"/>
      <c r="BN31" s="153"/>
      <c r="BO31" s="154"/>
      <c r="BP31" s="155"/>
      <c r="BQ31" s="155"/>
      <c r="BR31" s="156"/>
      <c r="BS31" s="157"/>
      <c r="BT31" s="158"/>
      <c r="BU31" s="158"/>
      <c r="BV31" s="159"/>
      <c r="BW31" s="159"/>
      <c r="BX31" s="160"/>
      <c r="BY31" s="161"/>
      <c r="BZ31" s="162"/>
      <c r="CA31" s="162"/>
      <c r="CB31" s="163"/>
      <c r="CC31" s="163"/>
      <c r="CD31" s="164"/>
      <c r="CE31" s="165"/>
      <c r="CF31" s="166"/>
      <c r="CG31" s="166"/>
    </row>
    <row r="32" spans="1:85">
      <c r="A32" s="107"/>
      <c r="B32" s="108"/>
      <c r="C32" s="109"/>
      <c r="D32" s="110"/>
      <c r="E32" s="110"/>
      <c r="F32" s="111"/>
      <c r="G32" s="112"/>
      <c r="H32" s="113"/>
      <c r="I32" s="114"/>
      <c r="J32" s="115"/>
      <c r="K32" s="116"/>
      <c r="L32" s="116"/>
      <c r="M32" s="116"/>
      <c r="N32" s="117"/>
      <c r="O32" s="117"/>
      <c r="P32" s="117"/>
      <c r="Q32" s="118"/>
      <c r="R32" s="119"/>
      <c r="S32" s="119"/>
      <c r="T32" s="120"/>
      <c r="U32" s="121"/>
      <c r="V32" s="122"/>
      <c r="W32" s="123"/>
      <c r="X32" s="124"/>
      <c r="Y32" s="125"/>
      <c r="Z32" s="125"/>
      <c r="AA32" s="125"/>
      <c r="AB32" s="126"/>
      <c r="AC32" s="127"/>
      <c r="AD32" s="128"/>
      <c r="AE32" s="129"/>
      <c r="AF32" s="130"/>
      <c r="AG32" s="130"/>
      <c r="AH32" s="130"/>
      <c r="AI32" s="131"/>
      <c r="AJ32" s="129"/>
      <c r="AK32" s="131"/>
      <c r="AL32" s="131"/>
      <c r="AM32" s="131"/>
      <c r="AN32" s="132"/>
      <c r="AO32" s="132"/>
      <c r="AP32" s="133"/>
      <c r="AQ32" s="133"/>
      <c r="AR32" s="134"/>
      <c r="AS32" s="135"/>
      <c r="AT32" s="136"/>
      <c r="AU32" s="137"/>
      <c r="AV32" s="138"/>
      <c r="AW32" s="139"/>
      <c r="AX32" s="140"/>
      <c r="AY32" s="141"/>
      <c r="AZ32" s="142"/>
      <c r="BA32" s="143"/>
      <c r="BB32" s="143"/>
      <c r="BC32" s="144"/>
      <c r="BD32" s="145"/>
      <c r="BE32" s="146"/>
      <c r="BF32" s="147"/>
      <c r="BG32" s="147"/>
      <c r="BH32" s="148"/>
      <c r="BI32" s="149"/>
      <c r="BJ32" s="150"/>
      <c r="BK32" s="151"/>
      <c r="BL32" s="151"/>
      <c r="BM32" s="152"/>
      <c r="BN32" s="153"/>
      <c r="BO32" s="154"/>
      <c r="BP32" s="155"/>
      <c r="BQ32" s="155"/>
      <c r="BR32" s="156"/>
      <c r="BS32" s="157"/>
      <c r="BT32" s="158"/>
      <c r="BU32" s="158"/>
      <c r="BV32" s="159"/>
      <c r="BW32" s="159"/>
      <c r="BX32" s="160"/>
      <c r="BY32" s="161"/>
      <c r="BZ32" s="162"/>
      <c r="CA32" s="162"/>
      <c r="CB32" s="163"/>
      <c r="CC32" s="163"/>
      <c r="CD32" s="164"/>
      <c r="CE32" s="165"/>
      <c r="CF32" s="166"/>
      <c r="CG32" s="166"/>
    </row>
    <row r="33" spans="1:85">
      <c r="A33" s="107"/>
      <c r="B33" s="108"/>
      <c r="C33" s="109"/>
      <c r="D33" s="110"/>
      <c r="E33" s="110"/>
      <c r="F33" s="111"/>
      <c r="G33" s="112"/>
      <c r="H33" s="113"/>
      <c r="I33" s="114"/>
      <c r="J33" s="115"/>
      <c r="K33" s="116"/>
      <c r="L33" s="116"/>
      <c r="M33" s="116"/>
      <c r="N33" s="117"/>
      <c r="O33" s="117"/>
      <c r="P33" s="117"/>
      <c r="Q33" s="118"/>
      <c r="R33" s="119"/>
      <c r="S33" s="119"/>
      <c r="T33" s="120"/>
      <c r="U33" s="121"/>
      <c r="V33" s="122"/>
      <c r="W33" s="123"/>
      <c r="X33" s="124"/>
      <c r="Y33" s="125"/>
      <c r="Z33" s="125"/>
      <c r="AA33" s="125"/>
      <c r="AB33" s="126"/>
      <c r="AC33" s="127"/>
      <c r="AD33" s="128"/>
      <c r="AE33" s="129"/>
      <c r="AF33" s="130"/>
      <c r="AG33" s="130"/>
      <c r="AH33" s="130"/>
      <c r="AI33" s="131"/>
      <c r="AJ33" s="129"/>
      <c r="AK33" s="131"/>
      <c r="AL33" s="131"/>
      <c r="AM33" s="131"/>
      <c r="AN33" s="132"/>
      <c r="AO33" s="132"/>
      <c r="AP33" s="133"/>
      <c r="AQ33" s="133"/>
      <c r="AR33" s="134"/>
      <c r="AS33" s="135"/>
      <c r="AT33" s="136"/>
      <c r="AU33" s="137"/>
      <c r="AV33" s="138"/>
      <c r="AW33" s="139"/>
      <c r="AX33" s="140"/>
      <c r="AY33" s="141"/>
      <c r="AZ33" s="142"/>
      <c r="BA33" s="143"/>
      <c r="BB33" s="143"/>
      <c r="BC33" s="144"/>
      <c r="BD33" s="145"/>
      <c r="BE33" s="146"/>
      <c r="BF33" s="147"/>
      <c r="BG33" s="147"/>
      <c r="BH33" s="148"/>
      <c r="BI33" s="149"/>
      <c r="BJ33" s="150"/>
      <c r="BK33" s="151"/>
      <c r="BL33" s="151"/>
      <c r="BM33" s="152"/>
      <c r="BN33" s="153"/>
      <c r="BO33" s="154"/>
      <c r="BP33" s="155"/>
      <c r="BQ33" s="155"/>
      <c r="BR33" s="156"/>
      <c r="BS33" s="157"/>
      <c r="BT33" s="158"/>
      <c r="BU33" s="158"/>
      <c r="BV33" s="159"/>
      <c r="BW33" s="159"/>
      <c r="BX33" s="160"/>
      <c r="BY33" s="161"/>
      <c r="BZ33" s="162"/>
      <c r="CA33" s="162"/>
      <c r="CB33" s="163"/>
      <c r="CC33" s="163"/>
      <c r="CD33" s="164"/>
      <c r="CE33" s="165"/>
      <c r="CF33" s="166"/>
      <c r="CG33" s="166"/>
    </row>
    <row r="34" spans="1:85">
      <c r="A34" s="107"/>
      <c r="B34" s="108"/>
      <c r="C34" s="109"/>
      <c r="D34" s="110"/>
      <c r="E34" s="110"/>
      <c r="F34" s="111"/>
      <c r="G34" s="112"/>
      <c r="H34" s="113"/>
      <c r="I34" s="114"/>
      <c r="J34" s="115"/>
      <c r="K34" s="116"/>
      <c r="L34" s="116"/>
      <c r="M34" s="116"/>
      <c r="N34" s="117"/>
      <c r="O34" s="117"/>
      <c r="P34" s="117"/>
      <c r="Q34" s="118"/>
      <c r="R34" s="119"/>
      <c r="S34" s="119"/>
      <c r="T34" s="120"/>
      <c r="U34" s="121"/>
      <c r="V34" s="122"/>
      <c r="W34" s="123"/>
      <c r="X34" s="124"/>
      <c r="Y34" s="125"/>
      <c r="Z34" s="125"/>
      <c r="AA34" s="125"/>
      <c r="AB34" s="126"/>
      <c r="AC34" s="127"/>
      <c r="AD34" s="128"/>
      <c r="AE34" s="129"/>
      <c r="AF34" s="130"/>
      <c r="AG34" s="130"/>
      <c r="AH34" s="130"/>
      <c r="AI34" s="131"/>
      <c r="AJ34" s="129"/>
      <c r="AK34" s="131"/>
      <c r="AL34" s="131"/>
      <c r="AM34" s="131"/>
      <c r="AN34" s="132"/>
      <c r="AO34" s="132"/>
      <c r="AP34" s="133"/>
      <c r="AQ34" s="133"/>
      <c r="AR34" s="134"/>
      <c r="AS34" s="135"/>
      <c r="AT34" s="136"/>
      <c r="AU34" s="137"/>
      <c r="AV34" s="138"/>
      <c r="AW34" s="139"/>
      <c r="AX34" s="140"/>
      <c r="AY34" s="141"/>
      <c r="AZ34" s="142"/>
      <c r="BA34" s="143"/>
      <c r="BB34" s="143"/>
      <c r="BC34" s="144"/>
      <c r="BD34" s="145"/>
      <c r="BE34" s="146"/>
      <c r="BF34" s="147"/>
      <c r="BG34" s="147"/>
      <c r="BH34" s="148"/>
      <c r="BI34" s="149"/>
      <c r="BJ34" s="150"/>
      <c r="BK34" s="151"/>
      <c r="BL34" s="151"/>
      <c r="BM34" s="152"/>
      <c r="BN34" s="153"/>
      <c r="BO34" s="154"/>
      <c r="BP34" s="155"/>
      <c r="BQ34" s="155"/>
      <c r="BR34" s="156"/>
      <c r="BS34" s="157"/>
      <c r="BT34" s="158"/>
      <c r="BU34" s="158"/>
      <c r="BV34" s="159"/>
      <c r="BW34" s="159"/>
      <c r="BX34" s="160"/>
      <c r="BY34" s="161"/>
      <c r="BZ34" s="162"/>
      <c r="CA34" s="162"/>
      <c r="CB34" s="163"/>
      <c r="CC34" s="163"/>
      <c r="CD34" s="164"/>
      <c r="CE34" s="165"/>
      <c r="CF34" s="166"/>
      <c r="CG34" s="166"/>
    </row>
    <row r="35" spans="1:85">
      <c r="A35" s="107"/>
      <c r="B35" s="108"/>
      <c r="C35" s="109"/>
      <c r="D35" s="110"/>
      <c r="E35" s="110"/>
      <c r="F35" s="111"/>
      <c r="G35" s="112"/>
      <c r="H35" s="113"/>
      <c r="I35" s="114"/>
      <c r="J35" s="115"/>
      <c r="K35" s="116"/>
      <c r="L35" s="116"/>
      <c r="M35" s="116"/>
      <c r="N35" s="117"/>
      <c r="O35" s="117"/>
      <c r="P35" s="117"/>
      <c r="Q35" s="118"/>
      <c r="R35" s="119"/>
      <c r="S35" s="119"/>
      <c r="T35" s="120"/>
      <c r="U35" s="121"/>
      <c r="V35" s="122"/>
      <c r="W35" s="123"/>
      <c r="X35" s="124"/>
      <c r="Y35" s="125"/>
      <c r="Z35" s="125"/>
      <c r="AA35" s="125"/>
      <c r="AB35" s="126"/>
      <c r="AC35" s="127"/>
      <c r="AD35" s="128"/>
      <c r="AE35" s="129"/>
      <c r="AF35" s="130"/>
      <c r="AG35" s="130"/>
      <c r="AH35" s="130"/>
      <c r="AI35" s="131"/>
      <c r="AJ35" s="129"/>
      <c r="AK35" s="131"/>
      <c r="AL35" s="131"/>
      <c r="AM35" s="131"/>
      <c r="AN35" s="132"/>
      <c r="AO35" s="132"/>
      <c r="AP35" s="133"/>
      <c r="AQ35" s="133"/>
      <c r="AR35" s="134"/>
      <c r="AS35" s="135"/>
      <c r="AT35" s="136"/>
      <c r="AU35" s="137"/>
      <c r="AV35" s="138"/>
      <c r="AW35" s="139"/>
      <c r="AX35" s="140"/>
      <c r="AY35" s="141"/>
      <c r="AZ35" s="142"/>
      <c r="BA35" s="143"/>
      <c r="BB35" s="143"/>
      <c r="BC35" s="144"/>
      <c r="BD35" s="145"/>
      <c r="BE35" s="146"/>
      <c r="BF35" s="147"/>
      <c r="BG35" s="147"/>
      <c r="BH35" s="148"/>
      <c r="BI35" s="149"/>
      <c r="BJ35" s="150"/>
      <c r="BK35" s="151"/>
      <c r="BL35" s="151"/>
      <c r="BM35" s="152"/>
      <c r="BN35" s="153"/>
      <c r="BO35" s="154"/>
      <c r="BP35" s="155"/>
      <c r="BQ35" s="155"/>
      <c r="BR35" s="156"/>
      <c r="BS35" s="157"/>
      <c r="BT35" s="158"/>
      <c r="BU35" s="158"/>
      <c r="BV35" s="159"/>
      <c r="BW35" s="159"/>
      <c r="BX35" s="160"/>
      <c r="BY35" s="161"/>
      <c r="BZ35" s="162"/>
      <c r="CA35" s="162"/>
      <c r="CB35" s="163"/>
      <c r="CC35" s="163"/>
      <c r="CD35" s="164"/>
      <c r="CE35" s="165"/>
      <c r="CF35" s="166"/>
      <c r="CG35" s="166"/>
    </row>
    <row r="36" spans="1:85">
      <c r="A36" s="107"/>
      <c r="B36" s="108"/>
      <c r="C36" s="109"/>
      <c r="D36" s="110"/>
      <c r="E36" s="110"/>
      <c r="F36" s="111"/>
      <c r="G36" s="112"/>
      <c r="H36" s="113"/>
      <c r="I36" s="114"/>
      <c r="J36" s="115"/>
      <c r="K36" s="116"/>
      <c r="L36" s="116"/>
      <c r="M36" s="116"/>
      <c r="N36" s="117"/>
      <c r="O36" s="117"/>
      <c r="P36" s="117"/>
      <c r="Q36" s="118"/>
      <c r="R36" s="119"/>
      <c r="S36" s="119"/>
      <c r="T36" s="120"/>
      <c r="U36" s="121"/>
      <c r="V36" s="122"/>
      <c r="W36" s="123"/>
      <c r="X36" s="124"/>
      <c r="Y36" s="125"/>
      <c r="Z36" s="125"/>
      <c r="AA36" s="125"/>
      <c r="AB36" s="126"/>
      <c r="AC36" s="127"/>
      <c r="AD36" s="128"/>
      <c r="AE36" s="129"/>
      <c r="AF36" s="130"/>
      <c r="AG36" s="130"/>
      <c r="AH36" s="130"/>
      <c r="AI36" s="131"/>
      <c r="AJ36" s="129"/>
      <c r="AK36" s="131"/>
      <c r="AL36" s="131"/>
      <c r="AM36" s="131"/>
      <c r="AN36" s="132"/>
      <c r="AO36" s="132"/>
      <c r="AP36" s="133"/>
      <c r="AQ36" s="133"/>
      <c r="AR36" s="134"/>
      <c r="AS36" s="135"/>
      <c r="AT36" s="136"/>
      <c r="AU36" s="137"/>
      <c r="AV36" s="138"/>
      <c r="AW36" s="139"/>
      <c r="AX36" s="140"/>
      <c r="AY36" s="141"/>
      <c r="AZ36" s="142"/>
      <c r="BA36" s="143"/>
      <c r="BB36" s="143"/>
      <c r="BC36" s="144"/>
      <c r="BD36" s="145"/>
      <c r="BE36" s="146"/>
      <c r="BF36" s="147"/>
      <c r="BG36" s="147"/>
      <c r="BH36" s="148"/>
      <c r="BI36" s="149"/>
      <c r="BJ36" s="150"/>
      <c r="BK36" s="151"/>
      <c r="BL36" s="151"/>
      <c r="BM36" s="152"/>
      <c r="BN36" s="153"/>
      <c r="BO36" s="154"/>
      <c r="BP36" s="155"/>
      <c r="BQ36" s="155"/>
      <c r="BR36" s="156"/>
      <c r="BS36" s="157"/>
      <c r="BT36" s="158"/>
      <c r="BU36" s="158"/>
      <c r="BV36" s="159"/>
      <c r="BW36" s="159"/>
      <c r="BX36" s="160"/>
      <c r="BY36" s="161"/>
      <c r="BZ36" s="162"/>
      <c r="CA36" s="162"/>
      <c r="CB36" s="163"/>
      <c r="CC36" s="163"/>
      <c r="CD36" s="164"/>
      <c r="CE36" s="165"/>
      <c r="CF36" s="166"/>
      <c r="CG36" s="166"/>
    </row>
    <row r="37" spans="1:85">
      <c r="A37" s="107"/>
      <c r="B37" s="108"/>
      <c r="C37" s="109"/>
      <c r="D37" s="110"/>
      <c r="E37" s="110"/>
      <c r="F37" s="111"/>
      <c r="G37" s="112"/>
      <c r="H37" s="113"/>
      <c r="I37" s="114"/>
      <c r="J37" s="115"/>
      <c r="K37" s="116"/>
      <c r="L37" s="116"/>
      <c r="M37" s="116"/>
      <c r="N37" s="117"/>
      <c r="O37" s="117"/>
      <c r="P37" s="117"/>
      <c r="Q37" s="118"/>
      <c r="R37" s="119"/>
      <c r="S37" s="119"/>
      <c r="T37" s="120"/>
      <c r="U37" s="121"/>
      <c r="V37" s="122"/>
      <c r="W37" s="123"/>
      <c r="X37" s="124"/>
      <c r="Y37" s="125"/>
      <c r="Z37" s="125"/>
      <c r="AA37" s="125"/>
      <c r="AB37" s="126"/>
      <c r="AC37" s="127"/>
      <c r="AD37" s="128"/>
      <c r="AE37" s="129"/>
      <c r="AF37" s="130"/>
      <c r="AG37" s="130"/>
      <c r="AH37" s="130"/>
      <c r="AI37" s="131"/>
      <c r="AJ37" s="129"/>
      <c r="AK37" s="131"/>
      <c r="AL37" s="131"/>
      <c r="AM37" s="131"/>
      <c r="AN37" s="132"/>
      <c r="AO37" s="132"/>
      <c r="AP37" s="133"/>
      <c r="AQ37" s="133"/>
      <c r="AR37" s="134"/>
      <c r="AS37" s="135"/>
      <c r="AT37" s="136"/>
      <c r="AU37" s="137"/>
      <c r="AV37" s="138"/>
      <c r="AW37" s="139"/>
      <c r="AX37" s="140"/>
      <c r="AY37" s="141"/>
      <c r="AZ37" s="142"/>
      <c r="BA37" s="143"/>
      <c r="BB37" s="143"/>
      <c r="BC37" s="144"/>
      <c r="BD37" s="145"/>
      <c r="BE37" s="146"/>
      <c r="BF37" s="147"/>
      <c r="BG37" s="147"/>
      <c r="BH37" s="148"/>
      <c r="BI37" s="149"/>
      <c r="BJ37" s="150"/>
      <c r="BK37" s="151"/>
      <c r="BL37" s="151"/>
      <c r="BM37" s="152"/>
      <c r="BN37" s="153"/>
      <c r="BO37" s="154"/>
      <c r="BP37" s="155"/>
      <c r="BQ37" s="155"/>
      <c r="BR37" s="156"/>
      <c r="BS37" s="157"/>
      <c r="BT37" s="158"/>
      <c r="BU37" s="158"/>
      <c r="BV37" s="159"/>
      <c r="BW37" s="159"/>
      <c r="BX37" s="160"/>
      <c r="BY37" s="161"/>
      <c r="BZ37" s="162"/>
      <c r="CA37" s="162"/>
      <c r="CB37" s="163"/>
      <c r="CC37" s="163"/>
      <c r="CD37" s="164"/>
      <c r="CE37" s="165"/>
      <c r="CF37" s="166"/>
      <c r="CG37" s="166"/>
    </row>
    <row r="38" spans="1:85">
      <c r="A38" s="107"/>
      <c r="B38" s="108"/>
      <c r="C38" s="109"/>
      <c r="D38" s="110"/>
      <c r="E38" s="110"/>
      <c r="F38" s="111"/>
      <c r="G38" s="112"/>
      <c r="H38" s="113"/>
      <c r="I38" s="114"/>
      <c r="J38" s="115"/>
      <c r="K38" s="116"/>
      <c r="L38" s="116"/>
      <c r="M38" s="116"/>
      <c r="N38" s="117"/>
      <c r="O38" s="117"/>
      <c r="P38" s="117"/>
      <c r="Q38" s="118"/>
      <c r="R38" s="119"/>
      <c r="S38" s="119"/>
      <c r="T38" s="120"/>
      <c r="U38" s="121"/>
      <c r="V38" s="122"/>
      <c r="W38" s="123"/>
      <c r="X38" s="124"/>
      <c r="Y38" s="125"/>
      <c r="Z38" s="125"/>
      <c r="AA38" s="125"/>
      <c r="AB38" s="126"/>
      <c r="AC38" s="127"/>
      <c r="AD38" s="128"/>
      <c r="AE38" s="129"/>
      <c r="AF38" s="130"/>
      <c r="AG38" s="130"/>
      <c r="AH38" s="130"/>
      <c r="AI38" s="131"/>
      <c r="AJ38" s="129"/>
      <c r="AK38" s="131"/>
      <c r="AL38" s="131"/>
      <c r="AM38" s="131"/>
      <c r="AN38" s="132"/>
      <c r="AO38" s="132"/>
      <c r="AP38" s="133"/>
      <c r="AQ38" s="133"/>
      <c r="AR38" s="134"/>
      <c r="AS38" s="135"/>
      <c r="AT38" s="136"/>
      <c r="AU38" s="137"/>
      <c r="AV38" s="138"/>
      <c r="AW38" s="139"/>
      <c r="AX38" s="140"/>
      <c r="AY38" s="141"/>
      <c r="AZ38" s="142"/>
      <c r="BA38" s="143"/>
      <c r="BB38" s="143"/>
      <c r="BC38" s="144"/>
      <c r="BD38" s="145"/>
      <c r="BE38" s="146"/>
      <c r="BF38" s="147"/>
      <c r="BG38" s="147"/>
      <c r="BH38" s="148"/>
      <c r="BI38" s="149"/>
      <c r="BJ38" s="150"/>
      <c r="BK38" s="151"/>
      <c r="BL38" s="151"/>
      <c r="BM38" s="152"/>
      <c r="BN38" s="153"/>
      <c r="BO38" s="154"/>
      <c r="BP38" s="155"/>
      <c r="BQ38" s="155"/>
      <c r="BR38" s="156"/>
      <c r="BS38" s="157"/>
      <c r="BT38" s="158"/>
      <c r="BU38" s="158"/>
      <c r="BV38" s="159"/>
      <c r="BW38" s="159"/>
      <c r="BX38" s="160"/>
      <c r="BY38" s="161"/>
      <c r="BZ38" s="162"/>
      <c r="CA38" s="162"/>
      <c r="CB38" s="163"/>
      <c r="CC38" s="163"/>
      <c r="CD38" s="164"/>
      <c r="CE38" s="165"/>
      <c r="CF38" s="166"/>
      <c r="CG38" s="166"/>
    </row>
    <row r="39" spans="1:85">
      <c r="A39" s="107"/>
      <c r="B39" s="108"/>
      <c r="C39" s="109"/>
      <c r="D39" s="110"/>
      <c r="E39" s="110"/>
      <c r="F39" s="111"/>
      <c r="G39" s="112"/>
      <c r="H39" s="113"/>
      <c r="I39" s="114"/>
      <c r="J39" s="115"/>
      <c r="K39" s="116"/>
      <c r="L39" s="116"/>
      <c r="M39" s="116"/>
      <c r="N39" s="117"/>
      <c r="O39" s="117"/>
      <c r="P39" s="117"/>
      <c r="Q39" s="118"/>
      <c r="R39" s="119"/>
      <c r="S39" s="119"/>
      <c r="T39" s="120"/>
      <c r="U39" s="121"/>
      <c r="V39" s="122"/>
      <c r="W39" s="123"/>
      <c r="X39" s="124"/>
      <c r="Y39" s="125"/>
      <c r="Z39" s="125"/>
      <c r="AA39" s="125"/>
      <c r="AB39" s="126"/>
      <c r="AC39" s="127"/>
      <c r="AD39" s="128"/>
      <c r="AE39" s="129"/>
      <c r="AF39" s="130"/>
      <c r="AG39" s="130"/>
      <c r="AH39" s="130"/>
      <c r="AI39" s="131"/>
      <c r="AJ39" s="129"/>
      <c r="AK39" s="131"/>
      <c r="AL39" s="131"/>
      <c r="AM39" s="131"/>
      <c r="AN39" s="132"/>
      <c r="AO39" s="132"/>
      <c r="AP39" s="133"/>
      <c r="AQ39" s="133"/>
      <c r="AR39" s="134"/>
      <c r="AS39" s="135"/>
      <c r="AT39" s="136"/>
      <c r="AU39" s="137"/>
      <c r="AV39" s="138"/>
      <c r="AW39" s="139"/>
      <c r="AX39" s="140"/>
      <c r="AY39" s="141"/>
      <c r="AZ39" s="142"/>
      <c r="BA39" s="143"/>
      <c r="BB39" s="143"/>
      <c r="BC39" s="144"/>
      <c r="BD39" s="145"/>
      <c r="BE39" s="146"/>
      <c r="BF39" s="147"/>
      <c r="BG39" s="147"/>
      <c r="BH39" s="148"/>
      <c r="BI39" s="149"/>
      <c r="BJ39" s="150"/>
      <c r="BK39" s="151"/>
      <c r="BL39" s="151"/>
      <c r="BM39" s="152"/>
      <c r="BN39" s="153"/>
      <c r="BO39" s="154"/>
      <c r="BP39" s="155"/>
      <c r="BQ39" s="155"/>
      <c r="BR39" s="156"/>
      <c r="BS39" s="157"/>
      <c r="BT39" s="158"/>
      <c r="BU39" s="158"/>
      <c r="BV39" s="159"/>
      <c r="BW39" s="159"/>
      <c r="BX39" s="160"/>
      <c r="BY39" s="161"/>
      <c r="BZ39" s="162"/>
      <c r="CA39" s="162"/>
      <c r="CB39" s="163"/>
      <c r="CC39" s="163"/>
      <c r="CD39" s="164"/>
      <c r="CE39" s="165"/>
      <c r="CF39" s="166"/>
      <c r="CG39" s="166"/>
    </row>
    <row r="40" spans="1:85">
      <c r="A40" s="107"/>
      <c r="B40" s="108"/>
      <c r="C40" s="109"/>
      <c r="D40" s="110"/>
      <c r="E40" s="110"/>
      <c r="F40" s="111"/>
      <c r="G40" s="112"/>
      <c r="H40" s="113"/>
      <c r="I40" s="114"/>
      <c r="J40" s="115"/>
      <c r="K40" s="116"/>
      <c r="L40" s="116"/>
      <c r="M40" s="116"/>
      <c r="N40" s="117"/>
      <c r="O40" s="117"/>
      <c r="P40" s="117"/>
      <c r="Q40" s="118"/>
      <c r="R40" s="119"/>
      <c r="S40" s="119"/>
      <c r="T40" s="120"/>
      <c r="U40" s="121"/>
      <c r="V40" s="122"/>
      <c r="W40" s="123"/>
      <c r="X40" s="124"/>
      <c r="Y40" s="125"/>
      <c r="Z40" s="125"/>
      <c r="AA40" s="125"/>
      <c r="AB40" s="126"/>
      <c r="AC40" s="127"/>
      <c r="AD40" s="128"/>
      <c r="AE40" s="129"/>
      <c r="AF40" s="130"/>
      <c r="AG40" s="130"/>
      <c r="AH40" s="130"/>
      <c r="AI40" s="131"/>
      <c r="AJ40" s="129"/>
      <c r="AK40" s="131"/>
      <c r="AL40" s="131"/>
      <c r="AM40" s="131"/>
      <c r="AN40" s="132"/>
      <c r="AO40" s="132"/>
      <c r="AP40" s="133"/>
      <c r="AQ40" s="133"/>
      <c r="AR40" s="134"/>
      <c r="AS40" s="135"/>
      <c r="AT40" s="136"/>
      <c r="AU40" s="137"/>
      <c r="AV40" s="138"/>
      <c r="AW40" s="139"/>
      <c r="AX40" s="140"/>
      <c r="AY40" s="141"/>
      <c r="AZ40" s="142"/>
      <c r="BA40" s="143"/>
      <c r="BB40" s="143"/>
      <c r="BC40" s="144"/>
      <c r="BD40" s="145"/>
      <c r="BE40" s="146"/>
      <c r="BF40" s="147"/>
      <c r="BG40" s="147"/>
      <c r="BH40" s="148"/>
      <c r="BI40" s="149"/>
      <c r="BJ40" s="150"/>
      <c r="BK40" s="151"/>
      <c r="BL40" s="151"/>
      <c r="BM40" s="152"/>
      <c r="BN40" s="153"/>
      <c r="BO40" s="154"/>
      <c r="BP40" s="155"/>
      <c r="BQ40" s="155"/>
      <c r="BR40" s="156"/>
      <c r="BS40" s="157"/>
      <c r="BT40" s="158"/>
      <c r="BU40" s="158"/>
      <c r="BV40" s="159"/>
      <c r="BW40" s="159"/>
      <c r="BX40" s="160"/>
      <c r="BY40" s="161"/>
      <c r="BZ40" s="162"/>
      <c r="CA40" s="162"/>
      <c r="CB40" s="163"/>
      <c r="CC40" s="163"/>
      <c r="CD40" s="164"/>
      <c r="CE40" s="165"/>
      <c r="CF40" s="166"/>
      <c r="CG40" s="166"/>
    </row>
    <row r="41" spans="1:85">
      <c r="A41" s="107"/>
      <c r="B41" s="108"/>
      <c r="C41" s="109"/>
      <c r="D41" s="110"/>
      <c r="E41" s="110"/>
      <c r="F41" s="111"/>
      <c r="G41" s="112"/>
      <c r="H41" s="113"/>
      <c r="I41" s="114"/>
      <c r="J41" s="115"/>
      <c r="K41" s="116"/>
      <c r="L41" s="116"/>
      <c r="M41" s="116"/>
      <c r="N41" s="117"/>
      <c r="O41" s="117"/>
      <c r="P41" s="117"/>
      <c r="Q41" s="118"/>
      <c r="R41" s="119"/>
      <c r="S41" s="119"/>
      <c r="T41" s="120"/>
      <c r="U41" s="121"/>
      <c r="V41" s="122"/>
      <c r="W41" s="123"/>
      <c r="X41" s="124"/>
      <c r="Y41" s="125"/>
      <c r="Z41" s="125"/>
      <c r="AA41" s="125"/>
      <c r="AB41" s="126"/>
      <c r="AC41" s="127"/>
      <c r="AD41" s="128"/>
      <c r="AE41" s="129"/>
      <c r="AF41" s="130"/>
      <c r="AG41" s="130"/>
      <c r="AH41" s="130"/>
      <c r="AI41" s="131"/>
      <c r="AJ41" s="129"/>
      <c r="AK41" s="131"/>
      <c r="AL41" s="131"/>
      <c r="AM41" s="131"/>
      <c r="AN41" s="132"/>
      <c r="AO41" s="132"/>
      <c r="AP41" s="133"/>
      <c r="AQ41" s="133"/>
      <c r="AR41" s="134"/>
      <c r="AS41" s="135"/>
      <c r="AT41" s="136"/>
      <c r="AU41" s="137"/>
      <c r="AV41" s="138"/>
      <c r="AW41" s="139"/>
      <c r="AX41" s="140"/>
      <c r="AY41" s="141"/>
      <c r="AZ41" s="142"/>
      <c r="BA41" s="143"/>
      <c r="BB41" s="143"/>
      <c r="BC41" s="144"/>
      <c r="BD41" s="145"/>
      <c r="BE41" s="146"/>
      <c r="BF41" s="147"/>
      <c r="BG41" s="147"/>
      <c r="BH41" s="148"/>
      <c r="BI41" s="149"/>
      <c r="BJ41" s="150"/>
      <c r="BK41" s="151"/>
      <c r="BL41" s="151"/>
      <c r="BM41" s="152"/>
      <c r="BN41" s="153"/>
      <c r="BO41" s="154"/>
      <c r="BP41" s="155"/>
      <c r="BQ41" s="155"/>
      <c r="BR41" s="156"/>
      <c r="BS41" s="157"/>
      <c r="BT41" s="158"/>
      <c r="BU41" s="158"/>
      <c r="BV41" s="159"/>
      <c r="BW41" s="159"/>
      <c r="BX41" s="160"/>
      <c r="BY41" s="161"/>
      <c r="BZ41" s="162"/>
      <c r="CA41" s="162"/>
      <c r="CB41" s="163"/>
      <c r="CC41" s="163"/>
      <c r="CD41" s="164"/>
      <c r="CE41" s="165"/>
      <c r="CF41" s="166"/>
      <c r="CG41" s="166"/>
    </row>
    <row r="42" spans="1:85">
      <c r="A42" s="107"/>
      <c r="B42" s="108"/>
      <c r="C42" s="109"/>
      <c r="D42" s="110"/>
      <c r="E42" s="110"/>
      <c r="F42" s="111"/>
      <c r="G42" s="112"/>
      <c r="H42" s="113"/>
      <c r="I42" s="114"/>
      <c r="J42" s="115"/>
      <c r="K42" s="116"/>
      <c r="L42" s="116"/>
      <c r="M42" s="116"/>
      <c r="N42" s="117"/>
      <c r="O42" s="117"/>
      <c r="P42" s="117"/>
      <c r="Q42" s="118"/>
      <c r="R42" s="119"/>
      <c r="S42" s="119"/>
      <c r="T42" s="120"/>
      <c r="U42" s="121"/>
      <c r="V42" s="122"/>
      <c r="W42" s="123"/>
      <c r="X42" s="124"/>
      <c r="Y42" s="125"/>
      <c r="Z42" s="125"/>
      <c r="AA42" s="125"/>
      <c r="AB42" s="126"/>
      <c r="AC42" s="127"/>
      <c r="AD42" s="128"/>
      <c r="AE42" s="129"/>
      <c r="AF42" s="130"/>
      <c r="AG42" s="130"/>
      <c r="AH42" s="130"/>
      <c r="AI42" s="131"/>
      <c r="AJ42" s="129"/>
      <c r="AK42" s="131"/>
      <c r="AL42" s="131"/>
      <c r="AM42" s="131"/>
      <c r="AN42" s="132"/>
      <c r="AO42" s="132"/>
      <c r="AP42" s="133"/>
      <c r="AQ42" s="133"/>
      <c r="AR42" s="134"/>
      <c r="AS42" s="135"/>
      <c r="AT42" s="136"/>
      <c r="AU42" s="137"/>
      <c r="AV42" s="138"/>
      <c r="AW42" s="139"/>
      <c r="AX42" s="140"/>
      <c r="AY42" s="141"/>
      <c r="AZ42" s="142"/>
      <c r="BA42" s="143"/>
      <c r="BB42" s="143"/>
      <c r="BC42" s="144"/>
      <c r="BD42" s="145"/>
      <c r="BE42" s="146"/>
      <c r="BF42" s="147"/>
      <c r="BG42" s="147"/>
      <c r="BH42" s="148"/>
      <c r="BI42" s="149"/>
      <c r="BJ42" s="150"/>
      <c r="BK42" s="151"/>
      <c r="BL42" s="151"/>
      <c r="BM42" s="152"/>
      <c r="BN42" s="153"/>
      <c r="BO42" s="154"/>
      <c r="BP42" s="155"/>
      <c r="BQ42" s="155"/>
      <c r="BR42" s="156"/>
      <c r="BS42" s="157"/>
      <c r="BT42" s="158"/>
      <c r="BU42" s="158"/>
      <c r="BV42" s="159"/>
      <c r="BW42" s="159"/>
      <c r="BX42" s="160"/>
      <c r="BY42" s="161"/>
      <c r="BZ42" s="162"/>
      <c r="CA42" s="162"/>
      <c r="CB42" s="163"/>
      <c r="CC42" s="163"/>
      <c r="CD42" s="164"/>
      <c r="CE42" s="165"/>
      <c r="CF42" s="166"/>
      <c r="CG42" s="166"/>
    </row>
    <row r="43" spans="1:85">
      <c r="A43" s="107"/>
      <c r="B43" s="108"/>
      <c r="C43" s="109"/>
      <c r="D43" s="110"/>
      <c r="E43" s="110"/>
      <c r="F43" s="111"/>
      <c r="G43" s="112"/>
      <c r="H43" s="113"/>
      <c r="I43" s="114"/>
      <c r="J43" s="115"/>
      <c r="K43" s="116"/>
      <c r="L43" s="116"/>
      <c r="M43" s="116"/>
      <c r="N43" s="117"/>
      <c r="O43" s="117"/>
      <c r="P43" s="117"/>
      <c r="Q43" s="118"/>
      <c r="R43" s="119"/>
      <c r="S43" s="119"/>
      <c r="T43" s="120"/>
      <c r="U43" s="121"/>
      <c r="V43" s="122"/>
      <c r="W43" s="123"/>
      <c r="X43" s="124"/>
      <c r="Y43" s="125"/>
      <c r="Z43" s="125"/>
      <c r="AA43" s="125"/>
      <c r="AB43" s="126"/>
      <c r="AC43" s="127"/>
      <c r="AD43" s="128"/>
      <c r="AE43" s="129"/>
      <c r="AF43" s="130"/>
      <c r="AG43" s="130"/>
      <c r="AH43" s="130"/>
      <c r="AI43" s="131"/>
      <c r="AJ43" s="129"/>
      <c r="AK43" s="131"/>
      <c r="AL43" s="131"/>
      <c r="AM43" s="131"/>
      <c r="AN43" s="132"/>
      <c r="AO43" s="132"/>
      <c r="AP43" s="133"/>
      <c r="AQ43" s="133"/>
      <c r="AR43" s="134"/>
      <c r="AS43" s="135"/>
      <c r="AT43" s="136"/>
      <c r="AU43" s="137"/>
      <c r="AV43" s="138"/>
      <c r="AW43" s="139"/>
      <c r="AX43" s="140"/>
      <c r="AY43" s="141"/>
      <c r="AZ43" s="142"/>
      <c r="BA43" s="143"/>
      <c r="BB43" s="143"/>
      <c r="BC43" s="144"/>
      <c r="BD43" s="145"/>
      <c r="BE43" s="146"/>
      <c r="BF43" s="147"/>
      <c r="BG43" s="147"/>
      <c r="BH43" s="148"/>
      <c r="BI43" s="149"/>
      <c r="BJ43" s="150"/>
      <c r="BK43" s="151"/>
      <c r="BL43" s="151"/>
      <c r="BM43" s="152"/>
      <c r="BN43" s="153"/>
      <c r="BO43" s="154"/>
      <c r="BP43" s="155"/>
      <c r="BQ43" s="155"/>
      <c r="BR43" s="156"/>
      <c r="BS43" s="157"/>
      <c r="BT43" s="158"/>
      <c r="BU43" s="158"/>
      <c r="BV43" s="159"/>
      <c r="BW43" s="159"/>
      <c r="BX43" s="160"/>
      <c r="BY43" s="161"/>
      <c r="BZ43" s="162"/>
      <c r="CA43" s="162"/>
      <c r="CB43" s="163"/>
      <c r="CC43" s="163"/>
      <c r="CD43" s="164"/>
      <c r="CE43" s="165"/>
      <c r="CF43" s="166"/>
      <c r="CG43" s="166"/>
    </row>
    <row r="44" spans="1:85">
      <c r="A44" s="107"/>
      <c r="B44" s="108"/>
      <c r="C44" s="109"/>
      <c r="D44" s="110"/>
      <c r="E44" s="110"/>
      <c r="F44" s="111"/>
      <c r="G44" s="112"/>
      <c r="H44" s="113"/>
      <c r="I44" s="114"/>
      <c r="J44" s="115"/>
      <c r="K44" s="116"/>
      <c r="L44" s="116"/>
      <c r="M44" s="116"/>
      <c r="N44" s="117"/>
      <c r="O44" s="117"/>
      <c r="P44" s="117"/>
      <c r="Q44" s="118"/>
      <c r="R44" s="119"/>
      <c r="S44" s="119"/>
      <c r="T44" s="120"/>
      <c r="U44" s="121"/>
      <c r="V44" s="122"/>
      <c r="W44" s="123"/>
      <c r="X44" s="124"/>
      <c r="Y44" s="125"/>
      <c r="Z44" s="125"/>
      <c r="AA44" s="125"/>
      <c r="AB44" s="126"/>
      <c r="AC44" s="127"/>
      <c r="AD44" s="128"/>
      <c r="AE44" s="129"/>
      <c r="AF44" s="130"/>
      <c r="AG44" s="130"/>
      <c r="AH44" s="130"/>
      <c r="AI44" s="131"/>
      <c r="AJ44" s="129"/>
      <c r="AK44" s="131"/>
      <c r="AL44" s="131"/>
      <c r="AM44" s="131"/>
      <c r="AN44" s="132"/>
      <c r="AO44" s="132"/>
      <c r="AP44" s="133"/>
      <c r="AQ44" s="133"/>
      <c r="AR44" s="134"/>
      <c r="AS44" s="135"/>
      <c r="AT44" s="136"/>
      <c r="AU44" s="137"/>
      <c r="AV44" s="138"/>
      <c r="AW44" s="139"/>
      <c r="AX44" s="140"/>
      <c r="AY44" s="141"/>
      <c r="AZ44" s="142"/>
      <c r="BA44" s="143"/>
      <c r="BB44" s="143"/>
      <c r="BC44" s="144"/>
      <c r="BD44" s="145"/>
      <c r="BE44" s="146"/>
      <c r="BF44" s="147"/>
      <c r="BG44" s="147"/>
      <c r="BH44" s="148"/>
      <c r="BI44" s="149"/>
      <c r="BJ44" s="150"/>
      <c r="BK44" s="151"/>
      <c r="BL44" s="151"/>
      <c r="BM44" s="152"/>
      <c r="BN44" s="153"/>
      <c r="BO44" s="154"/>
      <c r="BP44" s="155"/>
      <c r="BQ44" s="155"/>
      <c r="BR44" s="156"/>
      <c r="BS44" s="157"/>
      <c r="BT44" s="158"/>
      <c r="BU44" s="158"/>
      <c r="BV44" s="159"/>
      <c r="BW44" s="159"/>
      <c r="BX44" s="160"/>
      <c r="BY44" s="161"/>
      <c r="BZ44" s="162"/>
      <c r="CA44" s="162"/>
      <c r="CB44" s="163"/>
      <c r="CC44" s="163"/>
      <c r="CD44" s="164"/>
      <c r="CE44" s="165"/>
      <c r="CF44" s="166"/>
      <c r="CG44" s="166"/>
    </row>
    <row r="45" spans="1:85">
      <c r="A45" s="107"/>
      <c r="B45" s="108"/>
      <c r="C45" s="109"/>
      <c r="D45" s="110"/>
      <c r="E45" s="110"/>
      <c r="F45" s="111"/>
      <c r="G45" s="112"/>
      <c r="H45" s="113"/>
      <c r="I45" s="114"/>
      <c r="J45" s="115"/>
      <c r="K45" s="116"/>
      <c r="L45" s="116"/>
      <c r="M45" s="116"/>
      <c r="N45" s="117"/>
      <c r="O45" s="117"/>
      <c r="P45" s="117"/>
      <c r="Q45" s="118"/>
      <c r="R45" s="119"/>
      <c r="S45" s="119"/>
      <c r="T45" s="120"/>
      <c r="U45" s="121"/>
      <c r="V45" s="122"/>
      <c r="W45" s="123"/>
      <c r="X45" s="124"/>
      <c r="Y45" s="125"/>
      <c r="Z45" s="125"/>
      <c r="AA45" s="125"/>
      <c r="AB45" s="126"/>
      <c r="AC45" s="127"/>
      <c r="AD45" s="128"/>
      <c r="AE45" s="129"/>
      <c r="AF45" s="130"/>
      <c r="AG45" s="130"/>
      <c r="AH45" s="130"/>
      <c r="AI45" s="131"/>
      <c r="AJ45" s="129"/>
      <c r="AK45" s="131"/>
      <c r="AL45" s="131"/>
      <c r="AM45" s="131"/>
      <c r="AN45" s="132"/>
      <c r="AO45" s="132"/>
      <c r="AP45" s="133"/>
      <c r="AQ45" s="133"/>
      <c r="AR45" s="134"/>
      <c r="AS45" s="135"/>
      <c r="AT45" s="136"/>
      <c r="AU45" s="137"/>
      <c r="AV45" s="138"/>
      <c r="AW45" s="139"/>
      <c r="AX45" s="140"/>
      <c r="AY45" s="141"/>
      <c r="AZ45" s="142"/>
      <c r="BA45" s="143"/>
      <c r="BB45" s="143"/>
      <c r="BC45" s="144"/>
      <c r="BD45" s="145"/>
      <c r="BE45" s="146"/>
      <c r="BF45" s="147"/>
      <c r="BG45" s="147"/>
      <c r="BH45" s="148"/>
      <c r="BI45" s="149"/>
      <c r="BJ45" s="150"/>
      <c r="BK45" s="151"/>
      <c r="BL45" s="151"/>
      <c r="BM45" s="152"/>
      <c r="BN45" s="153"/>
      <c r="BO45" s="154"/>
      <c r="BP45" s="155"/>
      <c r="BQ45" s="155"/>
      <c r="BR45" s="156"/>
      <c r="BS45" s="157"/>
      <c r="BT45" s="158"/>
      <c r="BU45" s="158"/>
      <c r="BV45" s="159"/>
      <c r="BW45" s="159"/>
      <c r="BX45" s="160"/>
      <c r="BY45" s="161"/>
      <c r="BZ45" s="162"/>
      <c r="CA45" s="162"/>
      <c r="CB45" s="163"/>
      <c r="CC45" s="163"/>
      <c r="CD45" s="164"/>
      <c r="CE45" s="165"/>
      <c r="CF45" s="166"/>
      <c r="CG45" s="166"/>
    </row>
    <row r="46" spans="1:85">
      <c r="A46" s="107"/>
      <c r="B46" s="108"/>
      <c r="C46" s="109"/>
      <c r="D46" s="110"/>
      <c r="E46" s="110"/>
      <c r="F46" s="111"/>
      <c r="G46" s="112"/>
      <c r="H46" s="113"/>
      <c r="I46" s="114"/>
      <c r="J46" s="115"/>
      <c r="K46" s="116"/>
      <c r="L46" s="116"/>
      <c r="M46" s="116"/>
      <c r="N46" s="117"/>
      <c r="O46" s="117"/>
      <c r="P46" s="117"/>
      <c r="Q46" s="118"/>
      <c r="R46" s="119"/>
      <c r="S46" s="119"/>
      <c r="T46" s="120"/>
      <c r="U46" s="121"/>
      <c r="V46" s="122"/>
      <c r="W46" s="123"/>
      <c r="X46" s="124"/>
      <c r="Y46" s="125"/>
      <c r="Z46" s="125"/>
      <c r="AA46" s="125"/>
      <c r="AB46" s="126"/>
      <c r="AC46" s="127"/>
      <c r="AD46" s="128"/>
      <c r="AE46" s="129"/>
      <c r="AF46" s="130"/>
      <c r="AG46" s="130"/>
      <c r="AH46" s="130"/>
      <c r="AI46" s="131"/>
      <c r="AJ46" s="129"/>
      <c r="AK46" s="131"/>
      <c r="AL46" s="131"/>
      <c r="AM46" s="131"/>
      <c r="AN46" s="132"/>
      <c r="AO46" s="132"/>
      <c r="AP46" s="133"/>
      <c r="AQ46" s="133"/>
      <c r="AR46" s="134"/>
      <c r="AS46" s="135"/>
      <c r="AT46" s="136"/>
      <c r="AU46" s="137"/>
      <c r="AV46" s="138"/>
      <c r="AW46" s="139"/>
      <c r="AX46" s="140"/>
      <c r="AY46" s="141"/>
      <c r="AZ46" s="142"/>
      <c r="BA46" s="143"/>
      <c r="BB46" s="143"/>
      <c r="BC46" s="144"/>
      <c r="BD46" s="145"/>
      <c r="BE46" s="146"/>
      <c r="BF46" s="147"/>
      <c r="BG46" s="147"/>
      <c r="BH46" s="148"/>
      <c r="BI46" s="149"/>
      <c r="BJ46" s="150"/>
      <c r="BK46" s="151"/>
      <c r="BL46" s="151"/>
      <c r="BM46" s="152"/>
      <c r="BN46" s="153"/>
      <c r="BO46" s="154"/>
      <c r="BP46" s="155"/>
      <c r="BQ46" s="155"/>
      <c r="BR46" s="156"/>
      <c r="BS46" s="157"/>
      <c r="BT46" s="158"/>
      <c r="BU46" s="158"/>
      <c r="BV46" s="159"/>
      <c r="BW46" s="159"/>
      <c r="BX46" s="160"/>
      <c r="BY46" s="161"/>
      <c r="BZ46" s="162"/>
      <c r="CA46" s="162"/>
      <c r="CB46" s="163"/>
      <c r="CC46" s="163"/>
      <c r="CD46" s="164"/>
      <c r="CE46" s="165"/>
      <c r="CF46" s="166"/>
      <c r="CG46" s="166"/>
    </row>
    <row r="47" spans="1:85">
      <c r="A47" s="107"/>
      <c r="B47" s="108"/>
      <c r="C47" s="109"/>
      <c r="D47" s="110"/>
      <c r="E47" s="110"/>
      <c r="F47" s="111"/>
      <c r="G47" s="112"/>
      <c r="H47" s="113"/>
      <c r="I47" s="114"/>
      <c r="J47" s="115"/>
      <c r="K47" s="116"/>
      <c r="L47" s="116"/>
      <c r="M47" s="116"/>
      <c r="N47" s="117"/>
      <c r="O47" s="117"/>
      <c r="P47" s="117"/>
      <c r="Q47" s="118"/>
      <c r="R47" s="119"/>
      <c r="S47" s="119"/>
      <c r="T47" s="120"/>
      <c r="U47" s="121"/>
      <c r="V47" s="122"/>
      <c r="W47" s="123"/>
      <c r="X47" s="124"/>
      <c r="Y47" s="125"/>
      <c r="Z47" s="125"/>
      <c r="AA47" s="125"/>
      <c r="AB47" s="126"/>
      <c r="AC47" s="127"/>
      <c r="AD47" s="128"/>
      <c r="AE47" s="129"/>
      <c r="AF47" s="130"/>
      <c r="AG47" s="130"/>
      <c r="AH47" s="130"/>
      <c r="AI47" s="131"/>
      <c r="AJ47" s="129"/>
      <c r="AK47" s="131"/>
      <c r="AL47" s="131"/>
      <c r="AM47" s="131"/>
      <c r="AN47" s="132"/>
      <c r="AO47" s="132"/>
      <c r="AP47" s="133"/>
      <c r="AQ47" s="133"/>
      <c r="AR47" s="134"/>
      <c r="AS47" s="135"/>
      <c r="AT47" s="136"/>
      <c r="AU47" s="137"/>
      <c r="AV47" s="138"/>
      <c r="AW47" s="139"/>
      <c r="AX47" s="140"/>
      <c r="AY47" s="141"/>
      <c r="AZ47" s="142"/>
      <c r="BA47" s="143"/>
      <c r="BB47" s="143"/>
      <c r="BC47" s="144"/>
      <c r="BD47" s="145"/>
      <c r="BE47" s="146"/>
      <c r="BF47" s="147"/>
      <c r="BG47" s="147"/>
      <c r="BH47" s="148"/>
      <c r="BI47" s="149"/>
      <c r="BJ47" s="150"/>
      <c r="BK47" s="151"/>
      <c r="BL47" s="151"/>
      <c r="BM47" s="152"/>
      <c r="BN47" s="153"/>
      <c r="BO47" s="154"/>
      <c r="BP47" s="155"/>
      <c r="BQ47" s="155"/>
      <c r="BR47" s="156"/>
      <c r="BS47" s="157"/>
      <c r="BT47" s="158"/>
      <c r="BU47" s="158"/>
      <c r="BV47" s="159"/>
      <c r="BW47" s="159"/>
      <c r="BX47" s="160"/>
      <c r="BY47" s="161"/>
      <c r="BZ47" s="162"/>
      <c r="CA47" s="162"/>
      <c r="CB47" s="163"/>
      <c r="CC47" s="163"/>
      <c r="CD47" s="164"/>
      <c r="CE47" s="165"/>
      <c r="CF47" s="166"/>
      <c r="CG47" s="166"/>
    </row>
    <row r="48" spans="1:85">
      <c r="A48" s="107"/>
      <c r="B48" s="108"/>
      <c r="C48" s="109"/>
      <c r="D48" s="110"/>
      <c r="E48" s="110"/>
      <c r="F48" s="111"/>
      <c r="G48" s="112"/>
      <c r="H48" s="113"/>
      <c r="I48" s="114"/>
      <c r="J48" s="115"/>
      <c r="K48" s="116"/>
      <c r="L48" s="116"/>
      <c r="M48" s="116"/>
      <c r="N48" s="117"/>
      <c r="O48" s="117"/>
      <c r="P48" s="117"/>
      <c r="Q48" s="118"/>
      <c r="R48" s="119"/>
      <c r="S48" s="119"/>
      <c r="T48" s="120"/>
      <c r="U48" s="121"/>
      <c r="V48" s="122"/>
      <c r="W48" s="123"/>
      <c r="X48" s="124"/>
      <c r="Y48" s="125"/>
      <c r="Z48" s="125"/>
      <c r="AA48" s="125"/>
      <c r="AB48" s="126"/>
      <c r="AC48" s="127"/>
      <c r="AD48" s="128"/>
      <c r="AE48" s="129"/>
      <c r="AF48" s="130"/>
      <c r="AG48" s="130"/>
      <c r="AH48" s="130"/>
      <c r="AI48" s="131"/>
      <c r="AJ48" s="129"/>
      <c r="AK48" s="131"/>
      <c r="AL48" s="131"/>
      <c r="AM48" s="131"/>
      <c r="AN48" s="132"/>
      <c r="AO48" s="132"/>
      <c r="AP48" s="133"/>
      <c r="AQ48" s="133"/>
      <c r="AR48" s="134"/>
      <c r="AS48" s="135"/>
      <c r="AT48" s="136"/>
      <c r="AU48" s="137"/>
      <c r="AV48" s="138"/>
      <c r="AW48" s="139"/>
      <c r="AX48" s="140"/>
      <c r="AY48" s="141"/>
      <c r="AZ48" s="142"/>
      <c r="BA48" s="143"/>
      <c r="BB48" s="143"/>
      <c r="BC48" s="144"/>
      <c r="BD48" s="145"/>
      <c r="BE48" s="146"/>
      <c r="BF48" s="147"/>
      <c r="BG48" s="147"/>
      <c r="BH48" s="148"/>
      <c r="BI48" s="149"/>
      <c r="BJ48" s="150"/>
      <c r="BK48" s="151"/>
      <c r="BL48" s="151"/>
      <c r="BM48" s="152"/>
      <c r="BN48" s="153"/>
      <c r="BO48" s="154"/>
      <c r="BP48" s="155"/>
      <c r="BQ48" s="155"/>
      <c r="BR48" s="156"/>
      <c r="BS48" s="157"/>
      <c r="BT48" s="158"/>
      <c r="BU48" s="158"/>
      <c r="BV48" s="159"/>
      <c r="BW48" s="159"/>
      <c r="BX48" s="160"/>
      <c r="BY48" s="161"/>
      <c r="BZ48" s="162"/>
      <c r="CA48" s="162"/>
      <c r="CB48" s="163"/>
      <c r="CC48" s="163"/>
      <c r="CD48" s="164"/>
      <c r="CE48" s="165"/>
      <c r="CF48" s="166"/>
      <c r="CG48" s="166"/>
    </row>
    <row r="49" spans="1:85">
      <c r="A49" s="107"/>
      <c r="B49" s="108"/>
      <c r="C49" s="109"/>
      <c r="D49" s="110"/>
      <c r="E49" s="110"/>
      <c r="F49" s="111"/>
      <c r="G49" s="112"/>
      <c r="H49" s="113"/>
      <c r="I49" s="114"/>
      <c r="J49" s="115"/>
      <c r="K49" s="116"/>
      <c r="L49" s="116"/>
      <c r="M49" s="116"/>
      <c r="N49" s="117"/>
      <c r="O49" s="117"/>
      <c r="P49" s="117"/>
      <c r="Q49" s="118"/>
      <c r="R49" s="119"/>
      <c r="S49" s="119"/>
      <c r="T49" s="120"/>
      <c r="U49" s="121"/>
      <c r="V49" s="122"/>
      <c r="W49" s="123"/>
      <c r="X49" s="124"/>
      <c r="Y49" s="125"/>
      <c r="Z49" s="125"/>
      <c r="AA49" s="125"/>
      <c r="AB49" s="126"/>
      <c r="AC49" s="127"/>
      <c r="AD49" s="128"/>
      <c r="AE49" s="129"/>
      <c r="AF49" s="130"/>
      <c r="AG49" s="130"/>
      <c r="AH49" s="130"/>
      <c r="AI49" s="131"/>
      <c r="AJ49" s="129"/>
      <c r="AK49" s="131"/>
      <c r="AL49" s="131"/>
      <c r="AM49" s="131"/>
      <c r="AN49" s="132"/>
      <c r="AO49" s="132"/>
      <c r="AP49" s="133"/>
      <c r="AQ49" s="133"/>
      <c r="AR49" s="134"/>
      <c r="AS49" s="135"/>
      <c r="AT49" s="136"/>
      <c r="AU49" s="137"/>
      <c r="AV49" s="138"/>
      <c r="AW49" s="139"/>
      <c r="AX49" s="140"/>
      <c r="AY49" s="141"/>
      <c r="AZ49" s="142"/>
      <c r="BA49" s="143"/>
      <c r="BB49" s="143"/>
      <c r="BC49" s="144"/>
      <c r="BD49" s="145"/>
      <c r="BE49" s="146"/>
      <c r="BF49" s="147"/>
      <c r="BG49" s="147"/>
      <c r="BH49" s="148"/>
      <c r="BI49" s="149"/>
      <c r="BJ49" s="150"/>
      <c r="BK49" s="151"/>
      <c r="BL49" s="151"/>
      <c r="BM49" s="152"/>
      <c r="BN49" s="153"/>
      <c r="BO49" s="154"/>
      <c r="BP49" s="155"/>
      <c r="BQ49" s="155"/>
      <c r="BR49" s="156"/>
      <c r="BS49" s="157"/>
      <c r="BT49" s="158"/>
      <c r="BU49" s="158"/>
      <c r="BV49" s="159"/>
      <c r="BW49" s="159"/>
      <c r="BX49" s="160"/>
      <c r="BY49" s="161"/>
      <c r="BZ49" s="162"/>
      <c r="CA49" s="162"/>
      <c r="CB49" s="163"/>
      <c r="CC49" s="163"/>
      <c r="CD49" s="164"/>
      <c r="CE49" s="165"/>
      <c r="CF49" s="166"/>
      <c r="CG49" s="166"/>
    </row>
    <row r="50" spans="1:85">
      <c r="A50" s="107"/>
      <c r="B50" s="108"/>
      <c r="C50" s="109"/>
      <c r="D50" s="110"/>
      <c r="E50" s="110"/>
      <c r="F50" s="111"/>
      <c r="G50" s="112"/>
      <c r="H50" s="113"/>
      <c r="I50" s="114"/>
      <c r="J50" s="115"/>
      <c r="K50" s="116"/>
      <c r="L50" s="116"/>
      <c r="M50" s="116"/>
      <c r="N50" s="117"/>
      <c r="O50" s="117"/>
      <c r="P50" s="117"/>
      <c r="Q50" s="118"/>
      <c r="R50" s="119"/>
      <c r="S50" s="119"/>
      <c r="T50" s="120"/>
      <c r="U50" s="121"/>
      <c r="V50" s="122"/>
      <c r="W50" s="123"/>
      <c r="X50" s="124"/>
      <c r="Y50" s="125"/>
      <c r="Z50" s="125"/>
      <c r="AA50" s="125"/>
      <c r="AB50" s="126"/>
      <c r="AC50" s="127"/>
      <c r="AD50" s="128"/>
      <c r="AE50" s="129"/>
      <c r="AF50" s="130"/>
      <c r="AG50" s="130"/>
      <c r="AH50" s="130"/>
      <c r="AI50" s="131"/>
      <c r="AJ50" s="129"/>
      <c r="AK50" s="131"/>
      <c r="AL50" s="131"/>
      <c r="AM50" s="131"/>
      <c r="AN50" s="132"/>
      <c r="AO50" s="132"/>
      <c r="AP50" s="133"/>
      <c r="AQ50" s="133"/>
      <c r="AR50" s="134"/>
      <c r="AS50" s="135"/>
      <c r="AT50" s="136"/>
      <c r="AU50" s="137"/>
      <c r="AV50" s="138"/>
      <c r="AW50" s="139"/>
      <c r="AX50" s="140"/>
      <c r="AY50" s="141"/>
      <c r="AZ50" s="142"/>
      <c r="BA50" s="143"/>
      <c r="BB50" s="143"/>
      <c r="BC50" s="144"/>
      <c r="BD50" s="145"/>
      <c r="BE50" s="146"/>
      <c r="BF50" s="147"/>
      <c r="BG50" s="147"/>
      <c r="BH50" s="148"/>
      <c r="BI50" s="149"/>
      <c r="BJ50" s="150"/>
      <c r="BK50" s="151"/>
      <c r="BL50" s="151"/>
      <c r="BM50" s="152"/>
      <c r="BN50" s="153"/>
      <c r="BO50" s="154"/>
      <c r="BP50" s="155"/>
      <c r="BQ50" s="155"/>
      <c r="BR50" s="156"/>
      <c r="BS50" s="157"/>
      <c r="BT50" s="158"/>
      <c r="BU50" s="158"/>
      <c r="BV50" s="159"/>
      <c r="BW50" s="159"/>
      <c r="BX50" s="160"/>
      <c r="BY50" s="161"/>
      <c r="BZ50" s="162"/>
      <c r="CA50" s="162"/>
      <c r="CB50" s="163"/>
      <c r="CC50" s="163"/>
      <c r="CD50" s="164"/>
      <c r="CE50" s="165"/>
      <c r="CF50" s="166"/>
      <c r="CG50" s="166"/>
    </row>
    <row r="51" spans="1:85">
      <c r="A51" s="107"/>
      <c r="B51" s="108"/>
      <c r="C51" s="109"/>
      <c r="D51" s="110"/>
      <c r="E51" s="110"/>
      <c r="F51" s="111"/>
      <c r="G51" s="112"/>
      <c r="H51" s="113"/>
      <c r="I51" s="114"/>
      <c r="J51" s="115"/>
      <c r="K51" s="116"/>
      <c r="L51" s="116"/>
      <c r="M51" s="116"/>
      <c r="N51" s="117"/>
      <c r="O51" s="117"/>
      <c r="P51" s="117"/>
      <c r="Q51" s="118"/>
      <c r="R51" s="119"/>
      <c r="S51" s="119"/>
      <c r="T51" s="120"/>
      <c r="U51" s="121"/>
      <c r="V51" s="122"/>
      <c r="W51" s="123"/>
      <c r="X51" s="124"/>
      <c r="Y51" s="125"/>
      <c r="Z51" s="125"/>
      <c r="AA51" s="125"/>
      <c r="AB51" s="126"/>
      <c r="AC51" s="127"/>
      <c r="AD51" s="128"/>
      <c r="AE51" s="129"/>
      <c r="AF51" s="130"/>
      <c r="AG51" s="130"/>
      <c r="AH51" s="130"/>
      <c r="AI51" s="131"/>
      <c r="AJ51" s="129"/>
      <c r="AK51" s="131"/>
      <c r="AL51" s="131"/>
      <c r="AM51" s="131"/>
      <c r="AN51" s="132"/>
      <c r="AO51" s="132"/>
      <c r="AP51" s="133"/>
      <c r="AQ51" s="133"/>
      <c r="AR51" s="134"/>
      <c r="AS51" s="135"/>
      <c r="AT51" s="136"/>
      <c r="AU51" s="137"/>
      <c r="AV51" s="138"/>
      <c r="AW51" s="139"/>
      <c r="AX51" s="140"/>
      <c r="AY51" s="141"/>
      <c r="AZ51" s="142"/>
      <c r="BA51" s="143"/>
      <c r="BB51" s="143"/>
      <c r="BC51" s="144"/>
      <c r="BD51" s="145"/>
      <c r="BE51" s="146"/>
      <c r="BF51" s="147"/>
      <c r="BG51" s="147"/>
      <c r="BH51" s="148"/>
      <c r="BI51" s="149"/>
      <c r="BJ51" s="150"/>
      <c r="BK51" s="151"/>
      <c r="BL51" s="151"/>
      <c r="BM51" s="152"/>
      <c r="BN51" s="153"/>
      <c r="BO51" s="154"/>
      <c r="BP51" s="155"/>
      <c r="BQ51" s="155"/>
      <c r="BR51" s="156"/>
      <c r="BS51" s="157"/>
      <c r="BT51" s="158"/>
      <c r="BU51" s="158"/>
      <c r="BV51" s="159"/>
      <c r="BW51" s="159"/>
      <c r="BX51" s="160"/>
      <c r="BY51" s="161"/>
      <c r="BZ51" s="162"/>
      <c r="CA51" s="162"/>
      <c r="CB51" s="163"/>
      <c r="CC51" s="163"/>
      <c r="CD51" s="164"/>
      <c r="CE51" s="165"/>
      <c r="CF51" s="166"/>
      <c r="CG51" s="166"/>
    </row>
    <row r="52" spans="1:85">
      <c r="A52" s="107"/>
      <c r="B52" s="108"/>
      <c r="C52" s="109"/>
      <c r="D52" s="110"/>
      <c r="E52" s="110"/>
      <c r="F52" s="111"/>
      <c r="G52" s="112"/>
      <c r="H52" s="113"/>
      <c r="I52" s="114"/>
      <c r="J52" s="115"/>
      <c r="K52" s="116"/>
      <c r="L52" s="116"/>
      <c r="M52" s="116"/>
      <c r="N52" s="117"/>
      <c r="O52" s="117"/>
      <c r="P52" s="117"/>
      <c r="Q52" s="118"/>
      <c r="R52" s="119"/>
      <c r="S52" s="119"/>
      <c r="T52" s="120"/>
      <c r="U52" s="121"/>
      <c r="V52" s="122"/>
      <c r="W52" s="123"/>
      <c r="X52" s="124"/>
      <c r="Y52" s="125"/>
      <c r="Z52" s="125"/>
      <c r="AA52" s="125"/>
      <c r="AB52" s="126"/>
      <c r="AC52" s="127"/>
      <c r="AD52" s="128"/>
      <c r="AE52" s="129"/>
      <c r="AF52" s="130"/>
      <c r="AG52" s="130"/>
      <c r="AH52" s="130"/>
      <c r="AI52" s="131"/>
      <c r="AJ52" s="129"/>
      <c r="AK52" s="131"/>
      <c r="AL52" s="131"/>
      <c r="AM52" s="131"/>
      <c r="AN52" s="132"/>
      <c r="AO52" s="132"/>
      <c r="AP52" s="133"/>
      <c r="AQ52" s="133"/>
      <c r="AR52" s="134"/>
      <c r="AS52" s="135"/>
      <c r="AT52" s="136"/>
      <c r="AU52" s="137"/>
      <c r="AV52" s="138"/>
      <c r="AW52" s="139"/>
      <c r="AX52" s="140"/>
      <c r="AY52" s="141"/>
      <c r="AZ52" s="142"/>
      <c r="BA52" s="143"/>
      <c r="BB52" s="143"/>
      <c r="BC52" s="144"/>
      <c r="BD52" s="145"/>
      <c r="BE52" s="146"/>
      <c r="BF52" s="147"/>
      <c r="BG52" s="147"/>
      <c r="BH52" s="148"/>
      <c r="BI52" s="149"/>
      <c r="BJ52" s="150"/>
      <c r="BK52" s="151"/>
      <c r="BL52" s="151"/>
      <c r="BM52" s="152"/>
      <c r="BN52" s="153"/>
      <c r="BO52" s="154"/>
      <c r="BP52" s="155"/>
      <c r="BQ52" s="155"/>
      <c r="BR52" s="156"/>
      <c r="BS52" s="157"/>
      <c r="BT52" s="158"/>
      <c r="BU52" s="158"/>
      <c r="BV52" s="159"/>
      <c r="BW52" s="159"/>
      <c r="BX52" s="160"/>
      <c r="BY52" s="161"/>
      <c r="BZ52" s="162"/>
      <c r="CA52" s="162"/>
      <c r="CB52" s="163"/>
      <c r="CC52" s="163"/>
      <c r="CD52" s="164"/>
      <c r="CE52" s="165"/>
      <c r="CF52" s="166"/>
      <c r="CG52" s="166"/>
    </row>
    <row r="53" spans="1:85">
      <c r="A53" s="107"/>
      <c r="B53" s="108"/>
      <c r="C53" s="109"/>
      <c r="D53" s="110"/>
      <c r="E53" s="110"/>
      <c r="F53" s="111"/>
      <c r="G53" s="112"/>
      <c r="H53" s="113"/>
      <c r="I53" s="114"/>
      <c r="J53" s="115"/>
      <c r="K53" s="116"/>
      <c r="L53" s="116"/>
      <c r="M53" s="116"/>
      <c r="N53" s="117"/>
      <c r="O53" s="117"/>
      <c r="P53" s="117"/>
      <c r="Q53" s="118"/>
      <c r="R53" s="119"/>
      <c r="S53" s="119"/>
      <c r="T53" s="120"/>
      <c r="U53" s="121"/>
      <c r="V53" s="122"/>
      <c r="W53" s="123"/>
      <c r="X53" s="124"/>
      <c r="Y53" s="125"/>
      <c r="Z53" s="125"/>
      <c r="AA53" s="125"/>
      <c r="AB53" s="126"/>
      <c r="AC53" s="127"/>
      <c r="AD53" s="128"/>
      <c r="AE53" s="129"/>
      <c r="AF53" s="130"/>
      <c r="AG53" s="130"/>
      <c r="AH53" s="130"/>
      <c r="AI53" s="131"/>
      <c r="AJ53" s="129"/>
      <c r="AK53" s="131"/>
      <c r="AL53" s="131"/>
      <c r="AM53" s="131"/>
      <c r="AN53" s="132"/>
      <c r="AO53" s="132"/>
      <c r="AP53" s="133"/>
      <c r="AQ53" s="133"/>
      <c r="AR53" s="134"/>
      <c r="AS53" s="135"/>
      <c r="AT53" s="136"/>
      <c r="AU53" s="137"/>
      <c r="AV53" s="138"/>
      <c r="AW53" s="139"/>
      <c r="AX53" s="140"/>
      <c r="AY53" s="141"/>
      <c r="AZ53" s="142"/>
      <c r="BA53" s="143"/>
      <c r="BB53" s="143"/>
      <c r="BC53" s="144"/>
      <c r="BD53" s="145"/>
      <c r="BE53" s="146"/>
      <c r="BF53" s="147"/>
      <c r="BG53" s="147"/>
      <c r="BH53" s="148"/>
      <c r="BI53" s="149"/>
      <c r="BJ53" s="150"/>
      <c r="BK53" s="151"/>
      <c r="BL53" s="151"/>
      <c r="BM53" s="152"/>
      <c r="BN53" s="153"/>
      <c r="BO53" s="154"/>
      <c r="BP53" s="155"/>
      <c r="BQ53" s="155"/>
      <c r="BR53" s="156"/>
      <c r="BS53" s="157"/>
      <c r="BT53" s="158"/>
      <c r="BU53" s="158"/>
      <c r="BV53" s="159"/>
      <c r="BW53" s="159"/>
      <c r="BX53" s="160"/>
      <c r="BY53" s="161"/>
      <c r="BZ53" s="162"/>
      <c r="CA53" s="162"/>
      <c r="CB53" s="163"/>
      <c r="CC53" s="163"/>
      <c r="CD53" s="164"/>
      <c r="CE53" s="165"/>
      <c r="CF53" s="166"/>
      <c r="CG53" s="166"/>
    </row>
    <row r="54" spans="1:85">
      <c r="A54" s="107"/>
      <c r="B54" s="108"/>
      <c r="C54" s="109"/>
      <c r="D54" s="110"/>
      <c r="E54" s="110"/>
      <c r="F54" s="111"/>
      <c r="G54" s="112"/>
      <c r="H54" s="113"/>
      <c r="I54" s="114"/>
      <c r="J54" s="115"/>
      <c r="K54" s="116"/>
      <c r="L54" s="116"/>
      <c r="M54" s="116"/>
      <c r="N54" s="117"/>
      <c r="O54" s="117"/>
      <c r="P54" s="117"/>
      <c r="Q54" s="118"/>
      <c r="R54" s="119"/>
      <c r="S54" s="119"/>
      <c r="T54" s="120"/>
      <c r="U54" s="121"/>
      <c r="V54" s="122"/>
      <c r="W54" s="123"/>
      <c r="X54" s="124"/>
      <c r="Y54" s="125"/>
      <c r="Z54" s="125"/>
      <c r="AA54" s="125"/>
      <c r="AB54" s="126"/>
      <c r="AC54" s="127"/>
      <c r="AD54" s="128"/>
      <c r="AE54" s="129"/>
      <c r="AF54" s="130"/>
      <c r="AG54" s="130"/>
      <c r="AH54" s="130"/>
      <c r="AI54" s="131"/>
      <c r="AJ54" s="129"/>
      <c r="AK54" s="131"/>
      <c r="AL54" s="131"/>
      <c r="AM54" s="131"/>
      <c r="AN54" s="132"/>
      <c r="AO54" s="132"/>
      <c r="AP54" s="133"/>
      <c r="AQ54" s="133"/>
      <c r="AR54" s="134"/>
      <c r="AS54" s="135"/>
      <c r="AT54" s="136"/>
      <c r="AU54" s="137"/>
      <c r="AV54" s="138"/>
      <c r="AW54" s="139"/>
      <c r="AX54" s="140"/>
      <c r="AY54" s="141"/>
      <c r="AZ54" s="142"/>
      <c r="BA54" s="143"/>
      <c r="BB54" s="143"/>
      <c r="BC54" s="144"/>
      <c r="BD54" s="145"/>
      <c r="BE54" s="146"/>
      <c r="BF54" s="147"/>
      <c r="BG54" s="147"/>
      <c r="BH54" s="148"/>
      <c r="BI54" s="149"/>
      <c r="BJ54" s="150"/>
      <c r="BK54" s="151"/>
      <c r="BL54" s="151"/>
      <c r="BM54" s="152"/>
      <c r="BN54" s="153"/>
      <c r="BO54" s="154"/>
      <c r="BP54" s="155"/>
      <c r="BQ54" s="155"/>
      <c r="BR54" s="156"/>
      <c r="BS54" s="157"/>
      <c r="BT54" s="158"/>
      <c r="BU54" s="158"/>
      <c r="BV54" s="159"/>
      <c r="BW54" s="159"/>
      <c r="BX54" s="160"/>
      <c r="BY54" s="161"/>
      <c r="BZ54" s="162"/>
      <c r="CA54" s="162"/>
      <c r="CB54" s="163"/>
      <c r="CC54" s="163"/>
      <c r="CD54" s="164"/>
      <c r="CE54" s="165"/>
      <c r="CF54" s="166"/>
      <c r="CG54" s="166"/>
    </row>
    <row r="55" spans="1:85">
      <c r="A55" s="107"/>
      <c r="B55" s="108"/>
      <c r="C55" s="109"/>
      <c r="D55" s="110"/>
      <c r="E55" s="110"/>
      <c r="F55" s="111"/>
      <c r="G55" s="112"/>
      <c r="H55" s="113"/>
      <c r="I55" s="114"/>
      <c r="J55" s="115"/>
      <c r="K55" s="116"/>
      <c r="L55" s="116"/>
      <c r="M55" s="116"/>
      <c r="N55" s="117"/>
      <c r="O55" s="117"/>
      <c r="P55" s="117"/>
      <c r="Q55" s="118"/>
      <c r="R55" s="119"/>
      <c r="S55" s="119"/>
      <c r="T55" s="120"/>
      <c r="U55" s="121"/>
      <c r="V55" s="122"/>
      <c r="W55" s="123"/>
      <c r="X55" s="124"/>
      <c r="Y55" s="125"/>
      <c r="Z55" s="125"/>
      <c r="AA55" s="125"/>
      <c r="AB55" s="126"/>
      <c r="AC55" s="127"/>
      <c r="AD55" s="128"/>
      <c r="AE55" s="129"/>
      <c r="AF55" s="130"/>
      <c r="AG55" s="130"/>
      <c r="AH55" s="130"/>
      <c r="AI55" s="131"/>
      <c r="AJ55" s="129"/>
      <c r="AK55" s="131"/>
      <c r="AL55" s="131"/>
      <c r="AM55" s="131"/>
      <c r="AN55" s="132"/>
      <c r="AO55" s="132"/>
      <c r="AP55" s="133"/>
      <c r="AQ55" s="133"/>
      <c r="AR55" s="134"/>
      <c r="AS55" s="135"/>
      <c r="AT55" s="136"/>
      <c r="AU55" s="137"/>
      <c r="AV55" s="138"/>
      <c r="AW55" s="139"/>
      <c r="AX55" s="140"/>
      <c r="AY55" s="141"/>
      <c r="AZ55" s="142"/>
      <c r="BA55" s="143"/>
      <c r="BB55" s="143"/>
      <c r="BC55" s="144"/>
      <c r="BD55" s="145"/>
      <c r="BE55" s="146"/>
      <c r="BF55" s="147"/>
      <c r="BG55" s="147"/>
      <c r="BH55" s="148"/>
      <c r="BI55" s="149"/>
      <c r="BJ55" s="150"/>
      <c r="BK55" s="151"/>
      <c r="BL55" s="151"/>
      <c r="BM55" s="152"/>
      <c r="BN55" s="153"/>
      <c r="BO55" s="154"/>
      <c r="BP55" s="155"/>
      <c r="BQ55" s="155"/>
      <c r="BR55" s="156"/>
      <c r="BS55" s="157"/>
      <c r="BT55" s="158"/>
      <c r="BU55" s="158"/>
      <c r="BV55" s="159"/>
      <c r="BW55" s="159"/>
      <c r="BX55" s="160"/>
      <c r="BY55" s="161"/>
      <c r="BZ55" s="162"/>
      <c r="CA55" s="162"/>
      <c r="CB55" s="163"/>
      <c r="CC55" s="163"/>
      <c r="CD55" s="164"/>
      <c r="CE55" s="165"/>
      <c r="CF55" s="166"/>
      <c r="CG55" s="166"/>
    </row>
    <row r="56" spans="1:85">
      <c r="A56" s="107"/>
      <c r="B56" s="108"/>
      <c r="C56" s="109"/>
      <c r="D56" s="110"/>
      <c r="E56" s="110"/>
      <c r="F56" s="111"/>
      <c r="G56" s="112"/>
      <c r="H56" s="113"/>
      <c r="I56" s="114"/>
      <c r="J56" s="115"/>
      <c r="K56" s="116"/>
      <c r="L56" s="116"/>
      <c r="M56" s="116"/>
      <c r="N56" s="117"/>
      <c r="O56" s="117"/>
      <c r="P56" s="117"/>
      <c r="Q56" s="118"/>
      <c r="R56" s="119"/>
      <c r="S56" s="119"/>
      <c r="T56" s="120"/>
      <c r="U56" s="121"/>
      <c r="V56" s="122"/>
      <c r="W56" s="123"/>
      <c r="X56" s="124"/>
      <c r="Y56" s="125"/>
      <c r="Z56" s="125"/>
      <c r="AA56" s="125"/>
      <c r="AB56" s="126"/>
      <c r="AC56" s="127"/>
      <c r="AD56" s="128"/>
      <c r="AE56" s="129"/>
      <c r="AF56" s="130"/>
      <c r="AG56" s="130"/>
      <c r="AH56" s="130"/>
      <c r="AI56" s="131"/>
      <c r="AJ56" s="129"/>
      <c r="AK56" s="131"/>
      <c r="AL56" s="131"/>
      <c r="AM56" s="131"/>
      <c r="AN56" s="132"/>
      <c r="AO56" s="132"/>
      <c r="AP56" s="133"/>
      <c r="AQ56" s="133"/>
      <c r="AR56" s="134"/>
      <c r="AS56" s="135"/>
      <c r="AT56" s="136"/>
      <c r="AU56" s="137"/>
      <c r="AV56" s="138"/>
      <c r="AW56" s="139"/>
      <c r="AX56" s="140"/>
      <c r="AY56" s="141"/>
      <c r="AZ56" s="142"/>
      <c r="BA56" s="143"/>
      <c r="BB56" s="143"/>
      <c r="BC56" s="144"/>
      <c r="BD56" s="145"/>
      <c r="BE56" s="146"/>
      <c r="BF56" s="147"/>
      <c r="BG56" s="147"/>
      <c r="BH56" s="148"/>
      <c r="BI56" s="149"/>
      <c r="BJ56" s="150"/>
      <c r="BK56" s="151"/>
      <c r="BL56" s="151"/>
      <c r="BM56" s="152"/>
      <c r="BN56" s="153"/>
      <c r="BO56" s="154"/>
      <c r="BP56" s="155"/>
      <c r="BQ56" s="155"/>
      <c r="BR56" s="156"/>
      <c r="BS56" s="157"/>
      <c r="BT56" s="158"/>
      <c r="BU56" s="158"/>
      <c r="BV56" s="159"/>
      <c r="BW56" s="159"/>
      <c r="BX56" s="160"/>
      <c r="BY56" s="161"/>
      <c r="BZ56" s="162"/>
      <c r="CA56" s="162"/>
      <c r="CB56" s="163"/>
      <c r="CC56" s="163"/>
      <c r="CD56" s="164"/>
      <c r="CE56" s="165"/>
      <c r="CF56" s="166"/>
      <c r="CG56" s="166"/>
    </row>
    <row r="57" spans="1:85">
      <c r="A57" s="107"/>
      <c r="B57" s="108"/>
      <c r="C57" s="109"/>
      <c r="D57" s="110"/>
      <c r="E57" s="110"/>
      <c r="F57" s="111"/>
      <c r="G57" s="112"/>
      <c r="H57" s="113"/>
      <c r="I57" s="114"/>
      <c r="J57" s="115"/>
      <c r="K57" s="116"/>
      <c r="L57" s="116"/>
      <c r="M57" s="116"/>
      <c r="N57" s="117"/>
      <c r="O57" s="117"/>
      <c r="P57" s="117"/>
      <c r="Q57" s="118"/>
      <c r="R57" s="119"/>
      <c r="S57" s="119"/>
      <c r="T57" s="120"/>
      <c r="U57" s="121"/>
      <c r="V57" s="122"/>
      <c r="W57" s="123"/>
      <c r="X57" s="124"/>
      <c r="Y57" s="125"/>
      <c r="Z57" s="125"/>
      <c r="AA57" s="125"/>
      <c r="AB57" s="126"/>
      <c r="AC57" s="127"/>
      <c r="AD57" s="128"/>
      <c r="AE57" s="129"/>
      <c r="AF57" s="130"/>
      <c r="AG57" s="130"/>
      <c r="AH57" s="130"/>
      <c r="AI57" s="131"/>
      <c r="AJ57" s="129"/>
      <c r="AK57" s="131"/>
      <c r="AL57" s="131"/>
      <c r="AM57" s="131"/>
      <c r="AN57" s="132"/>
      <c r="AO57" s="132"/>
      <c r="AP57" s="133"/>
      <c r="AQ57" s="133"/>
      <c r="AR57" s="134"/>
      <c r="AS57" s="135"/>
      <c r="AT57" s="136"/>
      <c r="AU57" s="137"/>
      <c r="AV57" s="138"/>
      <c r="AW57" s="139"/>
      <c r="AX57" s="140"/>
      <c r="AY57" s="141"/>
      <c r="AZ57" s="142"/>
      <c r="BA57" s="143"/>
      <c r="BB57" s="143"/>
      <c r="BC57" s="144"/>
      <c r="BD57" s="145"/>
      <c r="BE57" s="146"/>
      <c r="BF57" s="147"/>
      <c r="BG57" s="147"/>
      <c r="BH57" s="148"/>
      <c r="BI57" s="149"/>
      <c r="BJ57" s="150"/>
      <c r="BK57" s="151"/>
      <c r="BL57" s="151"/>
      <c r="BM57" s="152"/>
      <c r="BN57" s="153"/>
      <c r="BO57" s="154"/>
      <c r="BP57" s="155"/>
      <c r="BQ57" s="155"/>
      <c r="BR57" s="156"/>
      <c r="BS57" s="157"/>
      <c r="BT57" s="158"/>
      <c r="BU57" s="158"/>
      <c r="BV57" s="159"/>
      <c r="BW57" s="159"/>
      <c r="BX57" s="160"/>
      <c r="BY57" s="161"/>
      <c r="BZ57" s="162"/>
      <c r="CA57" s="162"/>
      <c r="CB57" s="163"/>
      <c r="CC57" s="163"/>
      <c r="CD57" s="164"/>
      <c r="CE57" s="165"/>
      <c r="CF57" s="166"/>
      <c r="CG57" s="166"/>
    </row>
    <row r="58" spans="1:85">
      <c r="A58" s="107"/>
      <c r="B58" s="108"/>
      <c r="C58" s="109"/>
      <c r="D58" s="110"/>
      <c r="E58" s="110"/>
      <c r="F58" s="111"/>
      <c r="G58" s="112"/>
      <c r="H58" s="113"/>
      <c r="I58" s="114"/>
      <c r="J58" s="115"/>
      <c r="K58" s="116"/>
      <c r="L58" s="116"/>
      <c r="M58" s="116"/>
      <c r="N58" s="117"/>
      <c r="O58" s="117"/>
      <c r="P58" s="117"/>
      <c r="Q58" s="118"/>
      <c r="R58" s="119"/>
      <c r="S58" s="119"/>
      <c r="T58" s="120"/>
      <c r="U58" s="121"/>
      <c r="V58" s="122"/>
      <c r="W58" s="123"/>
      <c r="X58" s="124"/>
      <c r="Y58" s="125"/>
      <c r="Z58" s="125"/>
      <c r="AA58" s="125"/>
      <c r="AB58" s="126"/>
      <c r="AC58" s="127"/>
      <c r="AD58" s="128"/>
      <c r="AE58" s="129"/>
      <c r="AF58" s="130"/>
      <c r="AG58" s="130"/>
      <c r="AH58" s="130"/>
      <c r="AI58" s="131"/>
      <c r="AJ58" s="129"/>
      <c r="AK58" s="131"/>
      <c r="AL58" s="131"/>
      <c r="AM58" s="131"/>
      <c r="AN58" s="132"/>
      <c r="AO58" s="132"/>
      <c r="AP58" s="133"/>
      <c r="AQ58" s="133"/>
      <c r="AR58" s="134"/>
      <c r="AS58" s="135"/>
      <c r="AT58" s="136"/>
      <c r="AU58" s="137"/>
      <c r="AV58" s="138"/>
      <c r="AW58" s="139"/>
      <c r="AX58" s="140"/>
      <c r="AY58" s="141"/>
      <c r="AZ58" s="142"/>
      <c r="BA58" s="143"/>
      <c r="BB58" s="143"/>
      <c r="BC58" s="144"/>
      <c r="BD58" s="145"/>
      <c r="BE58" s="146"/>
      <c r="BF58" s="147"/>
      <c r="BG58" s="147"/>
      <c r="BH58" s="148"/>
      <c r="BI58" s="149"/>
      <c r="BJ58" s="150"/>
      <c r="BK58" s="151"/>
      <c r="BL58" s="151"/>
      <c r="BM58" s="152"/>
      <c r="BN58" s="153"/>
      <c r="BO58" s="154"/>
      <c r="BP58" s="155"/>
      <c r="BQ58" s="155"/>
      <c r="BR58" s="156"/>
      <c r="BS58" s="157"/>
      <c r="BT58" s="158"/>
      <c r="BU58" s="158"/>
      <c r="BV58" s="159"/>
      <c r="BW58" s="159"/>
      <c r="BX58" s="160"/>
      <c r="BY58" s="161"/>
      <c r="BZ58" s="162"/>
      <c r="CA58" s="162"/>
      <c r="CB58" s="163"/>
      <c r="CC58" s="163"/>
      <c r="CD58" s="164"/>
      <c r="CE58" s="165"/>
      <c r="CF58" s="166"/>
      <c r="CG58" s="166"/>
    </row>
    <row r="59" spans="1:85">
      <c r="A59" s="107"/>
      <c r="B59" s="108"/>
      <c r="C59" s="109"/>
      <c r="D59" s="110"/>
      <c r="E59" s="110"/>
      <c r="F59" s="111"/>
      <c r="G59" s="112"/>
      <c r="H59" s="113"/>
      <c r="I59" s="114"/>
      <c r="J59" s="115"/>
      <c r="K59" s="116"/>
      <c r="L59" s="116"/>
      <c r="M59" s="116"/>
      <c r="N59" s="117"/>
      <c r="O59" s="117"/>
      <c r="P59" s="117"/>
      <c r="Q59" s="118"/>
      <c r="R59" s="119"/>
      <c r="S59" s="119"/>
      <c r="T59" s="120"/>
      <c r="U59" s="121"/>
      <c r="V59" s="122"/>
      <c r="W59" s="123"/>
      <c r="X59" s="124"/>
      <c r="Y59" s="125"/>
      <c r="Z59" s="125"/>
      <c r="AA59" s="125"/>
      <c r="AB59" s="126"/>
      <c r="AC59" s="127"/>
      <c r="AD59" s="128"/>
      <c r="AE59" s="129"/>
      <c r="AF59" s="130"/>
      <c r="AG59" s="130"/>
      <c r="AH59" s="130"/>
      <c r="AI59" s="131"/>
      <c r="AJ59" s="129"/>
      <c r="AK59" s="131"/>
      <c r="AL59" s="131"/>
      <c r="AM59" s="131"/>
      <c r="AN59" s="132"/>
      <c r="AO59" s="132"/>
      <c r="AP59" s="133"/>
      <c r="AQ59" s="133"/>
      <c r="AR59" s="134"/>
      <c r="AS59" s="135"/>
      <c r="AT59" s="136"/>
      <c r="AU59" s="137"/>
      <c r="AV59" s="138"/>
      <c r="AW59" s="139"/>
      <c r="AX59" s="140"/>
      <c r="AY59" s="141"/>
      <c r="AZ59" s="142"/>
      <c r="BA59" s="143"/>
      <c r="BB59" s="143"/>
      <c r="BC59" s="144"/>
      <c r="BD59" s="145"/>
      <c r="BE59" s="146"/>
      <c r="BF59" s="147"/>
      <c r="BG59" s="147"/>
      <c r="BH59" s="148"/>
      <c r="BI59" s="149"/>
      <c r="BJ59" s="150"/>
      <c r="BK59" s="151"/>
      <c r="BL59" s="151"/>
      <c r="BM59" s="152"/>
      <c r="BN59" s="153"/>
      <c r="BO59" s="154"/>
      <c r="BP59" s="155"/>
      <c r="BQ59" s="155"/>
      <c r="BR59" s="156"/>
      <c r="BS59" s="157"/>
      <c r="BT59" s="158"/>
      <c r="BU59" s="158"/>
      <c r="BV59" s="159"/>
      <c r="BW59" s="159"/>
      <c r="BX59" s="160"/>
      <c r="BY59" s="161"/>
      <c r="BZ59" s="162"/>
      <c r="CA59" s="162"/>
      <c r="CB59" s="163"/>
      <c r="CC59" s="163"/>
      <c r="CD59" s="164"/>
      <c r="CE59" s="165"/>
      <c r="CF59" s="166"/>
      <c r="CG59" s="166"/>
    </row>
    <row r="60" spans="1:85">
      <c r="A60" s="107"/>
      <c r="B60" s="108"/>
      <c r="C60" s="109"/>
      <c r="D60" s="110"/>
      <c r="E60" s="110"/>
      <c r="F60" s="111"/>
      <c r="G60" s="112"/>
      <c r="H60" s="113"/>
      <c r="I60" s="114"/>
      <c r="J60" s="115"/>
      <c r="K60" s="116"/>
      <c r="L60" s="116"/>
      <c r="M60" s="116"/>
      <c r="N60" s="117"/>
      <c r="O60" s="117"/>
      <c r="P60" s="117"/>
      <c r="Q60" s="118"/>
      <c r="R60" s="119"/>
      <c r="S60" s="119"/>
      <c r="T60" s="120"/>
      <c r="U60" s="121"/>
      <c r="V60" s="122"/>
      <c r="W60" s="123"/>
      <c r="X60" s="124"/>
      <c r="Y60" s="125"/>
      <c r="Z60" s="125"/>
      <c r="AA60" s="125"/>
      <c r="AB60" s="126"/>
      <c r="AC60" s="127"/>
      <c r="AD60" s="128"/>
      <c r="AE60" s="129"/>
      <c r="AF60" s="130"/>
      <c r="AG60" s="130"/>
      <c r="AH60" s="130"/>
      <c r="AI60" s="131"/>
      <c r="AJ60" s="129"/>
      <c r="AK60" s="131"/>
      <c r="AL60" s="131"/>
      <c r="AM60" s="131"/>
      <c r="AN60" s="132"/>
      <c r="AO60" s="132"/>
      <c r="AP60" s="133"/>
      <c r="AQ60" s="133"/>
      <c r="AR60" s="134"/>
      <c r="AS60" s="135"/>
      <c r="AT60" s="136"/>
      <c r="AU60" s="137"/>
      <c r="AV60" s="138"/>
      <c r="AW60" s="139"/>
      <c r="AX60" s="140"/>
      <c r="AY60" s="141"/>
      <c r="AZ60" s="142"/>
      <c r="BA60" s="143"/>
      <c r="BB60" s="143"/>
      <c r="BC60" s="144"/>
      <c r="BD60" s="145"/>
      <c r="BE60" s="146"/>
      <c r="BF60" s="147"/>
      <c r="BG60" s="147"/>
      <c r="BH60" s="148"/>
      <c r="BI60" s="149"/>
      <c r="BJ60" s="150"/>
      <c r="BK60" s="151"/>
      <c r="BL60" s="151"/>
      <c r="BM60" s="152"/>
      <c r="BN60" s="153"/>
      <c r="BO60" s="154"/>
      <c r="BP60" s="155"/>
      <c r="BQ60" s="155"/>
      <c r="BR60" s="156"/>
      <c r="BS60" s="157"/>
      <c r="BT60" s="158"/>
      <c r="BU60" s="158"/>
      <c r="BV60" s="159"/>
      <c r="BW60" s="159"/>
      <c r="BX60" s="160"/>
      <c r="BY60" s="161"/>
      <c r="BZ60" s="162"/>
      <c r="CA60" s="162"/>
      <c r="CB60" s="163"/>
      <c r="CC60" s="163"/>
      <c r="CD60" s="164"/>
      <c r="CE60" s="165"/>
      <c r="CF60" s="166"/>
      <c r="CG60" s="166"/>
    </row>
    <row r="169" spans="16:16">
      <c r="P169" s="518">
        <v>0</v>
      </c>
    </row>
  </sheetData>
  <customSheetViews>
    <customSheetView guid="{A84F85B2-C0DC-4487-8FFB-45C6C6A5F584}" scale="65" state="hidden">
      <pane xSplit="6" ySplit="2" topLeftCell="G3" activePane="bottomRight" state="frozen"/>
      <selection pane="bottomRight" activeCell="E10" sqref="E10"/>
      <pageMargins left="0.7" right="0.7" top="0.75" bottom="0.75" header="0.3" footer="0.3"/>
    </customSheetView>
    <customSheetView guid="{96473EB1-9D69-48F7-9729-703E4B5CDFFF}" scale="65" state="hidden">
      <pane xSplit="6" ySplit="2" topLeftCell="G3" activePane="bottomRight" state="frozen"/>
      <selection pane="bottomRight" activeCell="E10" sqref="E10"/>
      <pageMargins left="0.7" right="0.7" top="0.75" bottom="0.75" header="0.3" footer="0.3"/>
    </customSheetView>
    <customSheetView guid="{5203F9BC-CAF7-4376-88CF-59DA74A79020}" scale="65" state="hidden">
      <pane xSplit="6" ySplit="2" topLeftCell="G3" activePane="bottomRight" state="frozen"/>
      <selection pane="bottomRight" activeCell="E10" sqref="E10"/>
      <pageMargins left="0.7" right="0.7" top="0.75" bottom="0.75" header="0.3" footer="0.3"/>
    </customSheetView>
    <customSheetView guid="{03BF9824-41CF-4B19-BD9F-569386E43AEE}" scale="65" state="hidden">
      <pane xSplit="6" ySplit="2" topLeftCell="G3" activePane="bottomRight" state="frozen"/>
      <selection pane="bottomRight" activeCell="E10" sqref="E10"/>
      <pageMargins left="0.7" right="0.7" top="0.75" bottom="0.75" header="0.3" footer="0.3"/>
    </customSheetView>
  </customSheetView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2025年7月</vt:lpstr>
      <vt:lpstr>FS待下料</vt:lpstr>
      <vt:lpstr>LCY</vt:lpstr>
      <vt:lpstr>LJJ</vt:lpstr>
      <vt:lpstr>LLJR</vt:lpstr>
      <vt:lpstr>LWY</vt:lpstr>
      <vt:lpstr>LMC</vt:lpstr>
      <vt:lpstr>LSY</vt:lpstr>
      <vt:lpstr>MDS</vt:lpstr>
      <vt:lpstr>空白</vt:lpstr>
      <vt:lpstr>新開發LCS</vt:lpstr>
      <vt:lpstr>DD庫存</vt:lpstr>
      <vt:lpstr>LM庫存</vt:lpstr>
      <vt:lpstr>HTA 價格紀錄200522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</dc:creator>
  <cp:lastModifiedBy>宋秀麗</cp:lastModifiedBy>
  <cp:lastPrinted>2025-08-21T07:45:05Z</cp:lastPrinted>
  <dcterms:created xsi:type="dcterms:W3CDTF">2020-02-10T07:56:30Z</dcterms:created>
  <dcterms:modified xsi:type="dcterms:W3CDTF">2025-10-12T07:26:58Z</dcterms:modified>
</cp:coreProperties>
</file>