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ТРПО Учебная практика\ATM\"/>
    </mc:Choice>
  </mc:AlternateContent>
  <xr:revisionPtr revIDLastSave="0" documentId="13_ncr:1_{CDDA6D3B-8A99-4801-BCF0-4E086F270D8E}" xr6:coauthVersionLast="47" xr6:coauthVersionMax="47" xr10:uidLastSave="{00000000-0000-0000-0000-000000000000}"/>
  <bookViews>
    <workbookView xWindow="-120" yWindow="-120" windowWidth="29040" windowHeight="15840" xr2:uid="{B1584DD9-9AA8-4305-BAD5-62014E1FCF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3" i="1"/>
  <c r="D103" i="1"/>
  <c r="G2" i="1" l="1"/>
</calcChain>
</file>

<file path=xl/sharedStrings.xml><?xml version="1.0" encoding="utf-8"?>
<sst xmlns="http://schemas.openxmlformats.org/spreadsheetml/2006/main" count="105" uniqueCount="105">
  <si>
    <t>Файловая структура проекта отражает логическую</t>
  </si>
  <si>
    <t>Логика приложения не перемешана</t>
  </si>
  <si>
    <t>Основные сущности представлены отдельными классами</t>
  </si>
  <si>
    <t>Приложение соответствует руководству по стилю</t>
  </si>
  <si>
    <t>Все необходимые результаты размещены в репозитории системы контроля версий (не как архив) и в установленный срок</t>
  </si>
  <si>
    <t>Файл read.md подготовлен и корректно размещен</t>
  </si>
  <si>
    <t>Приложение корректно отображает изображения при перемещении папки с исполняемым файлом</t>
  </si>
  <si>
    <t>Файл read.md заполнен информацией о системе</t>
  </si>
  <si>
    <t>Тестовые сценарии работают вместе, что позволяет тщательно проверить функциональность</t>
  </si>
  <si>
    <t>Приложение корректно работает или запрещает несоответствие введенной информации типу данных атрибута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</si>
  <si>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</si>
  <si>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Исходные коды представлены не в виде архивов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</si>
  <si>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</si>
  <si>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</si>
  <si>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</si>
  <si>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Отсутствуют закоментированные блоки кода</t>
  </si>
  <si>
    <t>Поиск работает в реальном времени</t>
  </si>
  <si>
    <t>Поиск работает одновременно по нескольким атрибутам</t>
  </si>
  <si>
    <t>Первый элемент в выпадающем списке "все элементы"</t>
  </si>
  <si>
    <t>Отображается правильное количество выведенных данных</t>
  </si>
  <si>
    <t>Данные при авторизации из БД</t>
  </si>
  <si>
    <t>Реализованы переходы на все роли пользователей</t>
  </si>
  <si>
    <t>Разработаны необходимые таблицы по заданию</t>
  </si>
  <si>
    <t>Добавлены необходимые атрибуты с учетом типов данных</t>
  </si>
  <si>
    <t>Добавлены необходимые связи</t>
  </si>
  <si>
    <t>1 Организация и управление работой</t>
  </si>
  <si>
    <t>2 Компетенция общения и межличностных отношений</t>
  </si>
  <si>
    <t>3 Решение проблем иновации креативность</t>
  </si>
  <si>
    <t>Использованный тип комментариев позволяет позволяет сгенерировать XML-документацию</t>
  </si>
  <si>
    <t>Исходный код приложения прокомментирован с очевидным смыслом</t>
  </si>
  <si>
    <t>Окно авторизации создано</t>
  </si>
  <si>
    <t>Окно авторизации открывается первым при запуске приложения</t>
  </si>
  <si>
    <t>Отображается правильное количество  данных в базе данных</t>
  </si>
  <si>
    <t>Количество выведенных данных одновляется во время поиска</t>
  </si>
  <si>
    <t xml:space="preserve">Количество выведенных данных обновляется после фильртации </t>
  </si>
  <si>
    <t>Реализован переход на окно добавления</t>
  </si>
  <si>
    <t>Реализован переход на окно редактирования выбранного объекта</t>
  </si>
  <si>
    <t>Функционал доступен администратору</t>
  </si>
  <si>
    <t>Поля ID не отображаются при добавлении</t>
  </si>
  <si>
    <t>Поле ID доступно только для чтения при редактировании</t>
  </si>
  <si>
    <t>Данные при добавлении сохраняются в БД</t>
  </si>
  <si>
    <t>Данные при редактировании изменяются в БД</t>
  </si>
  <si>
    <t>После закрытия окна данные в таблице обновляются</t>
  </si>
  <si>
    <t>Открывается только одно окно редактирования</t>
  </si>
  <si>
    <t>Путь до фотографии сохраняется в БД</t>
  </si>
  <si>
    <t>Есть возможность заменить изображение</t>
  </si>
  <si>
    <t>При замене фотографии старая удаляется из папки с приложением</t>
  </si>
  <si>
    <t>Создан файл библиотеки соответствующим названием</t>
  </si>
  <si>
    <t>Библиотека работает согласно условиям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</si>
  <si>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</si>
  <si>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</si>
  <si>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</si>
  <si>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</si>
  <si>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</si>
  <si>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</si>
  <si>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</si>
  <si>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 xml:space="preserve">На каждом окне приложения присутствует заголовок </t>
  </si>
  <si>
    <t>Исходный код приложения соответствует гайдлайну</t>
  </si>
  <si>
    <t>Четкость, смысл именования очевиден</t>
  </si>
  <si>
    <t>Использовано не более одной команды в строке</t>
  </si>
  <si>
    <t>Код понятен без комментариев</t>
  </si>
  <si>
    <t>Создан отдельный проект модульных тестов для проверки методов</t>
  </si>
  <si>
    <t>Реализовано 10 тестовых методов в соответствии с требованиями</t>
  </si>
  <si>
    <t>Имена корректно работающих тестов дают представление о тестируемом функционале</t>
  </si>
  <si>
    <t>Формы для тестирования заполнены верно</t>
  </si>
  <si>
    <t>Все 5 сценариев описаны верно, полезны и тестируют добавление объектов</t>
  </si>
  <si>
    <t>Присутствует выпадающий список с данными из БД</t>
  </si>
  <si>
    <t>Название приложения соответствует предметной области</t>
  </si>
  <si>
    <t>Все данные выгружаются из БД верно и в правильном формате</t>
  </si>
  <si>
    <t>Выводится вся информация по объекту БД</t>
  </si>
  <si>
    <t>Реализован поиск данных</t>
  </si>
  <si>
    <t>Запрещено удаление строк, имеющих подчиненные записи</t>
  </si>
  <si>
    <t>При редактировании объекта в поля для ввода загружены данные из БД</t>
  </si>
  <si>
    <t>Поля типа денежный не могут быть отрицательными</t>
  </si>
  <si>
    <t>Поля типа денежный записываются только с точночтью до сотых</t>
  </si>
  <si>
    <t>Фотография пользователя копируется в отдельную папку с приложением</t>
  </si>
  <si>
    <t>Use-case Варианты использования определены верно</t>
  </si>
  <si>
    <t>Use-case Виды взаимодействия определены верно</t>
  </si>
  <si>
    <t>Use-case Актеры определены верно</t>
  </si>
  <si>
    <t>Диаграмма активности не содержит ошибок спецификации</t>
  </si>
  <si>
    <t>Диаграмма активности коректно отображает рассматриваемый процесс</t>
  </si>
  <si>
    <t>Диаграмма последовательности не содержит ошибок спецификации</t>
  </si>
  <si>
    <t>Диаграмма последовательности коректно отображает рассматриваемый процесс</t>
  </si>
  <si>
    <t>Реализована сортировка по нескольким критериям</t>
  </si>
  <si>
    <t>4 Разработка объектов базы данных</t>
  </si>
  <si>
    <t>Созданы таблицы основных сущностей</t>
  </si>
  <si>
    <t>Идентификатор в таблице присутствует (в каждой таблице)</t>
  </si>
  <si>
    <t>Отношения определены правильно (с учётом отсутствующих объектов)</t>
  </si>
  <si>
    <t>Типы данных полей соответствуют требованиям задания</t>
  </si>
  <si>
    <t>Созданы ограничения на связи между сущностями</t>
  </si>
  <si>
    <t>Названия таблиц и полей самоочевидны, в едином стиле</t>
  </si>
  <si>
    <t>Присутствуют начальные данные</t>
  </si>
  <si>
    <t>Разработанная база данных находится в 3НФ (при наличии всех сущностей и связей)</t>
  </si>
  <si>
    <t>5 Анализ и проектирование программных решений</t>
  </si>
  <si>
    <t>6 Разработка программых решений</t>
  </si>
  <si>
    <t>7 Тестирование программных решений</t>
  </si>
  <si>
    <t>Подготовлен словарь данных по шаблону</t>
  </si>
  <si>
    <t>Представлены все сущности ( словарь данных)</t>
  </si>
  <si>
    <t>Представлены все ключевые поля ( словарь данных)</t>
  </si>
  <si>
    <t>Представлены все типы данных ( словарь данных)</t>
  </si>
  <si>
    <t>Отражены связи ( словарь данных)</t>
  </si>
  <si>
    <t>Название критерия</t>
  </si>
  <si>
    <t>Максимальная оценка</t>
  </si>
  <si>
    <t>ИТОГ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</si>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</sst>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3"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767D-B28F-4535-8604-B2601BAE88C8}">
  <dimension ref="A1:G103"/>
  <sheetViews>
    <sheetView tabSelected="1" workbookViewId="0">
      <selection activeCell="C84" sqref="C84"/>
    </sheetView>
  </sheetViews>
  <sheetFormatPr defaultColWidth="8.85546875" defaultRowHeight="15.75" x14ac:dyDescent="0.25"/>
  <cols>
    <col min="1" max="1" width="3.28515625" style="2" bestFit="1" customWidth="1"/>
    <col min="2" max="2" width="167.7109375" style="2" bestFit="1" customWidth="1"/>
    <col min="3" max="3" width="7.28515625" style="5" bestFit="1" customWidth="1"/>
    <col min="4" max="4" width="25.140625" style="2" bestFit="1" customWidth="1"/>
    <col min="5" max="6" width="8.85546875" style="2"/>
    <col min="7" max="7" width="8.85546875" style="5"/>
    <col min="8" max="16384" width="8.85546875" style="2"/>
  </cols>
  <sheetData>
    <row r="1" spans="1:7" ht="16.5" thickBot="1" x14ac:dyDescent="0.3">
      <c r="A1" s="1"/>
      <c r="B1" s="1" t="s">
        <v>101</v>
      </c>
      <c r="C1" s="8"/>
      <c r="D1" s="1" t="s">
        <v>102</v>
      </c>
      <c r="E1" s="1"/>
      <c r="G1" s="11" t="s">
        <v>104</v>
      </c>
    </row>
    <row r="2" spans="1:7" ht="16.5" thickBot="1" x14ac:dyDescent="0.3">
      <c r="B2" s="1" t="s">
        <v>25</v>
      </c>
      <c r="G2" s="6">
        <f>SUM(E:E)</f>
        <v>34.400000000000006</v>
      </c>
    </row>
    <row r="3" spans="1:7" x14ac:dyDescent="0.25">
      <c r="A3" s="2">
        <v>1</v>
      </c>
      <c r="B3" s="3" t="s">
        <v>67</v>
      </c>
      <c r="C3" s="9">
        <v>1</v>
      </c>
      <c r="D3" s="2">
        <v>0.1</v>
      </c>
      <c r="E3" s="2">
        <f>IF(D3,IF(C3=1,D3,0),"")</f>
        <v>0.1</v>
      </c>
    </row>
    <row r="4" spans="1:7" x14ac:dyDescent="0.25">
      <c r="A4" s="2">
        <v>2</v>
      </c>
      <c r="B4" s="3" t="s">
        <v>0</v>
      </c>
      <c r="C4" s="9">
        <v>1</v>
      </c>
      <c r="D4" s="2">
        <v>0.5</v>
      </c>
      <c r="E4" s="2">
        <f t="shared" ref="E4:E67" si="0">IF(D4,IF(C4=1,D4,0),"")</f>
        <v>0.5</v>
      </c>
    </row>
    <row r="5" spans="1:7" x14ac:dyDescent="0.25">
      <c r="A5" s="2">
        <v>3</v>
      </c>
      <c r="B5" s="3" t="s">
        <v>1</v>
      </c>
      <c r="C5" s="9">
        <v>1</v>
      </c>
      <c r="D5" s="2">
        <v>0.5</v>
      </c>
      <c r="E5" s="2">
        <f t="shared" si="0"/>
        <v>0.5</v>
      </c>
    </row>
    <row r="6" spans="1:7" x14ac:dyDescent="0.25">
      <c r="A6" s="2">
        <v>4</v>
      </c>
      <c r="B6" s="3" t="s">
        <v>2</v>
      </c>
      <c r="C6" s="9">
        <v>1</v>
      </c>
      <c r="D6" s="2">
        <v>0.4</v>
      </c>
      <c r="E6" s="2">
        <f t="shared" si="0"/>
        <v>0.4</v>
      </c>
    </row>
    <row r="7" spans="1:7" x14ac:dyDescent="0.25">
      <c r="A7" s="2">
        <v>5</v>
      </c>
      <c r="B7" s="3" t="s">
        <v>3</v>
      </c>
      <c r="C7" s="9">
        <v>1</v>
      </c>
      <c r="D7" s="2">
        <v>0.4</v>
      </c>
      <c r="E7" s="2">
        <f t="shared" si="0"/>
        <v>0.4</v>
      </c>
    </row>
    <row r="8" spans="1:7" x14ac:dyDescent="0.25">
      <c r="A8" s="2">
        <v>6</v>
      </c>
      <c r="B8" s="7" t="s">
        <v>4</v>
      </c>
      <c r="C8" s="10">
        <v>1</v>
      </c>
      <c r="D8" s="2">
        <v>0.3</v>
      </c>
      <c r="E8" s="2">
        <f t="shared" si="0"/>
        <v>0.3</v>
      </c>
    </row>
    <row r="9" spans="1:7" x14ac:dyDescent="0.25">
      <c r="A9" s="2">
        <v>7</v>
      </c>
      <c r="B9" s="3" t="s">
        <v>5</v>
      </c>
      <c r="C9" s="9">
        <v>0</v>
      </c>
      <c r="D9" s="2">
        <v>0.2</v>
      </c>
      <c r="E9" s="2">
        <f t="shared" si="0"/>
        <v>0</v>
      </c>
    </row>
    <row r="10" spans="1:7" x14ac:dyDescent="0.25">
      <c r="B10" s="4" t="s">
        <v>26</v>
      </c>
      <c r="C10" s="9"/>
      <c r="E10" s="2" t="str">
        <f t="shared" si="0"/>
        <v/>
      </c>
    </row>
    <row r="11" spans="1:7" x14ac:dyDescent="0.25">
      <c r="A11" s="2">
        <v>1</v>
      </c>
      <c r="B11" s="3" t="s">
        <v>6</v>
      </c>
      <c r="C11" s="9">
        <v>1</v>
      </c>
      <c r="D11" s="2">
        <v>0.3</v>
      </c>
      <c r="E11" s="2">
        <f t="shared" si="0"/>
        <v>0.3</v>
      </c>
    </row>
    <row r="12" spans="1:7" x14ac:dyDescent="0.25">
      <c r="A12" s="2">
        <v>2</v>
      </c>
      <c r="B12" s="3" t="s">
        <v>7</v>
      </c>
      <c r="C12" s="5">
        <v>0</v>
      </c>
      <c r="D12" s="2">
        <v>0.2</v>
      </c>
      <c r="E12" s="2">
        <f t="shared" si="0"/>
        <v>0</v>
      </c>
    </row>
    <row r="13" spans="1:7" x14ac:dyDescent="0.25">
      <c r="B13" s="4" t="s">
        <v>27</v>
      </c>
      <c r="E13" s="2" t="str">
        <f t="shared" si="0"/>
        <v/>
      </c>
    </row>
    <row r="14" spans="1:7" x14ac:dyDescent="0.25">
      <c r="A14" s="2">
        <v>1</v>
      </c>
      <c r="B14" s="3" t="s">
        <v>8</v>
      </c>
      <c r="C14" s="5">
        <v>0</v>
      </c>
      <c r="D14" s="2">
        <v>0.5</v>
      </c>
      <c r="E14" s="2">
        <f t="shared" si="0"/>
        <v>0</v>
      </c>
    </row>
    <row r="15" spans="1:7" x14ac:dyDescent="0.25">
      <c r="A15" s="2">
        <v>2</v>
      </c>
      <c r="B15" s="3" t="s">
        <v>9</v>
      </c>
      <c r="C15" s="5">
        <v>1</v>
      </c>
      <c r="D15" s="2">
        <v>0.5</v>
      </c>
      <c r="E15" s="2">
        <f t="shared" si="0"/>
        <v>0.5</v>
      </c>
    </row>
    <row r="16" spans="1:7" x14ac:dyDescent="0.25">
      <c r="A16" s="2">
        <v>3</v>
      </c>
      <c r="B16" s="3" t="s">
        <v>10</v>
      </c>
      <c r="C16" s="5">
        <v>1</v>
      </c>
      <c r="D16" s="2">
        <v>0.5</v>
      </c>
      <c r="E16" s="2">
        <f t="shared" si="0"/>
        <v>0.5</v>
      </c>
    </row>
    <row r="17" spans="1:5" x14ac:dyDescent="0.25">
      <c r="A17" s="2">
        <v>4</v>
      </c>
      <c r="B17" s="3" t="s">
        <v>11</v>
      </c>
      <c r="C17" s="5">
        <v>1</v>
      </c>
      <c r="D17" s="2">
        <v>1</v>
      </c>
      <c r="E17" s="2">
        <f t="shared" si="0"/>
        <v>1</v>
      </c>
    </row>
    <row r="18" spans="1:5" x14ac:dyDescent="0.25">
      <c r="A18" s="2">
        <v>5</v>
      </c>
      <c r="B18" s="3" t="s">
        <v>12</v>
      </c>
      <c r="C18" s="5">
        <v>0</v>
      </c>
      <c r="D18" s="2">
        <v>0.2</v>
      </c>
      <c r="E18" s="2">
        <f t="shared" si="0"/>
        <v>0</v>
      </c>
    </row>
    <row r="19" spans="1:5" x14ac:dyDescent="0.25">
      <c r="A19" s="2">
        <v>6</v>
      </c>
      <c r="B19" s="3" t="s">
        <v>13</v>
      </c>
      <c r="C19" s="5">
        <v>1</v>
      </c>
      <c r="D19" s="2">
        <v>0.2</v>
      </c>
      <c r="E19" s="2">
        <f t="shared" si="0"/>
        <v>0.2</v>
      </c>
    </row>
    <row r="20" spans="1:5" x14ac:dyDescent="0.25">
      <c r="A20" s="2">
        <v>7</v>
      </c>
      <c r="B20" s="3" t="s">
        <v>14</v>
      </c>
      <c r="C20" s="5">
        <v>1</v>
      </c>
      <c r="D20" s="2">
        <v>0.3</v>
      </c>
      <c r="E20" s="2">
        <f t="shared" si="0"/>
        <v>0.3</v>
      </c>
    </row>
    <row r="21" spans="1:5" x14ac:dyDescent="0.25">
      <c r="A21" s="2">
        <v>8</v>
      </c>
      <c r="B21" s="3" t="s">
        <v>15</v>
      </c>
      <c r="C21" s="5">
        <v>1</v>
      </c>
      <c r="D21" s="2">
        <v>0.1</v>
      </c>
      <c r="E21" s="2">
        <f t="shared" si="0"/>
        <v>0.1</v>
      </c>
    </row>
    <row r="22" spans="1:5" x14ac:dyDescent="0.25">
      <c r="A22" s="2">
        <v>9</v>
      </c>
      <c r="B22" s="3" t="s">
        <v>28</v>
      </c>
      <c r="C22" s="5">
        <v>0</v>
      </c>
      <c r="D22" s="2">
        <v>0.2</v>
      </c>
      <c r="E22" s="2">
        <f t="shared" si="0"/>
        <v>0</v>
      </c>
    </row>
    <row r="23" spans="1:5" x14ac:dyDescent="0.25">
      <c r="A23" s="2">
        <v>10</v>
      </c>
      <c r="B23" s="3" t="s">
        <v>29</v>
      </c>
      <c r="C23" s="5">
        <v>1</v>
      </c>
      <c r="D23" s="2">
        <v>0.2</v>
      </c>
      <c r="E23" s="2">
        <f t="shared" si="0"/>
        <v>0.2</v>
      </c>
    </row>
    <row r="24" spans="1:5" x14ac:dyDescent="0.25">
      <c r="B24" s="4" t="s">
        <v>84</v>
      </c>
      <c r="E24" s="2" t="str">
        <f t="shared" si="0"/>
        <v/>
      </c>
    </row>
    <row r="25" spans="1:5" x14ac:dyDescent="0.25">
      <c r="A25" s="2">
        <v>1</v>
      </c>
      <c r="B25" s="3" t="s">
        <v>85</v>
      </c>
      <c r="C25" s="5">
        <v>1</v>
      </c>
      <c r="D25" s="2">
        <v>1</v>
      </c>
      <c r="E25" s="2">
        <f t="shared" si="0"/>
        <v>1</v>
      </c>
    </row>
    <row r="26" spans="1:5" x14ac:dyDescent="0.25">
      <c r="A26" s="2">
        <v>2</v>
      </c>
      <c r="B26" s="3" t="s">
        <v>86</v>
      </c>
      <c r="C26" s="5">
        <v>1</v>
      </c>
      <c r="D26" s="2">
        <v>1</v>
      </c>
      <c r="E26" s="2">
        <f t="shared" si="0"/>
        <v>1</v>
      </c>
    </row>
    <row r="27" spans="1:5" x14ac:dyDescent="0.25">
      <c r="A27" s="2">
        <v>3</v>
      </c>
      <c r="B27" s="3" t="s">
        <v>87</v>
      </c>
      <c r="C27" s="5">
        <v>1</v>
      </c>
      <c r="D27" s="2">
        <v>1</v>
      </c>
      <c r="E27" s="2">
        <f t="shared" si="0"/>
        <v>1</v>
      </c>
    </row>
    <row r="28" spans="1:5" x14ac:dyDescent="0.25">
      <c r="A28" s="2">
        <v>4</v>
      </c>
      <c r="B28" s="3" t="s">
        <v>88</v>
      </c>
      <c r="C28" s="5">
        <v>1</v>
      </c>
      <c r="D28" s="2">
        <v>1</v>
      </c>
      <c r="E28" s="2">
        <f t="shared" si="0"/>
        <v>1</v>
      </c>
    </row>
    <row r="29" spans="1:5" x14ac:dyDescent="0.25">
      <c r="A29" s="2">
        <v>5</v>
      </c>
      <c r="B29" s="3" t="s">
        <v>89</v>
      </c>
      <c r="C29" s="5">
        <v>1</v>
      </c>
      <c r="D29" s="2">
        <v>0.8</v>
      </c>
      <c r="E29" s="2">
        <f t="shared" si="0"/>
        <v>0.8</v>
      </c>
    </row>
    <row r="30" spans="1:5" x14ac:dyDescent="0.25">
      <c r="A30" s="2">
        <v>6</v>
      </c>
      <c r="B30" s="3" t="s">
        <v>90</v>
      </c>
      <c r="C30" s="5">
        <v>1</v>
      </c>
      <c r="D30" s="2">
        <v>0.6</v>
      </c>
      <c r="E30" s="2">
        <f t="shared" si="0"/>
        <v>0.6</v>
      </c>
    </row>
    <row r="31" spans="1:5" x14ac:dyDescent="0.25">
      <c r="A31" s="2">
        <v>7</v>
      </c>
      <c r="B31" s="3" t="s">
        <v>91</v>
      </c>
      <c r="C31" s="5">
        <v>1</v>
      </c>
      <c r="D31" s="2">
        <v>0.5</v>
      </c>
      <c r="E31" s="2">
        <f t="shared" si="0"/>
        <v>0.5</v>
      </c>
    </row>
    <row r="32" spans="1:5" x14ac:dyDescent="0.25">
      <c r="A32" s="2">
        <v>8</v>
      </c>
      <c r="B32" s="3" t="s">
        <v>92</v>
      </c>
      <c r="C32" s="5">
        <v>1</v>
      </c>
      <c r="D32" s="2">
        <v>1.5</v>
      </c>
      <c r="E32" s="2">
        <f t="shared" si="0"/>
        <v>1.5</v>
      </c>
    </row>
    <row r="33" spans="1:5" x14ac:dyDescent="0.25">
      <c r="A33" s="2">
        <v>9</v>
      </c>
      <c r="B33" s="3" t="s">
        <v>96</v>
      </c>
      <c r="C33" s="5">
        <v>1</v>
      </c>
      <c r="D33" s="2">
        <v>0.1</v>
      </c>
      <c r="E33" s="2">
        <f t="shared" si="0"/>
        <v>0.1</v>
      </c>
    </row>
    <row r="34" spans="1:5" x14ac:dyDescent="0.25">
      <c r="A34" s="2">
        <v>10</v>
      </c>
      <c r="B34" s="3" t="s">
        <v>97</v>
      </c>
      <c r="C34" s="5">
        <v>1</v>
      </c>
      <c r="D34" s="2">
        <v>0.4</v>
      </c>
      <c r="E34" s="2">
        <f t="shared" si="0"/>
        <v>0.4</v>
      </c>
    </row>
    <row r="35" spans="1:5" x14ac:dyDescent="0.25">
      <c r="A35" s="2">
        <v>11</v>
      </c>
      <c r="B35" s="3" t="s">
        <v>98</v>
      </c>
      <c r="C35" s="5">
        <v>1</v>
      </c>
      <c r="D35" s="2">
        <v>0.2</v>
      </c>
      <c r="E35" s="2">
        <f t="shared" si="0"/>
        <v>0.2</v>
      </c>
    </row>
    <row r="36" spans="1:5" x14ac:dyDescent="0.25">
      <c r="A36" s="2">
        <v>12</v>
      </c>
      <c r="B36" s="3" t="s">
        <v>99</v>
      </c>
      <c r="C36" s="5">
        <v>1</v>
      </c>
      <c r="D36" s="2">
        <v>0.2</v>
      </c>
      <c r="E36" s="2">
        <f t="shared" si="0"/>
        <v>0.2</v>
      </c>
    </row>
    <row r="37" spans="1:5" x14ac:dyDescent="0.25">
      <c r="A37" s="2">
        <v>13</v>
      </c>
      <c r="B37" s="3" t="s">
        <v>100</v>
      </c>
      <c r="C37" s="5">
        <v>1</v>
      </c>
      <c r="D37" s="2">
        <v>0.2</v>
      </c>
      <c r="E37" s="2">
        <f t="shared" si="0"/>
        <v>0.2</v>
      </c>
    </row>
    <row r="38" spans="1:5" x14ac:dyDescent="0.25">
      <c r="B38" s="1" t="s">
        <v>93</v>
      </c>
      <c r="E38" s="2" t="str">
        <f t="shared" si="0"/>
        <v/>
      </c>
    </row>
    <row r="39" spans="1:5" x14ac:dyDescent="0.25">
      <c r="A39" s="2">
        <v>1</v>
      </c>
      <c r="B39" s="2" t="s">
        <v>22</v>
      </c>
      <c r="C39" s="5">
        <v>1</v>
      </c>
      <c r="D39" s="2">
        <v>0.5</v>
      </c>
      <c r="E39" s="2">
        <f t="shared" si="0"/>
        <v>0.5</v>
      </c>
    </row>
    <row r="40" spans="1:5" x14ac:dyDescent="0.25">
      <c r="A40" s="2">
        <v>2</v>
      </c>
      <c r="B40" s="2" t="s">
        <v>23</v>
      </c>
      <c r="C40" s="5">
        <v>1</v>
      </c>
      <c r="D40" s="2">
        <v>0.5</v>
      </c>
      <c r="E40" s="2">
        <f t="shared" si="0"/>
        <v>0.5</v>
      </c>
    </row>
    <row r="41" spans="1:5" x14ac:dyDescent="0.25">
      <c r="A41" s="2">
        <v>3</v>
      </c>
      <c r="B41" s="2" t="s">
        <v>24</v>
      </c>
      <c r="C41" s="5">
        <v>1</v>
      </c>
      <c r="D41" s="2">
        <v>0.3</v>
      </c>
      <c r="E41" s="2">
        <f t="shared" si="0"/>
        <v>0.3</v>
      </c>
    </row>
    <row r="42" spans="1:5" x14ac:dyDescent="0.25">
      <c r="A42" s="2">
        <v>4</v>
      </c>
      <c r="B42" s="2" t="s">
        <v>78</v>
      </c>
      <c r="C42" s="5">
        <v>1</v>
      </c>
      <c r="D42" s="2">
        <v>0.2</v>
      </c>
      <c r="E42" s="2">
        <f t="shared" si="0"/>
        <v>0.2</v>
      </c>
    </row>
    <row r="43" spans="1:5" x14ac:dyDescent="0.25">
      <c r="A43" s="2">
        <v>5</v>
      </c>
      <c r="B43" s="2" t="s">
        <v>76</v>
      </c>
      <c r="C43" s="5">
        <v>1</v>
      </c>
      <c r="D43" s="2">
        <v>0.2</v>
      </c>
      <c r="E43" s="2">
        <f t="shared" si="0"/>
        <v>0.2</v>
      </c>
    </row>
    <row r="44" spans="1:5" x14ac:dyDescent="0.25">
      <c r="A44" s="2">
        <v>6</v>
      </c>
      <c r="B44" s="2" t="s">
        <v>77</v>
      </c>
      <c r="C44" s="5">
        <v>1</v>
      </c>
      <c r="D44" s="2">
        <v>0.2</v>
      </c>
      <c r="E44" s="2">
        <f t="shared" si="0"/>
        <v>0.2</v>
      </c>
    </row>
    <row r="45" spans="1:5" x14ac:dyDescent="0.25">
      <c r="A45" s="2">
        <v>7</v>
      </c>
      <c r="B45" s="2" t="s">
        <v>81</v>
      </c>
      <c r="C45" s="5">
        <v>1</v>
      </c>
      <c r="D45" s="2">
        <v>0.3</v>
      </c>
      <c r="E45" s="2">
        <f t="shared" si="0"/>
        <v>0.3</v>
      </c>
    </row>
    <row r="46" spans="1:5" x14ac:dyDescent="0.25">
      <c r="A46" s="2">
        <v>8</v>
      </c>
      <c r="B46" s="2" t="s">
        <v>82</v>
      </c>
      <c r="C46" s="5">
        <v>1</v>
      </c>
      <c r="D46" s="2">
        <v>0.3</v>
      </c>
      <c r="E46" s="2">
        <f t="shared" si="0"/>
        <v>0.3</v>
      </c>
    </row>
    <row r="47" spans="1:5" x14ac:dyDescent="0.25">
      <c r="A47" s="2">
        <v>9</v>
      </c>
      <c r="B47" s="2" t="s">
        <v>79</v>
      </c>
      <c r="C47" s="5">
        <v>1</v>
      </c>
      <c r="D47" s="2">
        <v>0.3</v>
      </c>
      <c r="E47" s="2">
        <f t="shared" si="0"/>
        <v>0.3</v>
      </c>
    </row>
    <row r="48" spans="1:5" x14ac:dyDescent="0.25">
      <c r="A48" s="2">
        <v>10</v>
      </c>
      <c r="B48" s="2" t="s">
        <v>80</v>
      </c>
      <c r="C48" s="5">
        <v>1</v>
      </c>
      <c r="D48" s="2">
        <v>0.3</v>
      </c>
      <c r="E48" s="2">
        <f t="shared" si="0"/>
        <v>0.3</v>
      </c>
    </row>
    <row r="49" spans="1:5" x14ac:dyDescent="0.25">
      <c r="B49" s="1" t="s">
        <v>94</v>
      </c>
      <c r="E49" s="2" t="str">
        <f t="shared" si="0"/>
        <v/>
      </c>
    </row>
    <row r="50" spans="1:5" x14ac:dyDescent="0.25">
      <c r="A50" s="2">
        <v>1</v>
      </c>
      <c r="B50" s="2" t="s">
        <v>30</v>
      </c>
      <c r="C50" s="5">
        <v>1</v>
      </c>
      <c r="D50" s="2">
        <v>0.1</v>
      </c>
      <c r="E50" s="2">
        <f t="shared" si="0"/>
        <v>0.1</v>
      </c>
    </row>
    <row r="51" spans="1:5" x14ac:dyDescent="0.25">
      <c r="A51" s="2">
        <v>2</v>
      </c>
      <c r="B51" s="2" t="s">
        <v>31</v>
      </c>
      <c r="C51" s="5">
        <v>1</v>
      </c>
      <c r="D51" s="2">
        <v>0.1</v>
      </c>
      <c r="E51" s="2">
        <f t="shared" si="0"/>
        <v>0.1</v>
      </c>
    </row>
    <row r="52" spans="1:5" x14ac:dyDescent="0.25">
      <c r="A52" s="2">
        <v>3</v>
      </c>
      <c r="B52" s="2" t="s">
        <v>21</v>
      </c>
      <c r="C52" s="5">
        <v>1</v>
      </c>
      <c r="D52" s="2">
        <v>0.5</v>
      </c>
      <c r="E52" s="2">
        <f t="shared" si="0"/>
        <v>0.5</v>
      </c>
    </row>
    <row r="53" spans="1:5" x14ac:dyDescent="0.25">
      <c r="A53" s="2">
        <v>4</v>
      </c>
      <c r="B53" s="2" t="s">
        <v>20</v>
      </c>
      <c r="C53" s="5">
        <v>1</v>
      </c>
      <c r="D53" s="2">
        <v>0.5</v>
      </c>
      <c r="E53" s="2">
        <f t="shared" si="0"/>
        <v>0.5</v>
      </c>
    </row>
    <row r="54" spans="1:5" x14ac:dyDescent="0.25">
      <c r="A54" s="2">
        <v>5</v>
      </c>
      <c r="B54" s="2" t="s">
        <v>68</v>
      </c>
      <c r="C54" s="5">
        <v>1</v>
      </c>
      <c r="D54" s="2">
        <v>0.5</v>
      </c>
      <c r="E54" s="2">
        <f t="shared" si="0"/>
        <v>0.5</v>
      </c>
    </row>
    <row r="55" spans="1:5" x14ac:dyDescent="0.25">
      <c r="A55" s="2">
        <v>6</v>
      </c>
      <c r="B55" s="2" t="s">
        <v>69</v>
      </c>
      <c r="C55" s="5">
        <v>1</v>
      </c>
      <c r="D55" s="2">
        <v>0.5</v>
      </c>
      <c r="E55" s="2">
        <f t="shared" si="0"/>
        <v>0.5</v>
      </c>
    </row>
    <row r="56" spans="1:5" x14ac:dyDescent="0.25">
      <c r="A56" s="2">
        <v>7</v>
      </c>
      <c r="B56" s="2" t="s">
        <v>70</v>
      </c>
      <c r="C56" s="5">
        <v>1</v>
      </c>
      <c r="D56" s="2">
        <v>0.5</v>
      </c>
      <c r="E56" s="2">
        <f t="shared" si="0"/>
        <v>0.5</v>
      </c>
    </row>
    <row r="57" spans="1:5" x14ac:dyDescent="0.25">
      <c r="A57" s="2">
        <v>8</v>
      </c>
      <c r="B57" s="2" t="s">
        <v>16</v>
      </c>
      <c r="C57" s="5">
        <v>1</v>
      </c>
      <c r="D57" s="2">
        <v>0.2</v>
      </c>
      <c r="E57" s="2">
        <f t="shared" si="0"/>
        <v>0.2</v>
      </c>
    </row>
    <row r="58" spans="1:5" x14ac:dyDescent="0.25">
      <c r="A58" s="2">
        <v>9</v>
      </c>
      <c r="B58" s="2" t="s">
        <v>17</v>
      </c>
      <c r="C58" s="5">
        <v>1</v>
      </c>
      <c r="D58" s="2">
        <v>0.5</v>
      </c>
      <c r="E58" s="2">
        <f t="shared" si="0"/>
        <v>0.5</v>
      </c>
    </row>
    <row r="59" spans="1:5" x14ac:dyDescent="0.25">
      <c r="A59" s="2">
        <v>10</v>
      </c>
      <c r="B59" s="2" t="s">
        <v>66</v>
      </c>
      <c r="C59" s="5">
        <v>1</v>
      </c>
      <c r="D59" s="2">
        <v>0.5</v>
      </c>
      <c r="E59" s="2">
        <f t="shared" si="0"/>
        <v>0.5</v>
      </c>
    </row>
    <row r="60" spans="1:5" x14ac:dyDescent="0.25">
      <c r="A60" s="2">
        <v>11</v>
      </c>
      <c r="B60" s="2" t="s">
        <v>18</v>
      </c>
      <c r="C60" s="5">
        <v>1</v>
      </c>
      <c r="D60" s="2">
        <v>0.2</v>
      </c>
      <c r="E60" s="2">
        <f t="shared" si="0"/>
        <v>0.2</v>
      </c>
    </row>
    <row r="61" spans="1:5" x14ac:dyDescent="0.25">
      <c r="A61" s="2">
        <v>12</v>
      </c>
      <c r="B61" s="2" t="s">
        <v>83</v>
      </c>
      <c r="C61" s="5">
        <v>1</v>
      </c>
      <c r="D61" s="2">
        <v>1</v>
      </c>
      <c r="E61" s="2">
        <f t="shared" si="0"/>
        <v>1</v>
      </c>
    </row>
    <row r="62" spans="1:5" x14ac:dyDescent="0.25">
      <c r="A62" s="2">
        <v>13</v>
      </c>
      <c r="B62" s="2" t="s">
        <v>19</v>
      </c>
      <c r="C62" s="5">
        <v>1</v>
      </c>
      <c r="D62" s="2">
        <v>0.5</v>
      </c>
      <c r="E62" s="2">
        <f t="shared" si="0"/>
        <v>0.5</v>
      </c>
    </row>
    <row r="63" spans="1:5" x14ac:dyDescent="0.25">
      <c r="A63" s="2">
        <v>14</v>
      </c>
      <c r="B63" s="2" t="s">
        <v>32</v>
      </c>
      <c r="C63" s="5">
        <v>1</v>
      </c>
      <c r="D63" s="2">
        <v>0.2</v>
      </c>
      <c r="E63" s="2">
        <f t="shared" si="0"/>
        <v>0.2</v>
      </c>
    </row>
    <row r="64" spans="1:5" x14ac:dyDescent="0.25">
      <c r="A64" s="2">
        <v>15</v>
      </c>
      <c r="B64" s="2" t="s">
        <v>34</v>
      </c>
      <c r="C64" s="5">
        <v>1</v>
      </c>
      <c r="D64" s="2">
        <v>0.5</v>
      </c>
      <c r="E64" s="2">
        <f t="shared" si="0"/>
        <v>0.5</v>
      </c>
    </row>
    <row r="65" spans="1:5" x14ac:dyDescent="0.25">
      <c r="A65" s="2">
        <v>16</v>
      </c>
      <c r="B65" s="2" t="s">
        <v>33</v>
      </c>
      <c r="C65" s="5">
        <v>1</v>
      </c>
      <c r="D65" s="2">
        <v>0.5</v>
      </c>
      <c r="E65" s="2">
        <f t="shared" si="0"/>
        <v>0.5</v>
      </c>
    </row>
    <row r="66" spans="1:5" x14ac:dyDescent="0.25">
      <c r="A66" s="2">
        <v>17</v>
      </c>
      <c r="B66" s="2" t="s">
        <v>71</v>
      </c>
      <c r="C66" s="5">
        <v>0</v>
      </c>
      <c r="D66" s="2">
        <v>0.3</v>
      </c>
      <c r="E66" s="2">
        <f t="shared" si="0"/>
        <v>0</v>
      </c>
    </row>
    <row r="67" spans="1:5" x14ac:dyDescent="0.25">
      <c r="A67" s="2">
        <v>18</v>
      </c>
      <c r="B67" s="2" t="s">
        <v>35</v>
      </c>
      <c r="C67" s="5">
        <v>1</v>
      </c>
      <c r="D67" s="2">
        <v>0.2</v>
      </c>
      <c r="E67" s="2">
        <f t="shared" si="0"/>
        <v>0.2</v>
      </c>
    </row>
    <row r="68" spans="1:5" x14ac:dyDescent="0.25">
      <c r="A68" s="2">
        <v>19</v>
      </c>
      <c r="B68" s="2" t="s">
        <v>36</v>
      </c>
      <c r="C68" s="5">
        <v>1</v>
      </c>
      <c r="D68" s="2">
        <v>0.2</v>
      </c>
      <c r="E68" s="2">
        <f t="shared" ref="E68:E102" si="1">IF(D68,IF(C68=1,D68,0),"")</f>
        <v>0.2</v>
      </c>
    </row>
    <row r="69" spans="1:5" x14ac:dyDescent="0.25">
      <c r="A69" s="2">
        <v>20</v>
      </c>
      <c r="B69" s="2" t="s">
        <v>37</v>
      </c>
      <c r="C69" s="5">
        <v>1</v>
      </c>
      <c r="D69" s="2">
        <v>0.5</v>
      </c>
      <c r="E69" s="2">
        <f t="shared" si="1"/>
        <v>0.5</v>
      </c>
    </row>
    <row r="70" spans="1:5" x14ac:dyDescent="0.25">
      <c r="A70" s="2">
        <v>21</v>
      </c>
      <c r="B70" s="2" t="s">
        <v>72</v>
      </c>
      <c r="C70" s="5">
        <v>1</v>
      </c>
      <c r="D70" s="2">
        <v>0.5</v>
      </c>
      <c r="E70" s="2">
        <f t="shared" si="1"/>
        <v>0.5</v>
      </c>
    </row>
    <row r="71" spans="1:5" x14ac:dyDescent="0.25">
      <c r="A71" s="2">
        <v>22</v>
      </c>
      <c r="B71" s="2" t="s">
        <v>38</v>
      </c>
      <c r="C71" s="5">
        <v>1</v>
      </c>
      <c r="D71" s="2">
        <v>0.1</v>
      </c>
      <c r="E71" s="2">
        <f t="shared" si="1"/>
        <v>0.1</v>
      </c>
    </row>
    <row r="72" spans="1:5" x14ac:dyDescent="0.25">
      <c r="A72" s="2">
        <v>23</v>
      </c>
      <c r="B72" s="2" t="s">
        <v>39</v>
      </c>
      <c r="C72" s="5">
        <v>1</v>
      </c>
      <c r="D72" s="2">
        <v>0.1</v>
      </c>
      <c r="E72" s="2">
        <f t="shared" si="1"/>
        <v>0.1</v>
      </c>
    </row>
    <row r="73" spans="1:5" x14ac:dyDescent="0.25">
      <c r="A73" s="2">
        <v>24</v>
      </c>
      <c r="B73" s="2" t="s">
        <v>73</v>
      </c>
      <c r="C73" s="5">
        <v>1</v>
      </c>
      <c r="D73" s="2">
        <v>0.1</v>
      </c>
      <c r="E73" s="2">
        <f t="shared" si="1"/>
        <v>0.1</v>
      </c>
    </row>
    <row r="74" spans="1:5" x14ac:dyDescent="0.25">
      <c r="A74" s="2">
        <v>25</v>
      </c>
      <c r="B74" s="2" t="s">
        <v>74</v>
      </c>
      <c r="C74" s="5">
        <v>0</v>
      </c>
      <c r="D74" s="2">
        <v>0.5</v>
      </c>
      <c r="E74" s="2">
        <f t="shared" si="1"/>
        <v>0</v>
      </c>
    </row>
    <row r="75" spans="1:5" x14ac:dyDescent="0.25">
      <c r="A75" s="2">
        <v>26</v>
      </c>
      <c r="B75" s="2" t="s">
        <v>40</v>
      </c>
      <c r="C75" s="5">
        <v>1</v>
      </c>
      <c r="D75" s="2">
        <v>0.5</v>
      </c>
      <c r="E75" s="2">
        <f t="shared" si="1"/>
        <v>0.5</v>
      </c>
    </row>
    <row r="76" spans="1:5" x14ac:dyDescent="0.25">
      <c r="A76" s="2">
        <v>27</v>
      </c>
      <c r="B76" s="2" t="s">
        <v>41</v>
      </c>
      <c r="C76" s="5">
        <v>1</v>
      </c>
      <c r="D76" s="2">
        <v>0.5</v>
      </c>
      <c r="E76" s="2">
        <f t="shared" si="1"/>
        <v>0.5</v>
      </c>
    </row>
    <row r="77" spans="1:5" x14ac:dyDescent="0.25">
      <c r="A77" s="2">
        <v>28</v>
      </c>
      <c r="B77" s="2" t="s">
        <v>42</v>
      </c>
      <c r="C77" s="5">
        <v>1</v>
      </c>
      <c r="D77" s="2">
        <v>0.3</v>
      </c>
      <c r="E77" s="2">
        <f t="shared" si="1"/>
        <v>0.3</v>
      </c>
    </row>
    <row r="78" spans="1:5" x14ac:dyDescent="0.25">
      <c r="A78" s="2">
        <v>29</v>
      </c>
      <c r="B78" s="2" t="s">
        <v>43</v>
      </c>
      <c r="C78" s="5">
        <v>0</v>
      </c>
      <c r="D78" s="2">
        <v>0.1</v>
      </c>
      <c r="E78" s="2">
        <v>1</v>
      </c>
    </row>
    <row r="79" spans="1:5" x14ac:dyDescent="0.25">
      <c r="A79" s="2">
        <v>30</v>
      </c>
      <c r="B79" s="2" t="s">
        <v>75</v>
      </c>
      <c r="C79" s="5">
        <v>0</v>
      </c>
      <c r="D79" s="2">
        <v>0.5</v>
      </c>
      <c r="E79" s="2">
        <f t="shared" si="1"/>
        <v>0</v>
      </c>
    </row>
    <row r="80" spans="1:5" x14ac:dyDescent="0.25">
      <c r="A80" s="2">
        <v>31</v>
      </c>
      <c r="B80" s="2" t="s">
        <v>44</v>
      </c>
      <c r="C80" s="5">
        <v>0</v>
      </c>
      <c r="D80" s="2">
        <v>0.5</v>
      </c>
      <c r="E80" s="2">
        <f t="shared" si="1"/>
        <v>0</v>
      </c>
    </row>
    <row r="81" spans="1:5" x14ac:dyDescent="0.25">
      <c r="A81" s="2">
        <v>32</v>
      </c>
      <c r="B81" s="2" t="s">
        <v>45</v>
      </c>
      <c r="C81" s="5">
        <v>0</v>
      </c>
      <c r="D81" s="2">
        <v>0.1</v>
      </c>
      <c r="E81" s="2">
        <f t="shared" si="1"/>
        <v>0</v>
      </c>
    </row>
    <row r="82" spans="1:5" x14ac:dyDescent="0.25">
      <c r="A82" s="2">
        <v>33</v>
      </c>
      <c r="B82" s="2" t="s">
        <v>46</v>
      </c>
      <c r="C82" s="5">
        <v>0</v>
      </c>
      <c r="D82" s="2">
        <v>0.5</v>
      </c>
      <c r="E82" s="2">
        <f t="shared" si="1"/>
        <v>0</v>
      </c>
    </row>
    <row r="83" spans="1:5" x14ac:dyDescent="0.25">
      <c r="A83" s="2">
        <v>34</v>
      </c>
      <c r="B83" s="2" t="s">
        <v>47</v>
      </c>
      <c r="C83" s="5">
        <v>1</v>
      </c>
      <c r="D83" s="2">
        <v>0.2</v>
      </c>
      <c r="E83" s="2">
        <f t="shared" si="1"/>
        <v>0.2</v>
      </c>
    </row>
    <row r="84" spans="1:5" x14ac:dyDescent="0.25">
      <c r="A84" s="2">
        <v>35</v>
      </c>
      <c r="B84" s="2" t="s">
        <v>48</v>
      </c>
      <c r="C84" s="5">
        <v>1</v>
      </c>
      <c r="D84" s="2">
        <v>2</v>
      </c>
      <c r="E84" s="2">
        <f t="shared" si="1"/>
        <v>2</v>
      </c>
    </row>
    <row r="85" spans="1:5" x14ac:dyDescent="0.25">
      <c r="A85" s="2">
        <v>36</v>
      </c>
      <c r="B85" s="2" t="s">
        <v>49</v>
      </c>
      <c r="C85" s="5">
        <v>1</v>
      </c>
      <c r="D85" s="2">
        <v>0.2</v>
      </c>
      <c r="E85" s="2">
        <f t="shared" si="1"/>
        <v>0.2</v>
      </c>
    </row>
    <row r="86" spans="1:5" x14ac:dyDescent="0.25">
      <c r="A86" s="2">
        <v>37</v>
      </c>
      <c r="B86" s="2" t="s">
        <v>50</v>
      </c>
      <c r="C86" s="5">
        <v>1</v>
      </c>
      <c r="D86" s="2">
        <v>0.1</v>
      </c>
      <c r="E86" s="2">
        <f t="shared" si="1"/>
        <v>0.1</v>
      </c>
    </row>
    <row r="87" spans="1:5" x14ac:dyDescent="0.25">
      <c r="A87" s="2">
        <v>38</v>
      </c>
      <c r="B87" s="2" t="s">
        <v>51</v>
      </c>
      <c r="C87" s="5">
        <v>0</v>
      </c>
      <c r="D87" s="2">
        <v>0.5</v>
      </c>
      <c r="E87" s="2">
        <f t="shared" si="1"/>
        <v>0</v>
      </c>
    </row>
    <row r="88" spans="1:5" x14ac:dyDescent="0.25">
      <c r="A88" s="2">
        <v>39</v>
      </c>
      <c r="B88" s="2" t="s">
        <v>52</v>
      </c>
      <c r="C88" s="5">
        <v>1</v>
      </c>
      <c r="D88" s="2">
        <v>0.3</v>
      </c>
      <c r="E88" s="2">
        <f t="shared" si="1"/>
        <v>0.3</v>
      </c>
    </row>
    <row r="89" spans="1:5" x14ac:dyDescent="0.25">
      <c r="A89" s="2">
        <v>40</v>
      </c>
      <c r="B89" s="2" t="s">
        <v>53</v>
      </c>
      <c r="C89" s="5">
        <v>1</v>
      </c>
      <c r="D89" s="2">
        <v>0.2</v>
      </c>
      <c r="E89" s="2">
        <f t="shared" si="1"/>
        <v>0.2</v>
      </c>
    </row>
    <row r="90" spans="1:5" x14ac:dyDescent="0.25">
      <c r="A90" s="2">
        <v>41</v>
      </c>
      <c r="B90" s="2" t="s">
        <v>54</v>
      </c>
      <c r="C90" s="5">
        <v>1</v>
      </c>
      <c r="D90" s="2">
        <v>0.3</v>
      </c>
      <c r="E90" s="2">
        <f t="shared" si="1"/>
        <v>0.3</v>
      </c>
    </row>
    <row r="91" spans="1:5" x14ac:dyDescent="0.25">
      <c r="A91" s="2">
        <v>42</v>
      </c>
      <c r="B91" s="2" t="s">
        <v>55</v>
      </c>
      <c r="C91" s="5">
        <v>1</v>
      </c>
      <c r="D91" s="2">
        <v>0.3</v>
      </c>
      <c r="E91" s="2">
        <f t="shared" si="1"/>
        <v>0.3</v>
      </c>
    </row>
    <row r="92" spans="1:5" x14ac:dyDescent="0.25">
      <c r="A92" s="2">
        <v>43</v>
      </c>
      <c r="B92" s="2" t="s">
        <v>56</v>
      </c>
      <c r="C92" s="5">
        <v>1</v>
      </c>
      <c r="D92" s="2">
        <v>0.2</v>
      </c>
      <c r="E92" s="2">
        <f t="shared" si="1"/>
        <v>0.2</v>
      </c>
    </row>
    <row r="93" spans="1:5" x14ac:dyDescent="0.25">
      <c r="A93" s="2">
        <v>44</v>
      </c>
      <c r="B93" s="2" t="s">
        <v>57</v>
      </c>
      <c r="C93" s="5">
        <v>1</v>
      </c>
      <c r="D93" s="2">
        <v>0.3</v>
      </c>
      <c r="E93" s="2">
        <f t="shared" si="1"/>
        <v>0.3</v>
      </c>
    </row>
    <row r="94" spans="1:5" x14ac:dyDescent="0.25">
      <c r="A94" s="2">
        <v>45</v>
      </c>
      <c r="B94" s="2" t="s">
        <v>58</v>
      </c>
      <c r="C94" s="5">
        <v>1</v>
      </c>
      <c r="D94" s="2">
        <v>0.2</v>
      </c>
      <c r="E94" s="2">
        <f t="shared" si="1"/>
        <v>0.2</v>
      </c>
    </row>
    <row r="95" spans="1:5" x14ac:dyDescent="0.25">
      <c r="A95" s="2">
        <v>46</v>
      </c>
      <c r="B95" s="2" t="s">
        <v>59</v>
      </c>
      <c r="C95" s="5">
        <v>1</v>
      </c>
      <c r="D95" s="2">
        <v>0.1</v>
      </c>
      <c r="E95" s="2">
        <f t="shared" si="1"/>
        <v>0.1</v>
      </c>
    </row>
    <row r="96" spans="1:5" x14ac:dyDescent="0.25">
      <c r="A96" s="2">
        <v>47</v>
      </c>
      <c r="B96" s="2" t="s">
        <v>60</v>
      </c>
      <c r="C96" s="5">
        <v>1</v>
      </c>
      <c r="D96" s="2">
        <v>0.3</v>
      </c>
      <c r="E96" s="2">
        <f t="shared" si="1"/>
        <v>0.3</v>
      </c>
    </row>
    <row r="97" spans="1:5" x14ac:dyDescent="0.25">
      <c r="B97" s="1" t="s">
        <v>95</v>
      </c>
      <c r="E97" s="2" t="str">
        <f t="shared" si="1"/>
        <v/>
      </c>
    </row>
    <row r="98" spans="1:5" x14ac:dyDescent="0.25">
      <c r="A98" s="2">
        <v>1</v>
      </c>
      <c r="B98" s="2" t="s">
        <v>61</v>
      </c>
      <c r="C98" s="5">
        <v>0</v>
      </c>
      <c r="D98" s="2">
        <v>0.3</v>
      </c>
      <c r="E98" s="2">
        <f t="shared" si="1"/>
        <v>0</v>
      </c>
    </row>
    <row r="99" spans="1:5" x14ac:dyDescent="0.25">
      <c r="A99" s="2">
        <v>2</v>
      </c>
      <c r="B99" s="2" t="s">
        <v>62</v>
      </c>
      <c r="C99" s="5">
        <v>0</v>
      </c>
      <c r="D99" s="2">
        <v>2</v>
      </c>
      <c r="E99" s="2">
        <f t="shared" si="1"/>
        <v>0</v>
      </c>
    </row>
    <row r="100" spans="1:5" x14ac:dyDescent="0.25">
      <c r="A100" s="2">
        <v>3</v>
      </c>
      <c r="B100" s="2" t="s">
        <v>63</v>
      </c>
      <c r="C100" s="5">
        <v>0</v>
      </c>
      <c r="D100" s="2">
        <v>0.5</v>
      </c>
      <c r="E100" s="2">
        <f t="shared" si="1"/>
        <v>0</v>
      </c>
    </row>
    <row r="101" spans="1:5" x14ac:dyDescent="0.25">
      <c r="A101" s="2">
        <v>4</v>
      </c>
      <c r="B101" s="2" t="s">
        <v>64</v>
      </c>
      <c r="C101" s="5">
        <v>0</v>
      </c>
      <c r="D101" s="2">
        <v>1</v>
      </c>
      <c r="E101" s="2">
        <f t="shared" si="1"/>
        <v>0</v>
      </c>
    </row>
    <row r="102" spans="1:5" x14ac:dyDescent="0.25">
      <c r="A102" s="2">
        <v>5</v>
      </c>
      <c r="B102" s="2" t="s">
        <v>65</v>
      </c>
      <c r="C102" s="5">
        <v>1</v>
      </c>
      <c r="D102" s="2">
        <v>2</v>
      </c>
      <c r="E102" s="2">
        <f t="shared" si="1"/>
        <v>2</v>
      </c>
    </row>
    <row r="103" spans="1:5" x14ac:dyDescent="0.25">
      <c r="C103" s="8" t="s">
        <v>103</v>
      </c>
      <c r="D103" s="1">
        <f>SUM(D2:D102)</f>
        <v>41.500000000000007</v>
      </c>
    </row>
  </sheetData>
  <conditionalFormatting sqref="E3:E102">
    <cfRule type="endsWith" dxfId="2" priority="2" operator="endsWith" text="0">
      <formula>RIGHT(E3,LEN("0"))="0"</formula>
    </cfRule>
    <cfRule type="cellIs" dxfId="1" priority="5" operator="greaterThan">
      <formula>0</formula>
    </cfRule>
    <cfRule type="containsBlanks" dxfId="0" priority="1">
      <formula>LEN(TRIM(E3))=0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Зернова Елена Николаевна</dc:creator>
  <cp:lastModifiedBy>429196-17</cp:lastModifiedBy>
  <dcterms:created xsi:type="dcterms:W3CDTF">2023-01-30T06:21:14Z</dcterms:created>
  <dcterms:modified xsi:type="dcterms:W3CDTF">2023-02-01T14:44:41Z</dcterms:modified>
</cp:coreProperties>
</file>