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ti\NCSU\Spring 2020\CSC 522\HW4\"/>
    </mc:Choice>
  </mc:AlternateContent>
  <xr:revisionPtr revIDLastSave="0" documentId="8_{832B2A4D-CCD5-4CFC-84C8-1EC3A1C7F55C}" xr6:coauthVersionLast="45" xr6:coauthVersionMax="45" xr10:uidLastSave="{00000000-0000-0000-0000-000000000000}"/>
  <bookViews>
    <workbookView xWindow="57480" yWindow="-120" windowWidth="25440" windowHeight="15390" xr2:uid="{3FD75CA2-8620-4C6D-B181-CBC5445F1F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L18" i="1"/>
  <c r="K26" i="1"/>
  <c r="J26" i="1"/>
  <c r="J27" i="1"/>
  <c r="J28" i="1"/>
  <c r="J29" i="1"/>
  <c r="I26" i="1"/>
  <c r="I27" i="1"/>
  <c r="I28" i="1"/>
  <c r="I29" i="1"/>
  <c r="H26" i="1"/>
  <c r="H27" i="1"/>
  <c r="H28" i="1"/>
  <c r="H29" i="1"/>
  <c r="K22" i="1"/>
  <c r="J22" i="1"/>
  <c r="J23" i="1"/>
  <c r="J24" i="1"/>
  <c r="I22" i="1"/>
  <c r="I23" i="1"/>
  <c r="I24" i="1"/>
  <c r="H22" i="1"/>
  <c r="H23" i="1"/>
  <c r="H24" i="1"/>
  <c r="K18" i="1"/>
  <c r="J18" i="1"/>
  <c r="J14" i="1"/>
  <c r="J19" i="1"/>
  <c r="J20" i="1"/>
  <c r="I14" i="1"/>
  <c r="I18" i="1"/>
  <c r="I19" i="1"/>
  <c r="I20" i="1"/>
  <c r="H14" i="1"/>
  <c r="H18" i="1"/>
  <c r="H19" i="1"/>
  <c r="H20" i="1"/>
  <c r="L3" i="1"/>
  <c r="K7" i="1"/>
  <c r="J4" i="1"/>
  <c r="J5" i="1"/>
  <c r="J7" i="1"/>
  <c r="J8" i="1"/>
  <c r="J9" i="1"/>
  <c r="J10" i="1"/>
  <c r="J11" i="1"/>
  <c r="J12" i="1"/>
  <c r="I4" i="1"/>
  <c r="I5" i="1"/>
  <c r="I7" i="1"/>
  <c r="I8" i="1"/>
  <c r="I9" i="1"/>
  <c r="I10" i="1"/>
  <c r="I11" i="1"/>
  <c r="I12" i="1"/>
  <c r="H4" i="1"/>
  <c r="H5" i="1"/>
  <c r="H8" i="1"/>
  <c r="H9" i="1"/>
  <c r="H10" i="1"/>
  <c r="H11" i="1"/>
  <c r="H12" i="1"/>
  <c r="J3" i="1"/>
  <c r="I3" i="1"/>
  <c r="H3" i="1"/>
  <c r="K3" i="1" l="1"/>
</calcChain>
</file>

<file path=xl/sharedStrings.xml><?xml version="1.0" encoding="utf-8"?>
<sst xmlns="http://schemas.openxmlformats.org/spreadsheetml/2006/main" count="42" uniqueCount="23">
  <si>
    <t>Single link</t>
  </si>
  <si>
    <t>Cluster 1</t>
  </si>
  <si>
    <t>B</t>
  </si>
  <si>
    <t>E</t>
  </si>
  <si>
    <t>J</t>
  </si>
  <si>
    <t>Cluster 2</t>
  </si>
  <si>
    <t>A</t>
  </si>
  <si>
    <t>C</t>
  </si>
  <si>
    <t>F</t>
  </si>
  <si>
    <t>G</t>
  </si>
  <si>
    <t>H</t>
  </si>
  <si>
    <t>I</t>
  </si>
  <si>
    <t>Cluster 3</t>
  </si>
  <si>
    <t>D</t>
  </si>
  <si>
    <t>x</t>
  </si>
  <si>
    <t>y</t>
  </si>
  <si>
    <t>Median</t>
  </si>
  <si>
    <t>(y-median y)^2</t>
  </si>
  <si>
    <t>(x-median x)^2</t>
  </si>
  <si>
    <t>sum</t>
  </si>
  <si>
    <t>SSE</t>
  </si>
  <si>
    <t>Total SSE</t>
  </si>
  <si>
    <t>K-Means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</si>
</sst>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0468A-2AF7-4D69-9AF2-1E6F159ECBF3}">
  <dimension ref="A1:L29"/>
  <sheetViews>
    <sheetView tabSelected="1" workbookViewId="0">
      <selection activeCell="I25" sqref="I25"/>
    </sheetView>
  </sheetViews>
  <sheetFormatPr defaultRowHeight="14.35" x14ac:dyDescent="0.5"/>
  <cols>
    <col min="1" max="1" width="9.5859375" customWidth="1"/>
    <col min="8" max="8" width="13.3515625" customWidth="1"/>
    <col min="9" max="9" width="13.29296875" customWidth="1"/>
    <col min="12" max="12" width="8.9375" customWidth="1"/>
  </cols>
  <sheetData>
    <row r="1" spans="1:12" s="4" customFormat="1" x14ac:dyDescent="0.5">
      <c r="A1" s="3" t="s">
        <v>0</v>
      </c>
      <c r="C1" s="4" t="s">
        <v>14</v>
      </c>
      <c r="D1" s="4" t="s">
        <v>15</v>
      </c>
      <c r="F1" s="4" t="s">
        <v>14</v>
      </c>
      <c r="G1" s="4" t="s">
        <v>15</v>
      </c>
      <c r="H1" s="4" t="s">
        <v>18</v>
      </c>
      <c r="I1" s="4" t="s">
        <v>17</v>
      </c>
      <c r="J1" s="4" t="s">
        <v>19</v>
      </c>
      <c r="K1" s="3" t="s">
        <v>20</v>
      </c>
      <c r="L1" s="3" t="s">
        <v>21</v>
      </c>
    </row>
    <row r="2" spans="1:12" x14ac:dyDescent="0.5">
      <c r="B2" s="1" t="s">
        <v>1</v>
      </c>
      <c r="E2" s="1" t="s">
        <v>16</v>
      </c>
    </row>
    <row r="3" spans="1:12" x14ac:dyDescent="0.5">
      <c r="B3" t="s">
        <v>2</v>
      </c>
      <c r="C3">
        <v>3</v>
      </c>
      <c r="D3">
        <v>1</v>
      </c>
      <c r="F3">
        <v>2.67</v>
      </c>
      <c r="G3">
        <v>2</v>
      </c>
      <c r="H3">
        <f>(C3-F3)^2</f>
        <v>0.10890000000000005</v>
      </c>
      <c r="I3">
        <f>(D3-G3)^2</f>
        <v>1</v>
      </c>
      <c r="J3">
        <f>H3+I3</f>
        <v>1.1089</v>
      </c>
      <c r="K3">
        <f>J3+J4+J5</f>
        <v>2.6666999999999996</v>
      </c>
      <c r="L3" s="2">
        <f xml:space="preserve"> K3+K7+K14</f>
        <v>42.333500000000001</v>
      </c>
    </row>
    <row r="4" spans="1:12" x14ac:dyDescent="0.5">
      <c r="B4" t="s">
        <v>3</v>
      </c>
      <c r="C4">
        <v>2</v>
      </c>
      <c r="D4">
        <v>2</v>
      </c>
      <c r="F4">
        <v>2.67</v>
      </c>
      <c r="G4">
        <v>2</v>
      </c>
      <c r="H4">
        <f t="shared" ref="H4:H29" si="0">(C4-F4)^2</f>
        <v>0.44889999999999991</v>
      </c>
      <c r="I4">
        <f t="shared" ref="I4:I29" si="1">(D4-G4)^2</f>
        <v>0</v>
      </c>
      <c r="J4">
        <f t="shared" ref="J4:J29" si="2">H4+I4</f>
        <v>0.44889999999999991</v>
      </c>
    </row>
    <row r="5" spans="1:12" x14ac:dyDescent="0.5">
      <c r="B5" t="s">
        <v>4</v>
      </c>
      <c r="C5">
        <v>3</v>
      </c>
      <c r="D5">
        <v>3</v>
      </c>
      <c r="F5">
        <v>2.67</v>
      </c>
      <c r="G5">
        <v>2</v>
      </c>
      <c r="H5">
        <f t="shared" si="0"/>
        <v>0.10890000000000005</v>
      </c>
      <c r="I5">
        <f t="shared" si="1"/>
        <v>1</v>
      </c>
      <c r="J5">
        <f t="shared" si="2"/>
        <v>1.1089</v>
      </c>
    </row>
    <row r="6" spans="1:12" x14ac:dyDescent="0.5">
      <c r="B6" s="1" t="s">
        <v>5</v>
      </c>
      <c r="E6" s="1" t="s">
        <v>16</v>
      </c>
    </row>
    <row r="7" spans="1:12" x14ac:dyDescent="0.5">
      <c r="B7" t="s">
        <v>6</v>
      </c>
      <c r="C7">
        <v>9</v>
      </c>
      <c r="D7">
        <v>5</v>
      </c>
      <c r="F7">
        <v>7.17</v>
      </c>
      <c r="G7">
        <v>5.17</v>
      </c>
      <c r="H7">
        <f>(C7-F7)^2</f>
        <v>3.3489000000000004</v>
      </c>
      <c r="I7">
        <f t="shared" si="1"/>
        <v>2.8899999999999974E-2</v>
      </c>
      <c r="J7">
        <f t="shared" si="2"/>
        <v>3.3778000000000006</v>
      </c>
      <c r="K7">
        <f>SUM(J7:J12)</f>
        <v>39.666800000000002</v>
      </c>
    </row>
    <row r="8" spans="1:12" x14ac:dyDescent="0.5">
      <c r="B8" t="s">
        <v>7</v>
      </c>
      <c r="C8">
        <v>7</v>
      </c>
      <c r="D8">
        <v>4</v>
      </c>
      <c r="F8">
        <v>7.17</v>
      </c>
      <c r="G8">
        <v>5.17</v>
      </c>
      <c r="H8">
        <f t="shared" si="0"/>
        <v>2.8899999999999974E-2</v>
      </c>
      <c r="I8">
        <f t="shared" si="1"/>
        <v>1.3688999999999998</v>
      </c>
      <c r="J8">
        <f t="shared" si="2"/>
        <v>1.3977999999999997</v>
      </c>
    </row>
    <row r="9" spans="1:12" x14ac:dyDescent="0.5">
      <c r="B9" t="s">
        <v>8</v>
      </c>
      <c r="C9">
        <v>4</v>
      </c>
      <c r="D9">
        <v>6</v>
      </c>
      <c r="F9">
        <v>7.17</v>
      </c>
      <c r="G9">
        <v>5.17</v>
      </c>
      <c r="H9">
        <f t="shared" si="0"/>
        <v>10.0489</v>
      </c>
      <c r="I9">
        <f t="shared" si="1"/>
        <v>0.68890000000000007</v>
      </c>
      <c r="J9">
        <f t="shared" si="2"/>
        <v>10.7378</v>
      </c>
    </row>
    <row r="10" spans="1:12" x14ac:dyDescent="0.5">
      <c r="B10" t="s">
        <v>9</v>
      </c>
      <c r="C10">
        <v>8</v>
      </c>
      <c r="D10">
        <v>8</v>
      </c>
      <c r="F10">
        <v>7.17</v>
      </c>
      <c r="G10">
        <v>5.17</v>
      </c>
      <c r="H10">
        <f t="shared" si="0"/>
        <v>0.68890000000000007</v>
      </c>
      <c r="I10">
        <f t="shared" si="1"/>
        <v>8.0089000000000006</v>
      </c>
      <c r="J10">
        <f t="shared" si="2"/>
        <v>8.6978000000000009</v>
      </c>
    </row>
    <row r="11" spans="1:12" x14ac:dyDescent="0.5">
      <c r="B11" t="s">
        <v>10</v>
      </c>
      <c r="C11">
        <v>9</v>
      </c>
      <c r="D11">
        <v>2</v>
      </c>
      <c r="F11">
        <v>7.17</v>
      </c>
      <c r="G11">
        <v>5.17</v>
      </c>
      <c r="H11">
        <f t="shared" si="0"/>
        <v>3.3489000000000004</v>
      </c>
      <c r="I11">
        <f t="shared" si="1"/>
        <v>10.0489</v>
      </c>
      <c r="J11">
        <f t="shared" si="2"/>
        <v>13.3978</v>
      </c>
    </row>
    <row r="12" spans="1:12" x14ac:dyDescent="0.5">
      <c r="B12" t="s">
        <v>11</v>
      </c>
      <c r="C12">
        <v>6</v>
      </c>
      <c r="D12">
        <v>6</v>
      </c>
      <c r="F12">
        <v>7.17</v>
      </c>
      <c r="G12">
        <v>5.17</v>
      </c>
      <c r="H12">
        <f t="shared" si="0"/>
        <v>1.3688999999999998</v>
      </c>
      <c r="I12">
        <f t="shared" si="1"/>
        <v>0.68890000000000007</v>
      </c>
      <c r="J12">
        <f t="shared" si="2"/>
        <v>2.0577999999999999</v>
      </c>
    </row>
    <row r="13" spans="1:12" x14ac:dyDescent="0.5">
      <c r="B13" s="1" t="s">
        <v>12</v>
      </c>
      <c r="E13" s="1" t="s">
        <v>16</v>
      </c>
    </row>
    <row r="14" spans="1:12" x14ac:dyDescent="0.5">
      <c r="B14" t="s">
        <v>13</v>
      </c>
      <c r="C14">
        <v>1</v>
      </c>
      <c r="D14">
        <v>9</v>
      </c>
      <c r="F14">
        <v>1</v>
      </c>
      <c r="G14">
        <v>9</v>
      </c>
      <c r="H14">
        <f t="shared" si="0"/>
        <v>0</v>
      </c>
      <c r="I14">
        <f t="shared" si="1"/>
        <v>0</v>
      </c>
      <c r="J14">
        <f t="shared" si="2"/>
        <v>0</v>
      </c>
      <c r="K14">
        <v>0</v>
      </c>
    </row>
    <row r="15" spans="1:12" s="6" customFormat="1" x14ac:dyDescent="0.5">
      <c r="A15" s="5" t="s">
        <v>22</v>
      </c>
    </row>
    <row r="17" spans="2:12" x14ac:dyDescent="0.5">
      <c r="B17" s="1" t="s">
        <v>1</v>
      </c>
      <c r="E17" s="1" t="s">
        <v>16</v>
      </c>
    </row>
    <row r="18" spans="2:12" x14ac:dyDescent="0.5">
      <c r="B18" t="s">
        <v>2</v>
      </c>
      <c r="C18">
        <v>3</v>
      </c>
      <c r="D18">
        <v>1</v>
      </c>
      <c r="F18">
        <v>2.67</v>
      </c>
      <c r="G18">
        <v>2</v>
      </c>
      <c r="H18">
        <f t="shared" si="0"/>
        <v>0.10890000000000005</v>
      </c>
      <c r="I18">
        <f t="shared" si="1"/>
        <v>1</v>
      </c>
      <c r="J18">
        <f t="shared" si="2"/>
        <v>1.1089</v>
      </c>
      <c r="K18">
        <f>J18+J19+J20</f>
        <v>2.6666999999999996</v>
      </c>
      <c r="L18" s="7">
        <f>K18+K22+K26</f>
        <v>43.500100000000003</v>
      </c>
    </row>
    <row r="19" spans="2:12" x14ac:dyDescent="0.5">
      <c r="B19" t="s">
        <v>3</v>
      </c>
      <c r="C19">
        <v>2</v>
      </c>
      <c r="D19">
        <v>2</v>
      </c>
      <c r="F19">
        <v>2.67</v>
      </c>
      <c r="G19">
        <v>2</v>
      </c>
      <c r="H19">
        <f t="shared" si="0"/>
        <v>0.44889999999999991</v>
      </c>
      <c r="I19">
        <f t="shared" si="1"/>
        <v>0</v>
      </c>
      <c r="J19">
        <f t="shared" si="2"/>
        <v>0.44889999999999991</v>
      </c>
    </row>
    <row r="20" spans="2:12" x14ac:dyDescent="0.5">
      <c r="B20" t="s">
        <v>4</v>
      </c>
      <c r="C20">
        <v>3</v>
      </c>
      <c r="D20">
        <v>3</v>
      </c>
      <c r="F20">
        <v>2.67</v>
      </c>
      <c r="G20">
        <v>2</v>
      </c>
      <c r="H20">
        <f t="shared" si="0"/>
        <v>0.10890000000000005</v>
      </c>
      <c r="I20">
        <f t="shared" si="1"/>
        <v>1</v>
      </c>
      <c r="J20">
        <f t="shared" si="2"/>
        <v>1.1089</v>
      </c>
    </row>
    <row r="21" spans="2:12" x14ac:dyDescent="0.5">
      <c r="B21" s="1" t="s">
        <v>5</v>
      </c>
      <c r="E21" s="1" t="s">
        <v>16</v>
      </c>
    </row>
    <row r="22" spans="2:12" x14ac:dyDescent="0.5">
      <c r="B22" t="s">
        <v>6</v>
      </c>
      <c r="C22">
        <v>9</v>
      </c>
      <c r="D22">
        <v>5</v>
      </c>
      <c r="F22">
        <v>8.33</v>
      </c>
      <c r="G22">
        <v>3.67</v>
      </c>
      <c r="H22">
        <f t="shared" si="0"/>
        <v>0.44889999999999991</v>
      </c>
      <c r="I22">
        <f t="shared" si="1"/>
        <v>1.7689000000000001</v>
      </c>
      <c r="J22">
        <f t="shared" si="2"/>
        <v>2.2178</v>
      </c>
      <c r="K22">
        <f>J22+J23+J24</f>
        <v>7.3334000000000001</v>
      </c>
    </row>
    <row r="23" spans="2:12" x14ac:dyDescent="0.5">
      <c r="B23" t="s">
        <v>7</v>
      </c>
      <c r="C23">
        <v>7</v>
      </c>
      <c r="D23">
        <v>4</v>
      </c>
      <c r="F23">
        <v>8.33</v>
      </c>
      <c r="G23">
        <v>3.67</v>
      </c>
      <c r="H23">
        <f t="shared" si="0"/>
        <v>1.7689000000000001</v>
      </c>
      <c r="I23">
        <f t="shared" si="1"/>
        <v>0.10890000000000005</v>
      </c>
      <c r="J23">
        <f t="shared" si="2"/>
        <v>1.8778000000000001</v>
      </c>
    </row>
    <row r="24" spans="2:12" x14ac:dyDescent="0.5">
      <c r="B24" t="s">
        <v>10</v>
      </c>
      <c r="C24">
        <v>9</v>
      </c>
      <c r="D24">
        <v>2</v>
      </c>
      <c r="F24">
        <v>8.33</v>
      </c>
      <c r="G24">
        <v>3.67</v>
      </c>
      <c r="H24">
        <f t="shared" si="0"/>
        <v>0.44889999999999991</v>
      </c>
      <c r="I24">
        <f t="shared" si="1"/>
        <v>2.7888999999999999</v>
      </c>
      <c r="J24">
        <f t="shared" si="2"/>
        <v>3.2378</v>
      </c>
    </row>
    <row r="25" spans="2:12" x14ac:dyDescent="0.5">
      <c r="B25" s="1" t="s">
        <v>12</v>
      </c>
    </row>
    <row r="26" spans="2:12" x14ac:dyDescent="0.5">
      <c r="B26" t="s">
        <v>13</v>
      </c>
      <c r="C26">
        <v>1</v>
      </c>
      <c r="D26">
        <v>9</v>
      </c>
      <c r="F26">
        <v>4.75</v>
      </c>
      <c r="G26">
        <v>7.25</v>
      </c>
      <c r="H26">
        <f t="shared" si="0"/>
        <v>14.0625</v>
      </c>
      <c r="I26">
        <f t="shared" si="1"/>
        <v>3.0625</v>
      </c>
      <c r="J26">
        <f t="shared" si="2"/>
        <v>17.125</v>
      </c>
      <c r="K26">
        <f>J26+J27+J28+J29</f>
        <v>33.5</v>
      </c>
    </row>
    <row r="27" spans="2:12" x14ac:dyDescent="0.5">
      <c r="B27" t="s">
        <v>8</v>
      </c>
      <c r="C27">
        <v>4</v>
      </c>
      <c r="D27">
        <v>6</v>
      </c>
      <c r="F27">
        <v>4.75</v>
      </c>
      <c r="G27">
        <v>7.25</v>
      </c>
      <c r="H27">
        <f t="shared" si="0"/>
        <v>0.5625</v>
      </c>
      <c r="I27">
        <f t="shared" si="1"/>
        <v>1.5625</v>
      </c>
      <c r="J27">
        <f t="shared" si="2"/>
        <v>2.125</v>
      </c>
    </row>
    <row r="28" spans="2:12" x14ac:dyDescent="0.5">
      <c r="B28" t="s">
        <v>9</v>
      </c>
      <c r="C28">
        <v>8</v>
      </c>
      <c r="D28">
        <v>8</v>
      </c>
      <c r="F28">
        <v>4.75</v>
      </c>
      <c r="G28">
        <v>7.25</v>
      </c>
      <c r="H28">
        <f t="shared" si="0"/>
        <v>10.5625</v>
      </c>
      <c r="I28">
        <f t="shared" si="1"/>
        <v>0.5625</v>
      </c>
      <c r="J28">
        <f t="shared" si="2"/>
        <v>11.125</v>
      </c>
    </row>
    <row r="29" spans="2:12" x14ac:dyDescent="0.5">
      <c r="B29" t="s">
        <v>11</v>
      </c>
      <c r="C29">
        <v>6</v>
      </c>
      <c r="D29">
        <v>6</v>
      </c>
      <c r="F29">
        <v>4.75</v>
      </c>
      <c r="G29">
        <v>7.25</v>
      </c>
      <c r="H29">
        <f t="shared" si="0"/>
        <v>1.5625</v>
      </c>
      <c r="I29">
        <f t="shared" si="1"/>
        <v>1.5625</v>
      </c>
      <c r="J29">
        <f t="shared" si="2"/>
        <v>3.125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Taufiq Islam Protick</dc:creator>
  <cp:lastModifiedBy>Taufiq Islam Protick</cp:lastModifiedBy>
  <dcterms:created xsi:type="dcterms:W3CDTF">2020-04-19T04:32:25Z</dcterms:created>
  <dcterms:modified xsi:type="dcterms:W3CDTF">2020-04-19T06:40:46Z</dcterms:modified>
</cp:coreProperties>
</file>