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PI\Documents\카카오톡 받은 파일\"/>
    </mc:Choice>
  </mc:AlternateContent>
  <xr:revisionPtr revIDLastSave="0" documentId="13_ncr:1_{46474B48-96F5-4C8C-B578-B3F6ABBF4694}" xr6:coauthVersionLast="47" xr6:coauthVersionMax="47" xr10:uidLastSave="{00000000-0000-0000-0000-000000000000}"/>
  <bookViews>
    <workbookView xWindow="28680" yWindow="-120" windowWidth="29040" windowHeight="15720" xr2:uid="{03D44FBB-8AE4-4032-8411-6A371C95769D}"/>
  </bookViews>
  <sheets>
    <sheet name="시나리오 200건_분류" sheetId="1" r:id="rId1"/>
    <sheet name="시나리오 샘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G23" i="1" l="1"/>
</calcChain>
</file>

<file path=xl/sharedStrings.xml><?xml version="1.0" encoding="utf-8"?>
<sst xmlns="http://schemas.openxmlformats.org/spreadsheetml/2006/main" count="86" uniqueCount="66">
  <si>
    <t>ODD EXIT</t>
    <phoneticPr fontId="1" type="noConversion"/>
  </si>
  <si>
    <t>System Failure</t>
    <phoneticPr fontId="1" type="noConversion"/>
  </si>
  <si>
    <t>조건</t>
    <phoneticPr fontId="1" type="noConversion"/>
  </si>
  <si>
    <t>비고</t>
    <phoneticPr fontId="1" type="noConversion"/>
  </si>
  <si>
    <t>시나리오 도출 개수</t>
    <phoneticPr fontId="1" type="noConversion"/>
  </si>
  <si>
    <t>category</t>
    <phoneticPr fontId="1" type="noConversion"/>
  </si>
  <si>
    <t>합계</t>
    <phoneticPr fontId="1" type="noConversion"/>
  </si>
  <si>
    <t>use-case</t>
    <phoneticPr fontId="1" type="noConversion"/>
  </si>
  <si>
    <t>scenarios</t>
    <phoneticPr fontId="1" type="noConversion"/>
  </si>
  <si>
    <t>-</t>
    <phoneticPr fontId="1" type="noConversion"/>
  </si>
  <si>
    <t>No.</t>
    <phoneticPr fontId="1" type="noConversion"/>
  </si>
  <si>
    <t>Scenery elements
- zone(geofence, zones)
- Drivable(lane specification, Drivable area signs, Drivable area surface
- Temporary drivable area structures</t>
    <phoneticPr fontId="1" type="noConversion"/>
  </si>
  <si>
    <t>zone(geofence)</t>
    <phoneticPr fontId="1" type="noConversion"/>
  </si>
  <si>
    <t>001-xxx</t>
    <phoneticPr fontId="1" type="noConversion"/>
  </si>
  <si>
    <t>xxx-xxx</t>
    <phoneticPr fontId="1" type="noConversion"/>
  </si>
  <si>
    <t>xxx-030</t>
    <phoneticPr fontId="1" type="noConversion"/>
  </si>
  <si>
    <t>Environmental conditional
- Weather
- Particulates
- Illumination
- Connectivity</t>
    <phoneticPr fontId="1" type="noConversion"/>
  </si>
  <si>
    <t>Dynamic elements
- Traffic agents</t>
    <phoneticPr fontId="1" type="noConversion"/>
  </si>
  <si>
    <t>차량시스템+엣지
- 외부통신(WAVE, 5G)
- 내부통신(CAN)</t>
    <phoneticPr fontId="1" type="noConversion"/>
  </si>
  <si>
    <t>제어
- Actuation(EPS, Break, Motror...)</t>
    <phoneticPr fontId="1" type="noConversion"/>
  </si>
  <si>
    <t>인지
- 환경센서(카메라, 라이다, 레이더)</t>
    <phoneticPr fontId="1" type="noConversion"/>
  </si>
  <si>
    <t>판단
- Monotoring
- Planning</t>
    <phoneticPr fontId="1" type="noConversion"/>
  </si>
  <si>
    <t>시나리오 No. 1</t>
  </si>
  <si>
    <t>시나리오 카테고리/라벨</t>
  </si>
  <si>
    <t>구분</t>
  </si>
  <si>
    <t>속성</t>
  </si>
  <si>
    <t xml:space="preserve">세부 속성 </t>
  </si>
  <si>
    <t>속성 값</t>
  </si>
  <si>
    <t>시험 조건</t>
  </si>
  <si>
    <t>도로</t>
  </si>
  <si>
    <t>자동차 전용</t>
  </si>
  <si>
    <t>차로 수</t>
  </si>
  <si>
    <t>차로 넓이</t>
  </si>
  <si>
    <t>시작위치</t>
  </si>
  <si>
    <t>SV</t>
  </si>
  <si>
    <t>TV</t>
  </si>
  <si>
    <t>DDT Fallback 요인</t>
  </si>
  <si>
    <t>Fallback Trigger</t>
  </si>
  <si>
    <t>장면</t>
  </si>
  <si>
    <t>DDT Fallback / ODD Exit / zone(geofence)</t>
    <phoneticPr fontId="1" type="noConversion"/>
  </si>
  <si>
    <t>수목원 지하차로 입구</t>
    <phoneticPr fontId="1" type="noConversion"/>
  </si>
  <si>
    <t>종료위치</t>
    <phoneticPr fontId="1" type="noConversion"/>
  </si>
  <si>
    <t>SV</t>
    <phoneticPr fontId="1" type="noConversion"/>
  </si>
  <si>
    <t>TV</t>
    <phoneticPr fontId="1" type="noConversion"/>
  </si>
  <si>
    <t>화암로 시작지점(교차로)</t>
    <phoneticPr fontId="1" type="noConversion"/>
  </si>
  <si>
    <t>안전 관련 매개변수</t>
    <phoneticPr fontId="1" type="noConversion"/>
  </si>
  <si>
    <t xml:space="preserve">geofence 경계 이탈 </t>
    <phoneticPr fontId="1" type="noConversion"/>
  </si>
  <si>
    <t>영향</t>
    <phoneticPr fontId="1" type="noConversion"/>
  </si>
  <si>
    <t>속도</t>
    <phoneticPr fontId="1" type="noConversion"/>
  </si>
  <si>
    <t>제어권 전환 시간</t>
    <phoneticPr fontId="1" type="noConversion"/>
  </si>
  <si>
    <t>4s</t>
    <phoneticPr fontId="1" type="noConversion"/>
  </si>
  <si>
    <t>60km/h</t>
    <phoneticPr fontId="1" type="noConversion"/>
  </si>
  <si>
    <t>geofence 경계 지점</t>
    <phoneticPr fontId="1" type="noConversion"/>
  </si>
  <si>
    <t>설명</t>
    <phoneticPr fontId="1" type="noConversion"/>
  </si>
  <si>
    <t>100m</t>
    <phoneticPr fontId="1" type="noConversion"/>
  </si>
  <si>
    <t>km/h</t>
    <phoneticPr fontId="1" type="noConversion"/>
  </si>
  <si>
    <t>m/s</t>
    <phoneticPr fontId="1" type="noConversion"/>
  </si>
  <si>
    <t>추후 시뮬레이션 이미지로 대체 예정</t>
    <phoneticPr fontId="1" type="noConversion"/>
  </si>
  <si>
    <t>제한속도 80km/h 미만</t>
    <phoneticPr fontId="1" type="noConversion"/>
  </si>
  <si>
    <t>3.5m</t>
    <phoneticPr fontId="1" type="noConversion"/>
  </si>
  <si>
    <t>1. 지리적 경계 인식
-&gt; 수목원 지하차도 입구
2. 제어권 전환 시도 실패</t>
    <phoneticPr fontId="1" type="noConversion"/>
  </si>
  <si>
    <t>① 수목원 지하차도 출구 지점에서, 자율주행 종료 지점이 근접했음을 알림
② 운전자가 Take over 할 수 있도록 알림
③ 종료지점에서 50m 전 지점까지 운전자 제어권 전환이 완료 시 정상
④ 운전자 제어권 전환이 실패시 Fallback 상황 발생이고. MRM 수행
이때 MRM은 비상 정지! 관련 제어 수행(MRC 달성은 차량이 충돌없이 정지된 상태)</t>
    <phoneticPr fontId="1" type="noConversion"/>
  </si>
  <si>
    <t>아이디어</t>
    <phoneticPr fontId="1" type="noConversion"/>
  </si>
  <si>
    <t xml:space="preserve"> -터널 내 신호 감지 불가</t>
    <phoneticPr fontId="1" type="noConversion"/>
  </si>
  <si>
    <t>차로 막힘 (신호 인지 불가, 낙석 어디에 분류?)</t>
    <phoneticPr fontId="1" type="noConversion"/>
  </si>
  <si>
    <t>24년 6월 28일 업로드 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</si>
</sst>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휴먼고딕"/>
      <charset val="129"/>
    </font>
    <font>
      <sz val="10"/>
      <color rgb="FF000000"/>
      <name val="휴먼고딕"/>
      <charset val="129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25854</xdr:colOff>
      <xdr:row>25</xdr:row>
      <xdr:rowOff>37851</xdr:rowOff>
    </xdr:from>
    <xdr:to>
      <xdr:col>4</xdr:col>
      <xdr:colOff>1757328</xdr:colOff>
      <xdr:row>58</xdr:row>
      <xdr:rowOff>85044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54AD2-10F8-4E12-8ADB-3B28000FD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54" y="7538789"/>
          <a:ext cx="8303724" cy="711950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211583</xdr:colOff>
      <xdr:row>1</xdr:row>
      <xdr:rowOff>157672</xdr:rowOff>
    </xdr:from>
    <xdr:to>
      <xdr:col>17</xdr:col>
      <xdr:colOff>579582</xdr:colOff>
      <xdr:row>18</xdr:row>
      <xdr:rowOff>613215</xdr:rowOff>
    </xdr:to>
    <xdr:pic>
      <xdr:nvPicPr>
        <xdr:cNvPr id="4" name="_x594644904">
          <a:extLst>
            <a:ext uri="{FF2B5EF4-FFF2-40B4-BE49-F238E27FC236}">
              <a16:creationId xmlns:a16="http://schemas.microsoft.com/office/drawing/2014/main" id="{5FD50772-C3BF-B28C-CF0C-FD49B9A73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183" y="367222"/>
          <a:ext cx="8597599" cy="523709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3CA9-8F16-48EF-B71A-EE2693C58C16}">
  <dimension ref="B2:H68"/>
  <sheetViews>
    <sheetView tabSelected="1" zoomScale="85" zoomScaleNormal="85" workbookViewId="0">
      <selection activeCell="D3" sqref="D3:D5"/>
    </sheetView>
  </sheetViews>
  <sheetFormatPr defaultRowHeight="16.5" x14ac:dyDescent="0.3"/>
  <cols>
    <col min="1" max="1" width="2.75" customWidth="1"/>
    <col min="2" max="2" width="4.375" style="1" bestFit="1" customWidth="1"/>
    <col min="3" max="3" width="14" style="1" bestFit="1" customWidth="1"/>
    <col min="4" max="4" width="65.125" style="1" customWidth="1"/>
    <col min="5" max="5" width="33.125" style="1" bestFit="1" customWidth="1"/>
    <col min="6" max="6" width="32.625" style="1" customWidth="1"/>
    <col min="7" max="7" width="18.625" bestFit="1" customWidth="1"/>
    <col min="8" max="8" width="25.5" bestFit="1" customWidth="1"/>
  </cols>
  <sheetData>
    <row r="2" spans="2:8" x14ac:dyDescent="0.3">
      <c r="B2" s="4" t="s">
        <v>10</v>
      </c>
      <c r="C2" s="5" t="s">
        <v>2</v>
      </c>
      <c r="D2" s="5" t="s">
        <v>5</v>
      </c>
      <c r="E2" s="5" t="s">
        <v>7</v>
      </c>
      <c r="F2" s="5" t="s">
        <v>8</v>
      </c>
      <c r="G2" s="5" t="s">
        <v>4</v>
      </c>
      <c r="H2" s="5" t="s">
        <v>3</v>
      </c>
    </row>
    <row r="3" spans="2:8" ht="24.95" customHeight="1" x14ac:dyDescent="0.3">
      <c r="B3" s="28">
        <v>1</v>
      </c>
      <c r="C3" s="25" t="s">
        <v>0</v>
      </c>
      <c r="D3" s="20" t="s">
        <v>11</v>
      </c>
      <c r="E3" s="3" t="s">
        <v>12</v>
      </c>
      <c r="F3" s="3" t="s">
        <v>13</v>
      </c>
      <c r="G3" s="17">
        <v>30</v>
      </c>
      <c r="H3" s="59" t="s">
        <v>65</v>
      </c>
    </row>
    <row r="4" spans="2:8" ht="24.95" customHeight="1" x14ac:dyDescent="0.3">
      <c r="B4" s="29"/>
      <c r="C4" s="26"/>
      <c r="D4" s="21"/>
      <c r="E4" s="3"/>
      <c r="F4" s="3" t="s">
        <v>14</v>
      </c>
      <c r="G4" s="18"/>
      <c r="H4" s="3"/>
    </row>
    <row r="5" spans="2:8" ht="24.95" customHeight="1" x14ac:dyDescent="0.3">
      <c r="B5" s="30"/>
      <c r="C5" s="26"/>
      <c r="D5" s="22"/>
      <c r="E5" s="3"/>
      <c r="F5" s="2" t="s">
        <v>15</v>
      </c>
      <c r="G5" s="19"/>
      <c r="H5" s="3"/>
    </row>
    <row r="6" spans="2:8" ht="30" customHeight="1" x14ac:dyDescent="0.3">
      <c r="B6" s="28">
        <v>2</v>
      </c>
      <c r="C6" s="26"/>
      <c r="D6" s="20" t="s">
        <v>16</v>
      </c>
      <c r="E6" s="3"/>
      <c r="F6" s="3" t="s">
        <v>14</v>
      </c>
      <c r="G6" s="17">
        <v>30</v>
      </c>
      <c r="H6" s="3"/>
    </row>
    <row r="7" spans="2:8" ht="30" customHeight="1" x14ac:dyDescent="0.3">
      <c r="B7" s="29"/>
      <c r="C7" s="26"/>
      <c r="D7" s="21"/>
      <c r="E7" s="3"/>
      <c r="F7" s="3" t="s">
        <v>14</v>
      </c>
      <c r="G7" s="18"/>
      <c r="H7" s="3"/>
    </row>
    <row r="8" spans="2:8" ht="30" customHeight="1" x14ac:dyDescent="0.3">
      <c r="B8" s="30"/>
      <c r="C8" s="26"/>
      <c r="D8" s="22"/>
      <c r="E8" s="2"/>
      <c r="F8" s="3" t="s">
        <v>14</v>
      </c>
      <c r="G8" s="19"/>
      <c r="H8" s="3"/>
    </row>
    <row r="9" spans="2:8" ht="23.1" customHeight="1" x14ac:dyDescent="0.3">
      <c r="B9" s="28">
        <v>3</v>
      </c>
      <c r="C9" s="26"/>
      <c r="D9" s="20" t="s">
        <v>17</v>
      </c>
      <c r="E9" s="2"/>
      <c r="F9" s="3" t="s">
        <v>14</v>
      </c>
      <c r="G9" s="17">
        <v>30</v>
      </c>
      <c r="H9" s="3"/>
    </row>
    <row r="10" spans="2:8" ht="23.1" customHeight="1" x14ac:dyDescent="0.3">
      <c r="B10" s="29"/>
      <c r="C10" s="26"/>
      <c r="D10" s="21"/>
      <c r="E10" s="2"/>
      <c r="F10" s="3" t="s">
        <v>14</v>
      </c>
      <c r="G10" s="18"/>
      <c r="H10" s="3"/>
    </row>
    <row r="11" spans="2:8" ht="23.1" customHeight="1" x14ac:dyDescent="0.3">
      <c r="B11" s="30"/>
      <c r="C11" s="27"/>
      <c r="D11" s="22"/>
      <c r="E11" s="2"/>
      <c r="F11" s="3" t="s">
        <v>14</v>
      </c>
      <c r="G11" s="19"/>
      <c r="H11" s="3"/>
    </row>
    <row r="12" spans="2:8" ht="24.95" customHeight="1" x14ac:dyDescent="0.3">
      <c r="B12" s="28">
        <v>4</v>
      </c>
      <c r="C12" s="17" t="s">
        <v>1</v>
      </c>
      <c r="D12" s="20" t="s">
        <v>20</v>
      </c>
      <c r="E12" s="2"/>
      <c r="F12" s="3" t="s">
        <v>14</v>
      </c>
      <c r="G12" s="17">
        <v>30</v>
      </c>
      <c r="H12" s="3"/>
    </row>
    <row r="13" spans="2:8" ht="24.95" customHeight="1" x14ac:dyDescent="0.3">
      <c r="B13" s="29"/>
      <c r="C13" s="18"/>
      <c r="D13" s="23"/>
      <c r="E13" s="2"/>
      <c r="F13" s="3" t="s">
        <v>14</v>
      </c>
      <c r="G13" s="18"/>
      <c r="H13" s="3"/>
    </row>
    <row r="14" spans="2:8" ht="24.95" customHeight="1" x14ac:dyDescent="0.3">
      <c r="B14" s="30"/>
      <c r="C14" s="18"/>
      <c r="D14" s="24"/>
      <c r="E14" s="2"/>
      <c r="F14" s="3" t="s">
        <v>14</v>
      </c>
      <c r="G14" s="19"/>
      <c r="H14" s="3"/>
    </row>
    <row r="15" spans="2:8" ht="24.95" customHeight="1" x14ac:dyDescent="0.3">
      <c r="B15" s="28">
        <v>5</v>
      </c>
      <c r="C15" s="18"/>
      <c r="D15" s="20" t="s">
        <v>21</v>
      </c>
      <c r="E15" s="2"/>
      <c r="F15" s="3" t="s">
        <v>14</v>
      </c>
      <c r="G15" s="17">
        <v>30</v>
      </c>
      <c r="H15" s="3"/>
    </row>
    <row r="16" spans="2:8" ht="24.95" customHeight="1" x14ac:dyDescent="0.3">
      <c r="B16" s="29"/>
      <c r="C16" s="18"/>
      <c r="D16" s="23"/>
      <c r="E16" s="2"/>
      <c r="F16" s="3" t="s">
        <v>14</v>
      </c>
      <c r="G16" s="18"/>
      <c r="H16" s="3"/>
    </row>
    <row r="17" spans="2:8" ht="24.95" customHeight="1" x14ac:dyDescent="0.3">
      <c r="B17" s="30"/>
      <c r="C17" s="18"/>
      <c r="D17" s="24"/>
      <c r="E17" s="2"/>
      <c r="F17" s="3" t="s">
        <v>14</v>
      </c>
      <c r="G17" s="19"/>
      <c r="H17" s="3"/>
    </row>
    <row r="18" spans="2:8" ht="24.95" customHeight="1" x14ac:dyDescent="0.3">
      <c r="B18" s="28">
        <v>6</v>
      </c>
      <c r="C18" s="18"/>
      <c r="D18" s="20" t="s">
        <v>19</v>
      </c>
      <c r="E18" s="2"/>
      <c r="F18" s="3" t="s">
        <v>14</v>
      </c>
      <c r="G18" s="17">
        <v>30</v>
      </c>
      <c r="H18" s="3"/>
    </row>
    <row r="19" spans="2:8" ht="24.95" customHeight="1" x14ac:dyDescent="0.3">
      <c r="B19" s="29"/>
      <c r="C19" s="18"/>
      <c r="D19" s="23"/>
      <c r="E19" s="2"/>
      <c r="F19" s="3" t="s">
        <v>14</v>
      </c>
      <c r="G19" s="18"/>
      <c r="H19" s="3"/>
    </row>
    <row r="20" spans="2:8" ht="24.95" customHeight="1" x14ac:dyDescent="0.3">
      <c r="B20" s="30"/>
      <c r="C20" s="18"/>
      <c r="D20" s="24"/>
      <c r="E20" s="3"/>
      <c r="F20" s="3" t="s">
        <v>14</v>
      </c>
      <c r="G20" s="19"/>
      <c r="H20" s="3"/>
    </row>
    <row r="21" spans="2:8" ht="24.95" customHeight="1" x14ac:dyDescent="0.3">
      <c r="B21" s="28">
        <v>7</v>
      </c>
      <c r="C21" s="18"/>
      <c r="D21" s="20" t="s">
        <v>18</v>
      </c>
      <c r="E21" s="3"/>
      <c r="F21" s="3" t="s">
        <v>14</v>
      </c>
      <c r="G21" s="17">
        <v>20</v>
      </c>
      <c r="H21" s="3"/>
    </row>
    <row r="22" spans="2:8" ht="24.95" customHeight="1" x14ac:dyDescent="0.3">
      <c r="B22" s="30"/>
      <c r="C22" s="19"/>
      <c r="D22" s="24"/>
      <c r="E22" s="3"/>
      <c r="F22" s="3" t="s">
        <v>14</v>
      </c>
      <c r="G22" s="19"/>
      <c r="H22" s="3"/>
    </row>
    <row r="23" spans="2:8" ht="24.95" customHeight="1" x14ac:dyDescent="0.3">
      <c r="B23" s="3" t="s">
        <v>9</v>
      </c>
      <c r="C23" s="14" t="s">
        <v>6</v>
      </c>
      <c r="D23" s="15"/>
      <c r="E23" s="15"/>
      <c r="F23" s="16"/>
      <c r="G23" s="3">
        <f>SUM(G3:G22)</f>
        <v>200</v>
      </c>
      <c r="H23" s="3"/>
    </row>
    <row r="27" spans="2:8" x14ac:dyDescent="0.3">
      <c r="C27" s="13"/>
    </row>
    <row r="28" spans="2:8" x14ac:dyDescent="0.3">
      <c r="C28" s="13"/>
    </row>
    <row r="29" spans="2:8" x14ac:dyDescent="0.3">
      <c r="C29" s="13" t="s">
        <v>62</v>
      </c>
    </row>
    <row r="30" spans="2:8" x14ac:dyDescent="0.3">
      <c r="C30" s="13" t="s">
        <v>63</v>
      </c>
    </row>
    <row r="31" spans="2:8" x14ac:dyDescent="0.3">
      <c r="C31" s="13"/>
    </row>
    <row r="32" spans="2:8" x14ac:dyDescent="0.3">
      <c r="C32" s="13" t="s">
        <v>64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  <row r="48" spans="3:3" x14ac:dyDescent="0.3">
      <c r="C48" s="13"/>
    </row>
    <row r="49" spans="3:3" x14ac:dyDescent="0.3">
      <c r="C49" s="13"/>
    </row>
    <row r="50" spans="3:3" x14ac:dyDescent="0.3">
      <c r="C50" s="13"/>
    </row>
    <row r="51" spans="3:3" x14ac:dyDescent="0.3">
      <c r="C51" s="13"/>
    </row>
    <row r="52" spans="3:3" x14ac:dyDescent="0.3">
      <c r="C52" s="13"/>
    </row>
    <row r="53" spans="3:3" x14ac:dyDescent="0.3">
      <c r="C53" s="13"/>
    </row>
    <row r="54" spans="3:3" x14ac:dyDescent="0.3">
      <c r="C54" s="13"/>
    </row>
    <row r="55" spans="3:3" x14ac:dyDescent="0.3">
      <c r="C55" s="13"/>
    </row>
    <row r="56" spans="3:3" x14ac:dyDescent="0.3">
      <c r="C56" s="13"/>
    </row>
    <row r="57" spans="3:3" x14ac:dyDescent="0.3">
      <c r="C57" s="13"/>
    </row>
    <row r="58" spans="3:3" x14ac:dyDescent="0.3">
      <c r="C58" s="13"/>
    </row>
    <row r="59" spans="3:3" x14ac:dyDescent="0.3">
      <c r="C59" s="13"/>
    </row>
    <row r="60" spans="3:3" x14ac:dyDescent="0.3">
      <c r="C60" s="13"/>
    </row>
    <row r="61" spans="3:3" x14ac:dyDescent="0.3">
      <c r="C61" s="13"/>
    </row>
    <row r="62" spans="3:3" x14ac:dyDescent="0.3">
      <c r="C62" s="13"/>
    </row>
    <row r="63" spans="3:3" x14ac:dyDescent="0.3">
      <c r="C63" s="13"/>
    </row>
    <row r="64" spans="3:3" x14ac:dyDescent="0.3">
      <c r="C64" s="13"/>
    </row>
    <row r="65" spans="3:3" x14ac:dyDescent="0.3">
      <c r="C65" s="13"/>
    </row>
    <row r="66" spans="3:3" x14ac:dyDescent="0.3">
      <c r="C66" s="13"/>
    </row>
    <row r="67" spans="3:3" x14ac:dyDescent="0.3">
      <c r="C67" s="13"/>
    </row>
    <row r="68" spans="3:3" x14ac:dyDescent="0.3">
      <c r="C68" s="13"/>
    </row>
  </sheetData>
  <mergeCells count="24">
    <mergeCell ref="C3:C11"/>
    <mergeCell ref="B6:B8"/>
    <mergeCell ref="B9:B11"/>
    <mergeCell ref="B21:B22"/>
    <mergeCell ref="B18:B20"/>
    <mergeCell ref="B15:B17"/>
    <mergeCell ref="B12:B14"/>
    <mergeCell ref="B3:B5"/>
    <mergeCell ref="C23:F23"/>
    <mergeCell ref="G3:G5"/>
    <mergeCell ref="G6:G8"/>
    <mergeCell ref="G9:G11"/>
    <mergeCell ref="G12:G14"/>
    <mergeCell ref="G15:G17"/>
    <mergeCell ref="G18:G20"/>
    <mergeCell ref="G21:G22"/>
    <mergeCell ref="C12:C22"/>
    <mergeCell ref="D3:D5"/>
    <mergeCell ref="D6:D8"/>
    <mergeCell ref="D9:D11"/>
    <mergeCell ref="D12:D14"/>
    <mergeCell ref="D15:D17"/>
    <mergeCell ref="D18:D20"/>
    <mergeCell ref="D21:D2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5471-9158-4C19-A4D8-5431C55A9ECF}">
  <dimension ref="B2:E25"/>
  <sheetViews>
    <sheetView zoomScaleNormal="100" workbookViewId="0">
      <selection activeCell="B17" sqref="B17:E17"/>
    </sheetView>
  </sheetViews>
  <sheetFormatPr defaultRowHeight="16.5" x14ac:dyDescent="0.3"/>
  <cols>
    <col min="1" max="1" width="3.875" customWidth="1"/>
    <col min="2" max="2" width="19.625" customWidth="1"/>
    <col min="3" max="3" width="20.125" customWidth="1"/>
    <col min="4" max="4" width="18.75" bestFit="1" customWidth="1"/>
    <col min="5" max="5" width="25.625" customWidth="1"/>
  </cols>
  <sheetData>
    <row r="2" spans="2:5" x14ac:dyDescent="0.3">
      <c r="B2" s="47" t="s">
        <v>22</v>
      </c>
      <c r="C2" s="48"/>
      <c r="D2" s="48"/>
      <c r="E2" s="49"/>
    </row>
    <row r="3" spans="2:5" x14ac:dyDescent="0.3">
      <c r="B3" s="6" t="s">
        <v>23</v>
      </c>
      <c r="C3" s="50" t="s">
        <v>39</v>
      </c>
      <c r="D3" s="51"/>
      <c r="E3" s="52"/>
    </row>
    <row r="4" spans="2:5" x14ac:dyDescent="0.3">
      <c r="B4" s="6" t="s">
        <v>24</v>
      </c>
      <c r="C4" s="6" t="s">
        <v>25</v>
      </c>
      <c r="D4" s="6" t="s">
        <v>26</v>
      </c>
      <c r="E4" s="6" t="s">
        <v>27</v>
      </c>
    </row>
    <row r="5" spans="2:5" x14ac:dyDescent="0.3">
      <c r="B5" s="53" t="s">
        <v>28</v>
      </c>
      <c r="C5" s="56" t="s">
        <v>29</v>
      </c>
      <c r="D5" s="9" t="s">
        <v>30</v>
      </c>
      <c r="E5" s="9" t="s">
        <v>58</v>
      </c>
    </row>
    <row r="6" spans="2:5" x14ac:dyDescent="0.3">
      <c r="B6" s="54"/>
      <c r="C6" s="57"/>
      <c r="D6" s="9" t="s">
        <v>31</v>
      </c>
      <c r="E6" s="9">
        <v>2</v>
      </c>
    </row>
    <row r="7" spans="2:5" x14ac:dyDescent="0.3">
      <c r="B7" s="54"/>
      <c r="C7" s="58"/>
      <c r="D7" s="9" t="s">
        <v>32</v>
      </c>
      <c r="E7" s="9" t="s">
        <v>59</v>
      </c>
    </row>
    <row r="8" spans="2:5" x14ac:dyDescent="0.3">
      <c r="B8" s="54"/>
      <c r="C8" s="56" t="s">
        <v>33</v>
      </c>
      <c r="D8" s="9" t="s">
        <v>42</v>
      </c>
      <c r="E8" s="9" t="s">
        <v>40</v>
      </c>
    </row>
    <row r="9" spans="2:5" x14ac:dyDescent="0.3">
      <c r="B9" s="54"/>
      <c r="C9" s="58"/>
      <c r="D9" s="9" t="s">
        <v>43</v>
      </c>
      <c r="E9" s="9" t="s">
        <v>9</v>
      </c>
    </row>
    <row r="10" spans="2:5" x14ac:dyDescent="0.3">
      <c r="B10" s="54"/>
      <c r="C10" s="56" t="s">
        <v>41</v>
      </c>
      <c r="D10" s="9" t="s">
        <v>34</v>
      </c>
      <c r="E10" s="9" t="s">
        <v>44</v>
      </c>
    </row>
    <row r="11" spans="2:5" x14ac:dyDescent="0.3">
      <c r="B11" s="55"/>
      <c r="C11" s="58"/>
      <c r="D11" s="8" t="s">
        <v>35</v>
      </c>
      <c r="E11" s="8" t="s">
        <v>9</v>
      </c>
    </row>
    <row r="12" spans="2:5" ht="38.25" x14ac:dyDescent="0.3">
      <c r="B12" s="7" t="s">
        <v>36</v>
      </c>
      <c r="C12" s="11" t="s">
        <v>46</v>
      </c>
      <c r="D12" s="10" t="s">
        <v>47</v>
      </c>
      <c r="E12" s="10" t="s">
        <v>60</v>
      </c>
    </row>
    <row r="13" spans="2:5" x14ac:dyDescent="0.3">
      <c r="B13" s="46" t="s">
        <v>45</v>
      </c>
      <c r="C13" s="44" t="s">
        <v>42</v>
      </c>
      <c r="D13" s="10" t="s">
        <v>48</v>
      </c>
      <c r="E13" s="10" t="s">
        <v>51</v>
      </c>
    </row>
    <row r="14" spans="2:5" x14ac:dyDescent="0.3">
      <c r="B14" s="46"/>
      <c r="C14" s="45"/>
      <c r="D14" s="10" t="s">
        <v>49</v>
      </c>
      <c r="E14" s="10" t="s">
        <v>50</v>
      </c>
    </row>
    <row r="15" spans="2:5" x14ac:dyDescent="0.3">
      <c r="B15" s="46"/>
      <c r="C15" s="12" t="s">
        <v>37</v>
      </c>
      <c r="D15" s="10" t="s">
        <v>52</v>
      </c>
      <c r="E15" s="10" t="s">
        <v>54</v>
      </c>
    </row>
    <row r="16" spans="2:5" x14ac:dyDescent="0.3">
      <c r="B16" s="31" t="s">
        <v>38</v>
      </c>
      <c r="C16" s="32"/>
      <c r="D16" s="33"/>
      <c r="E16" s="34"/>
    </row>
    <row r="17" spans="2:5" ht="90.75" customHeight="1" x14ac:dyDescent="0.3">
      <c r="B17" s="35" t="s">
        <v>57</v>
      </c>
      <c r="C17" s="36"/>
      <c r="D17" s="36"/>
      <c r="E17" s="37"/>
    </row>
    <row r="18" spans="2:5" x14ac:dyDescent="0.3">
      <c r="B18" s="38" t="s">
        <v>53</v>
      </c>
      <c r="C18" s="39"/>
      <c r="D18" s="39"/>
      <c r="E18" s="40"/>
    </row>
    <row r="19" spans="2:5" ht="99" customHeight="1" x14ac:dyDescent="0.3">
      <c r="B19" s="41" t="s">
        <v>61</v>
      </c>
      <c r="C19" s="42"/>
      <c r="D19" s="42"/>
      <c r="E19" s="43"/>
    </row>
    <row r="23" spans="2:5" x14ac:dyDescent="0.3">
      <c r="B23" s="3" t="s">
        <v>55</v>
      </c>
      <c r="C23" s="3" t="s">
        <v>56</v>
      </c>
    </row>
    <row r="24" spans="2:5" x14ac:dyDescent="0.3">
      <c r="B24" s="3">
        <v>100</v>
      </c>
      <c r="C24" s="3">
        <f>100000/3600</f>
        <v>27.777777777777779</v>
      </c>
    </row>
    <row r="25" spans="2:5" x14ac:dyDescent="0.3">
      <c r="B25" s="3">
        <v>60</v>
      </c>
      <c r="C25" s="3">
        <f>60000/3600</f>
        <v>16.666666666666668</v>
      </c>
    </row>
  </sheetData>
  <mergeCells count="12">
    <mergeCell ref="B2:E2"/>
    <mergeCell ref="C3:E3"/>
    <mergeCell ref="B5:B11"/>
    <mergeCell ref="C5:C7"/>
    <mergeCell ref="C8:C9"/>
    <mergeCell ref="C10:C11"/>
    <mergeCell ref="B16:E16"/>
    <mergeCell ref="B17:E17"/>
    <mergeCell ref="B18:E18"/>
    <mergeCell ref="B19:E19"/>
    <mergeCell ref="C13:C14"/>
    <mergeCell ref="B13:B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시나리오 200건_분류</vt:lpstr>
      <vt:lpstr>시나리오 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kiapi kiapi</dc:creator>
  <cp:lastModifiedBy>kiapi kiapi</cp:lastModifiedBy>
  <dcterms:created xsi:type="dcterms:W3CDTF">2024-06-17T01:37:37Z</dcterms:created>
  <dcterms:modified xsi:type="dcterms:W3CDTF">2024-06-18T08:48:08Z</dcterms:modified>
</cp:coreProperties>
</file>