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SA3W\Documents\repo_git\scripts-catalog\plugins-Jenkins\"/>
    </mc:Choice>
  </mc:AlternateContent>
  <xr:revisionPtr revIDLastSave="0" documentId="10_ncr:100000_{F981D566-7C86-450A-8EDE-7CF361F7AD4F}" xr6:coauthVersionLast="31" xr6:coauthVersionMax="31" xr10:uidLastSave="{00000000-0000-0000-0000-000000000000}"/>
  <bookViews>
    <workbookView xWindow="0" yWindow="0" windowWidth="16965" windowHeight="5715" activeTab="1" xr2:uid="{D779B341-0029-4883-B17A-44AA5EDEE818}"/>
  </bookViews>
  <sheets>
    <sheet name="Datos_Originales" sheetId="1" r:id="rId1"/>
    <sheet name="Padres" sheetId="2" r:id="rId2"/>
    <sheet name="Dependencias" sheetId="3" r:id="rId3"/>
    <sheet name="Dependecias_top" sheetId="4" r:id="rId4"/>
  </sheets>
  <definedNames>
    <definedName name="_xlnm._FilterDatabase" localSheetId="2" hidden="1">Dependencias!$A$1:$E$249</definedName>
    <definedName name="_xlnm._FilterDatabase" localSheetId="1" hidden="1">Padres!$A$1:$E$120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D3" i="2" s="1"/>
  <c r="C3" i="2"/>
  <c r="B4" i="2"/>
  <c r="D4" i="2" s="1"/>
  <c r="C4" i="2"/>
  <c r="B5" i="2"/>
  <c r="D5" i="2" s="1"/>
  <c r="C5" i="2"/>
  <c r="B6" i="2"/>
  <c r="D6" i="2" s="1"/>
  <c r="C6" i="2"/>
  <c r="B7" i="2"/>
  <c r="D7" i="2" s="1"/>
  <c r="C7" i="2"/>
  <c r="B8" i="2"/>
  <c r="F8" i="2" s="1"/>
  <c r="C8" i="2"/>
  <c r="B9" i="2"/>
  <c r="D9" i="2" s="1"/>
  <c r="C9" i="2"/>
  <c r="F9" i="2" s="1"/>
  <c r="B10" i="2"/>
  <c r="D10" i="2" s="1"/>
  <c r="C10" i="2"/>
  <c r="B11" i="2"/>
  <c r="D11" i="2" s="1"/>
  <c r="C11" i="2"/>
  <c r="B12" i="2"/>
  <c r="D12" i="2" s="1"/>
  <c r="C12" i="2"/>
  <c r="B13" i="2"/>
  <c r="D13" i="2" s="1"/>
  <c r="C13" i="2"/>
  <c r="B14" i="2"/>
  <c r="D14" i="2" s="1"/>
  <c r="C14" i="2"/>
  <c r="B15" i="2"/>
  <c r="D15" i="2" s="1"/>
  <c r="C15" i="2"/>
  <c r="B16" i="2"/>
  <c r="D16" i="2" s="1"/>
  <c r="C16" i="2"/>
  <c r="B17" i="2"/>
  <c r="D17" i="2" s="1"/>
  <c r="C17" i="2"/>
  <c r="F17" i="2" s="1"/>
  <c r="B18" i="2"/>
  <c r="D18" i="2" s="1"/>
  <c r="C18" i="2"/>
  <c r="B19" i="2"/>
  <c r="D19" i="2" s="1"/>
  <c r="C19" i="2"/>
  <c r="B20" i="2"/>
  <c r="D20" i="2" s="1"/>
  <c r="C20" i="2"/>
  <c r="B21" i="2"/>
  <c r="D21" i="2" s="1"/>
  <c r="C21" i="2"/>
  <c r="B22" i="2"/>
  <c r="D22" i="2" s="1"/>
  <c r="C22" i="2"/>
  <c r="B23" i="2"/>
  <c r="D23" i="2" s="1"/>
  <c r="C23" i="2"/>
  <c r="B24" i="2"/>
  <c r="D24" i="2" s="1"/>
  <c r="C24" i="2"/>
  <c r="B25" i="2"/>
  <c r="D25" i="2" s="1"/>
  <c r="C25" i="2"/>
  <c r="F25" i="2" s="1"/>
  <c r="B26" i="2"/>
  <c r="D26" i="2" s="1"/>
  <c r="C26" i="2"/>
  <c r="B27" i="2"/>
  <c r="D27" i="2" s="1"/>
  <c r="C27" i="2"/>
  <c r="B28" i="2"/>
  <c r="D28" i="2" s="1"/>
  <c r="C28" i="2"/>
  <c r="B29" i="2"/>
  <c r="D29" i="2" s="1"/>
  <c r="C29" i="2"/>
  <c r="B30" i="2"/>
  <c r="D30" i="2" s="1"/>
  <c r="C30" i="2"/>
  <c r="B31" i="2"/>
  <c r="D31" i="2" s="1"/>
  <c r="C31" i="2"/>
  <c r="B32" i="2"/>
  <c r="D32" i="2" s="1"/>
  <c r="C32" i="2"/>
  <c r="B33" i="2"/>
  <c r="D33" i="2" s="1"/>
  <c r="C33" i="2"/>
  <c r="F33" i="2" s="1"/>
  <c r="B34" i="2"/>
  <c r="D34" i="2" s="1"/>
  <c r="C34" i="2"/>
  <c r="B35" i="2"/>
  <c r="D35" i="2" s="1"/>
  <c r="C35" i="2"/>
  <c r="B36" i="2"/>
  <c r="D36" i="2" s="1"/>
  <c r="C36" i="2"/>
  <c r="B37" i="2"/>
  <c r="D37" i="2" s="1"/>
  <c r="C37" i="2"/>
  <c r="B38" i="2"/>
  <c r="D38" i="2" s="1"/>
  <c r="C38" i="2"/>
  <c r="B39" i="2"/>
  <c r="D39" i="2" s="1"/>
  <c r="C39" i="2"/>
  <c r="B40" i="2"/>
  <c r="D40" i="2" s="1"/>
  <c r="C40" i="2"/>
  <c r="B41" i="2"/>
  <c r="D41" i="2" s="1"/>
  <c r="C41" i="2"/>
  <c r="F41" i="2" s="1"/>
  <c r="B42" i="2"/>
  <c r="D42" i="2" s="1"/>
  <c r="C42" i="2"/>
  <c r="B43" i="2"/>
  <c r="D43" i="2" s="1"/>
  <c r="C43" i="2"/>
  <c r="B44" i="2"/>
  <c r="D44" i="2" s="1"/>
  <c r="C44" i="2"/>
  <c r="B45" i="2"/>
  <c r="D45" i="2" s="1"/>
  <c r="C45" i="2"/>
  <c r="B46" i="2"/>
  <c r="D46" i="2" s="1"/>
  <c r="C46" i="2"/>
  <c r="B47" i="2"/>
  <c r="D47" i="2" s="1"/>
  <c r="C47" i="2"/>
  <c r="B48" i="2"/>
  <c r="D48" i="2" s="1"/>
  <c r="C48" i="2"/>
  <c r="B49" i="2"/>
  <c r="D49" i="2" s="1"/>
  <c r="C49" i="2"/>
  <c r="F49" i="2" s="1"/>
  <c r="B50" i="2"/>
  <c r="D50" i="2" s="1"/>
  <c r="C50" i="2"/>
  <c r="B51" i="2"/>
  <c r="D51" i="2" s="1"/>
  <c r="C51" i="2"/>
  <c r="B52" i="2"/>
  <c r="D52" i="2" s="1"/>
  <c r="C52" i="2"/>
  <c r="B53" i="2"/>
  <c r="D53" i="2" s="1"/>
  <c r="C53" i="2"/>
  <c r="B54" i="2"/>
  <c r="D54" i="2" s="1"/>
  <c r="C54" i="2"/>
  <c r="B55" i="2"/>
  <c r="D55" i="2" s="1"/>
  <c r="C55" i="2"/>
  <c r="B56" i="2"/>
  <c r="D56" i="2" s="1"/>
  <c r="C56" i="2"/>
  <c r="B57" i="2"/>
  <c r="D57" i="2" s="1"/>
  <c r="C57" i="2"/>
  <c r="F57" i="2" s="1"/>
  <c r="B58" i="2"/>
  <c r="D58" i="2" s="1"/>
  <c r="C58" i="2"/>
  <c r="B59" i="2"/>
  <c r="D59" i="2" s="1"/>
  <c r="C59" i="2"/>
  <c r="B60" i="2"/>
  <c r="D60" i="2" s="1"/>
  <c r="C60" i="2"/>
  <c r="B61" i="2"/>
  <c r="D61" i="2" s="1"/>
  <c r="C61" i="2"/>
  <c r="B62" i="2"/>
  <c r="D62" i="2" s="1"/>
  <c r="C62" i="2"/>
  <c r="B63" i="2"/>
  <c r="D63" i="2" s="1"/>
  <c r="C63" i="2"/>
  <c r="B64" i="2"/>
  <c r="D64" i="2" s="1"/>
  <c r="C64" i="2"/>
  <c r="B65" i="2"/>
  <c r="D65" i="2" s="1"/>
  <c r="C65" i="2"/>
  <c r="F65" i="2" s="1"/>
  <c r="B66" i="2"/>
  <c r="D66" i="2" s="1"/>
  <c r="C66" i="2"/>
  <c r="B67" i="2"/>
  <c r="D67" i="2" s="1"/>
  <c r="C67" i="2"/>
  <c r="B68" i="2"/>
  <c r="D68" i="2" s="1"/>
  <c r="C68" i="2"/>
  <c r="B69" i="2"/>
  <c r="D69" i="2" s="1"/>
  <c r="C69" i="2"/>
  <c r="B70" i="2"/>
  <c r="D70" i="2" s="1"/>
  <c r="C70" i="2"/>
  <c r="B71" i="2"/>
  <c r="D71" i="2" s="1"/>
  <c r="C71" i="2"/>
  <c r="B72" i="2"/>
  <c r="D72" i="2" s="1"/>
  <c r="C72" i="2"/>
  <c r="B73" i="2"/>
  <c r="D73" i="2" s="1"/>
  <c r="C73" i="2"/>
  <c r="F73" i="2" s="1"/>
  <c r="B74" i="2"/>
  <c r="D74" i="2" s="1"/>
  <c r="C74" i="2"/>
  <c r="B75" i="2"/>
  <c r="D75" i="2" s="1"/>
  <c r="C75" i="2"/>
  <c r="B76" i="2"/>
  <c r="D76" i="2" s="1"/>
  <c r="C76" i="2"/>
  <c r="B77" i="2"/>
  <c r="D77" i="2" s="1"/>
  <c r="C77" i="2"/>
  <c r="B78" i="2"/>
  <c r="D78" i="2" s="1"/>
  <c r="C78" i="2"/>
  <c r="B79" i="2"/>
  <c r="D79" i="2" s="1"/>
  <c r="C79" i="2"/>
  <c r="B80" i="2"/>
  <c r="D80" i="2" s="1"/>
  <c r="C80" i="2"/>
  <c r="B81" i="2"/>
  <c r="D81" i="2" s="1"/>
  <c r="C81" i="2"/>
  <c r="F81" i="2" s="1"/>
  <c r="B82" i="2"/>
  <c r="D82" i="2" s="1"/>
  <c r="C82" i="2"/>
  <c r="B83" i="2"/>
  <c r="D83" i="2" s="1"/>
  <c r="C83" i="2"/>
  <c r="B84" i="2"/>
  <c r="D84" i="2" s="1"/>
  <c r="C84" i="2"/>
  <c r="B85" i="2"/>
  <c r="D85" i="2" s="1"/>
  <c r="C85" i="2"/>
  <c r="B86" i="2"/>
  <c r="D86" i="2" s="1"/>
  <c r="C86" i="2"/>
  <c r="B87" i="2"/>
  <c r="D87" i="2" s="1"/>
  <c r="C87" i="2"/>
  <c r="B88" i="2"/>
  <c r="D88" i="2" s="1"/>
  <c r="C88" i="2"/>
  <c r="B89" i="2"/>
  <c r="D89" i="2" s="1"/>
  <c r="C89" i="2"/>
  <c r="F89" i="2" s="1"/>
  <c r="B90" i="2"/>
  <c r="D90" i="2" s="1"/>
  <c r="C90" i="2"/>
  <c r="B91" i="2"/>
  <c r="D91" i="2" s="1"/>
  <c r="C91" i="2"/>
  <c r="B92" i="2"/>
  <c r="D92" i="2" s="1"/>
  <c r="C92" i="2"/>
  <c r="B93" i="2"/>
  <c r="D93" i="2" s="1"/>
  <c r="C93" i="2"/>
  <c r="B94" i="2"/>
  <c r="D94" i="2" s="1"/>
  <c r="C94" i="2"/>
  <c r="B95" i="2"/>
  <c r="D95" i="2" s="1"/>
  <c r="C95" i="2"/>
  <c r="B96" i="2"/>
  <c r="D96" i="2" s="1"/>
  <c r="C96" i="2"/>
  <c r="B97" i="2"/>
  <c r="D97" i="2" s="1"/>
  <c r="C97" i="2"/>
  <c r="F97" i="2" s="1"/>
  <c r="B98" i="2"/>
  <c r="D98" i="2" s="1"/>
  <c r="C98" i="2"/>
  <c r="B99" i="2"/>
  <c r="D99" i="2" s="1"/>
  <c r="C99" i="2"/>
  <c r="B100" i="2"/>
  <c r="D100" i="2" s="1"/>
  <c r="C100" i="2"/>
  <c r="B101" i="2"/>
  <c r="D101" i="2" s="1"/>
  <c r="C101" i="2"/>
  <c r="B102" i="2"/>
  <c r="D102" i="2" s="1"/>
  <c r="C102" i="2"/>
  <c r="B103" i="2"/>
  <c r="D103" i="2" s="1"/>
  <c r="C103" i="2"/>
  <c r="B104" i="2"/>
  <c r="D104" i="2" s="1"/>
  <c r="C104" i="2"/>
  <c r="B105" i="2"/>
  <c r="D105" i="2" s="1"/>
  <c r="C105" i="2"/>
  <c r="F105" i="2" s="1"/>
  <c r="B106" i="2"/>
  <c r="D106" i="2" s="1"/>
  <c r="C106" i="2"/>
  <c r="B107" i="2"/>
  <c r="D107" i="2" s="1"/>
  <c r="C107" i="2"/>
  <c r="B108" i="2"/>
  <c r="D108" i="2" s="1"/>
  <c r="C108" i="2"/>
  <c r="B109" i="2"/>
  <c r="D109" i="2" s="1"/>
  <c r="C109" i="2"/>
  <c r="B110" i="2"/>
  <c r="D110" i="2" s="1"/>
  <c r="C110" i="2"/>
  <c r="B111" i="2"/>
  <c r="D111" i="2" s="1"/>
  <c r="C111" i="2"/>
  <c r="B112" i="2"/>
  <c r="D112" i="2" s="1"/>
  <c r="C112" i="2"/>
  <c r="B113" i="2"/>
  <c r="D113" i="2" s="1"/>
  <c r="C113" i="2"/>
  <c r="F113" i="2" s="1"/>
  <c r="B114" i="2"/>
  <c r="D114" i="2" s="1"/>
  <c r="C114" i="2"/>
  <c r="B115" i="2"/>
  <c r="D115" i="2" s="1"/>
  <c r="C115" i="2"/>
  <c r="B116" i="2"/>
  <c r="D116" i="2" s="1"/>
  <c r="C116" i="2"/>
  <c r="B117" i="2"/>
  <c r="D117" i="2" s="1"/>
  <c r="C117" i="2"/>
  <c r="B118" i="2"/>
  <c r="D118" i="2" s="1"/>
  <c r="C118" i="2"/>
  <c r="B119" i="2"/>
  <c r="D119" i="2" s="1"/>
  <c r="C119" i="2"/>
  <c r="B120" i="2"/>
  <c r="D120" i="2" s="1"/>
  <c r="C120" i="2"/>
  <c r="C2" i="2"/>
  <c r="B2" i="2"/>
  <c r="D2" i="2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" i="3"/>
  <c r="D8" i="2" l="1"/>
  <c r="F114" i="2"/>
  <c r="F106" i="2"/>
  <c r="F98" i="2"/>
  <c r="F90" i="2"/>
  <c r="F82" i="2"/>
  <c r="F74" i="2"/>
  <c r="F66" i="2"/>
  <c r="F58" i="2"/>
  <c r="F50" i="2"/>
  <c r="F42" i="2"/>
  <c r="F34" i="2"/>
  <c r="F26" i="2"/>
  <c r="F18" i="2"/>
  <c r="F10" i="2"/>
  <c r="F120" i="2"/>
  <c r="F112" i="2"/>
  <c r="F104" i="2"/>
  <c r="F96" i="2"/>
  <c r="F88" i="2"/>
  <c r="F80" i="2"/>
  <c r="F72" i="2"/>
  <c r="F64" i="2"/>
  <c r="F56" i="2"/>
  <c r="F48" i="2"/>
  <c r="F40" i="2"/>
  <c r="F32" i="2"/>
  <c r="F24" i="2"/>
  <c r="F16" i="2"/>
  <c r="F2" i="2"/>
  <c r="F119" i="2"/>
  <c r="F111" i="2"/>
  <c r="F103" i="2"/>
  <c r="F95" i="2"/>
  <c r="F87" i="2"/>
  <c r="F79" i="2"/>
  <c r="F71" i="2"/>
  <c r="F63" i="2"/>
  <c r="F55" i="2"/>
  <c r="F47" i="2"/>
  <c r="F39" i="2"/>
  <c r="F31" i="2"/>
  <c r="F23" i="2"/>
  <c r="F15" i="2"/>
  <c r="F7" i="2"/>
  <c r="F118" i="2"/>
  <c r="F110" i="2"/>
  <c r="F102" i="2"/>
  <c r="F94" i="2"/>
  <c r="F86" i="2"/>
  <c r="F78" i="2"/>
  <c r="F70" i="2"/>
  <c r="F62" i="2"/>
  <c r="F54" i="2"/>
  <c r="F46" i="2"/>
  <c r="F38" i="2"/>
  <c r="F30" i="2"/>
  <c r="F22" i="2"/>
  <c r="F14" i="2"/>
  <c r="F6" i="2"/>
  <c r="F117" i="2"/>
  <c r="F109" i="2"/>
  <c r="F101" i="2"/>
  <c r="F93" i="2"/>
  <c r="F85" i="2"/>
  <c r="F77" i="2"/>
  <c r="F69" i="2"/>
  <c r="F61" i="2"/>
  <c r="F53" i="2"/>
  <c r="F45" i="2"/>
  <c r="F37" i="2"/>
  <c r="F29" i="2"/>
  <c r="F21" i="2"/>
  <c r="F13" i="2"/>
  <c r="F5" i="2"/>
  <c r="F116" i="2"/>
  <c r="F108" i="2"/>
  <c r="F100" i="2"/>
  <c r="F92" i="2"/>
  <c r="F84" i="2"/>
  <c r="F76" i="2"/>
  <c r="F68" i="2"/>
  <c r="F60" i="2"/>
  <c r="F52" i="2"/>
  <c r="F44" i="2"/>
  <c r="F36" i="2"/>
  <c r="F28" i="2"/>
  <c r="F20" i="2"/>
  <c r="F12" i="2"/>
  <c r="F4" i="2"/>
  <c r="F115" i="2"/>
  <c r="F107" i="2"/>
  <c r="F99" i="2"/>
  <c r="F91" i="2"/>
  <c r="F83" i="2"/>
  <c r="F75" i="2"/>
  <c r="F67" i="2"/>
  <c r="F59" i="2"/>
  <c r="F51" i="2"/>
  <c r="F43" i="2"/>
  <c r="F35" i="2"/>
  <c r="F27" i="2"/>
  <c r="F19" i="2"/>
  <c r="F11" i="2"/>
  <c r="F3" i="2"/>
</calcChain>
</file>

<file path=xl/sharedStrings.xml><?xml version="1.0" encoding="utf-8"?>
<sst xmlns="http://schemas.openxmlformats.org/spreadsheetml/2006/main" count="1677" uniqueCount="494">
  <si>
    <t>xunit (1.102)</t>
  </si>
  <si>
    <t>junit (1.6)</t>
  </si>
  <si>
    <t>bouncycastle-api (2.16.0)</t>
  </si>
  <si>
    <t>ssh-slaves (1.17)</t>
  </si>
  <si>
    <t>ssh-credentials (1.6.1)</t>
  </si>
  <si>
    <t>credentials (2.1.2)</t>
  </si>
  <si>
    <t>authentication-tokens (1.3)</t>
  </si>
  <si>
    <t>credentials (1.22)</t>
  </si>
  <si>
    <t>build-user-vars-plugin (1.5)</t>
  </si>
  <si>
    <t>mailer (1.16)</t>
  </si>
  <si>
    <t>workflow-step-api (2.14)</t>
  </si>
  <si>
    <t>structs (1.5)</t>
  </si>
  <si>
    <t>workflow-scm-step (2.6)</t>
  </si>
  <si>
    <t>workflow-step-api (2.9)</t>
  </si>
  <si>
    <t>pam-auth (1.3)</t>
  </si>
  <si>
    <t>junit (1.0)</t>
  </si>
  <si>
    <t>script-security (1.39)</t>
  </si>
  <si>
    <t>checkstyle (3.49)</t>
  </si>
  <si>
    <t>analysis-core (1.88)</t>
  </si>
  <si>
    <t>maven-plugin (2.9)</t>
  </si>
  <si>
    <t>matrix-project (1.2.1)</t>
  </si>
  <si>
    <t>token-macro (1.10) optional</t>
  </si>
  <si>
    <t>performance (3.0)</t>
  </si>
  <si>
    <t>workflow-aggregator (1.13)</t>
  </si>
  <si>
    <t>workflow-cps (1.13)</t>
  </si>
  <si>
    <t>pipeline-github-lib (1.0)</t>
  </si>
  <si>
    <t>workflow-cps-global-lib (2.5)</t>
  </si>
  <si>
    <t>git (3.0.2)</t>
  </si>
  <si>
    <t>git (3.8.0)</t>
  </si>
  <si>
    <t>workflow-scm-step (1.14.2)</t>
  </si>
  <si>
    <t>credentials (2.1.14)</t>
  </si>
  <si>
    <t>git-client (2.7.0)</t>
  </si>
  <si>
    <t>mailer (1.18)</t>
  </si>
  <si>
    <t>matrix-project (1.7.1)</t>
  </si>
  <si>
    <t>scm-api (2.2.0)</t>
  </si>
  <si>
    <t>ssh-credentials (1.13)</t>
  </si>
  <si>
    <t>structs (1.10)</t>
  </si>
  <si>
    <t>parameterized-trigger (2.33) optional</t>
  </si>
  <si>
    <t>token-macro (1.12.1) optional</t>
  </si>
  <si>
    <t>display-url-api (2.0)</t>
  </si>
  <si>
    <t>credentials (2.1.16)</t>
  </si>
  <si>
    <t>structs (1.7)</t>
  </si>
  <si>
    <t>jobConfigHistory (2.16)</t>
  </si>
  <si>
    <t>maven-plugin (2.0)</t>
  </si>
  <si>
    <t>matrix-project (1.0)</t>
  </si>
  <si>
    <t>timestamper (1.8.8)</t>
  </si>
  <si>
    <t>workflow-step-api (1.7) optional</t>
  </si>
  <si>
    <t>pipeline-rest-api (2.9)</t>
  </si>
  <si>
    <t>workflow-api (2.15)</t>
  </si>
  <si>
    <t>workflow-job (2.0)</t>
  </si>
  <si>
    <t>workflow-step-api (2.10)</t>
  </si>
  <si>
    <t>workflow-support (2.14)</t>
  </si>
  <si>
    <t>jackson2-api (2.7.3)</t>
  </si>
  <si>
    <t>pipeline-graph-analysis (1.1)</t>
  </si>
  <si>
    <t>pipeline-input-step (2.0)</t>
  </si>
  <si>
    <t>pipeline-stage-step (2.2)</t>
  </si>
  <si>
    <t>antisamy-markup-formatter (1.5)</t>
  </si>
  <si>
    <t>momentjs (1.1.1)</t>
  </si>
  <si>
    <t>mailer (1.20)</t>
  </si>
  <si>
    <t>display-url-api (1.0)</t>
  </si>
  <si>
    <t>mask-passwords (2.10.1)</t>
  </si>
  <si>
    <t>docker-commons (1.8)</t>
  </si>
  <si>
    <t>icon-shim (1.0.3)</t>
  </si>
  <si>
    <t>authentication-tokens (1.1)</t>
  </si>
  <si>
    <t>credentials (2.1.11)</t>
  </si>
  <si>
    <t>credentials-binding (1.12)</t>
  </si>
  <si>
    <t>analysis-core (1.92)</t>
  </si>
  <si>
    <t>structs (1.2)</t>
  </si>
  <si>
    <t>matrix-project (1.4)</t>
  </si>
  <si>
    <t>token-macro (2.1) optional</t>
  </si>
  <si>
    <t>git (3.1.0) optional</t>
  </si>
  <si>
    <t>ant (1.1) optional</t>
  </si>
  <si>
    <t>git-server (1.7)</t>
  </si>
  <si>
    <t>git-client (1.11.0)</t>
  </si>
  <si>
    <t>durable-task (1.17)</t>
  </si>
  <si>
    <t>ace-editor (1.1)</t>
  </si>
  <si>
    <t>matrix-project (1.12)</t>
  </si>
  <si>
    <t>junit (1.20)</t>
  </si>
  <si>
    <t>script-security (1.13)</t>
  </si>
  <si>
    <t>mapdb-api (1.0.9.0)</t>
  </si>
  <si>
    <t>sidebar-link (1.9.1)</t>
  </si>
  <si>
    <t>cloudbees-folder (4.0) optional</t>
  </si>
  <si>
    <t>windows-slaves (1.3.1)</t>
  </si>
  <si>
    <t>javadoc (1.4)</t>
  </si>
  <si>
    <t>config-file-provider (2.16.3)</t>
  </si>
  <si>
    <t>credentials (2.1.4)</t>
  </si>
  <si>
    <t>ssh-credentials (1.12)</t>
  </si>
  <si>
    <t>structs (1.3)</t>
  </si>
  <si>
    <t>token-macro (2.0)</t>
  </si>
  <si>
    <t>cloudbees-folder (5.12) optional</t>
  </si>
  <si>
    <t>workflow-multibranch (2.16)</t>
  </si>
  <si>
    <t>workflow-cps (2.32)</t>
  </si>
  <si>
    <t>workflow-job (2.10)</t>
  </si>
  <si>
    <t>workflow-scm-step (2.4)</t>
  </si>
  <si>
    <t>branch-api (2.0.7)</t>
  </si>
  <si>
    <t>cloudbees-folder (5.18)</t>
  </si>
  <si>
    <t>scm-api (2.0.7)</t>
  </si>
  <si>
    <t>script-security (1.26)</t>
  </si>
  <si>
    <t>jquery-detached (1.2.1)</t>
  </si>
  <si>
    <t>kubernetes (1.1.2)</t>
  </si>
  <si>
    <t>workflow-step-api (2.11)</t>
  </si>
  <si>
    <t>credentials (2.1.7)</t>
  </si>
  <si>
    <t>durable-task (1.16)</t>
  </si>
  <si>
    <t>variant (1.0)</t>
  </si>
  <si>
    <t>pipeline-model-extensions (1.1.2) optional</t>
  </si>
  <si>
    <t>workflow-aggregator (2.5)</t>
  </si>
  <si>
    <t>pipeline-input-step (2.5)</t>
  </si>
  <si>
    <t>workflow-job (2.9)</t>
  </si>
  <si>
    <t>workflow-basic-steps (2.3)</t>
  </si>
  <si>
    <t>workflow-durable-task-step (2.8)</t>
  </si>
  <si>
    <t>workflow-api (2.8)</t>
  </si>
  <si>
    <t>workflow-cps (2.24)</t>
  </si>
  <si>
    <t>workflow-support (2.12)</t>
  </si>
  <si>
    <t>workflow-multibranch (2.9.2)</t>
  </si>
  <si>
    <t>pipeline-stage-view (2.4)</t>
  </si>
  <si>
    <t>workflow-scm-step (2.3)</t>
  </si>
  <si>
    <t>workflow-step-api (2.7)</t>
  </si>
  <si>
    <t>pipeline-model-definition (1.0)</t>
  </si>
  <si>
    <t>pipeline-build-step (2.4)</t>
  </si>
  <si>
    <t>pipeline-milestone-step (1.3)</t>
  </si>
  <si>
    <t>pipeline-build-step (2.6)</t>
  </si>
  <si>
    <t>workflow-api (2.3)</t>
  </si>
  <si>
    <t>workflow-step-api (2.13)</t>
  </si>
  <si>
    <t>workflow-support (2.6)</t>
  </si>
  <si>
    <t>bouncycastle-api (2.16.1)</t>
  </si>
  <si>
    <t>workflow-cps (2.42)</t>
  </si>
  <si>
    <t>workflow-api (2.18)</t>
  </si>
  <si>
    <t>scm-api (2.0.8)</t>
  </si>
  <si>
    <t>script-security (1.36)</t>
  </si>
  <si>
    <t>ace-editor (1.0.1)</t>
  </si>
  <si>
    <t>pipeline-milestone-step (1.3.1)</t>
  </si>
  <si>
    <t>workflow-api (2.11)</t>
  </si>
  <si>
    <t>run-condition (1.0)</t>
  </si>
  <si>
    <t>token-macro (1.5.1)</t>
  </si>
  <si>
    <t>ant (1.0)</t>
  </si>
  <si>
    <t>javadoc (1.0)</t>
  </si>
  <si>
    <t>external-monitor-job (1.0)</t>
  </si>
  <si>
    <t>ldap (1.0)</t>
  </si>
  <si>
    <t>pam-auth (1.0)</t>
  </si>
  <si>
    <t>mailer (1.2)</t>
  </si>
  <si>
    <t>matrix-auth (1.0.2)</t>
  </si>
  <si>
    <t>windows-slaves (1.0)</t>
  </si>
  <si>
    <t>antisamy-markup-formatter (1.0)</t>
  </si>
  <si>
    <t>envinject (2.1)</t>
  </si>
  <si>
    <t>matrix-project (1.7)</t>
  </si>
  <si>
    <t>script-security (1.22)</t>
  </si>
  <si>
    <t>credentials (2.1.0)</t>
  </si>
  <si>
    <t>cucumber-reports (3.15.0)</t>
  </si>
  <si>
    <t>structs (1.8)</t>
  </si>
  <si>
    <t>configurationslicing (1.47)</t>
  </si>
  <si>
    <t>email-ext (2.37) optional</t>
  </si>
  <si>
    <t>build-timeout (1.16) optional</t>
  </si>
  <si>
    <t>maven-plugin (2.14) optional</t>
  </si>
  <si>
    <t>mask-passwords (2.8) optional</t>
  </si>
  <si>
    <t>timestamper (1.2.2) optional</t>
  </si>
  <si>
    <t>matrix-project (1.6) optional</t>
  </si>
  <si>
    <t>gradle (1.24) optional</t>
  </si>
  <si>
    <t>config-file-provider (2.7.1) optional</t>
  </si>
  <si>
    <t>saferestart (0.3)</t>
  </si>
  <si>
    <t>icon-shim (2.0.3)</t>
  </si>
  <si>
    <t>parameterized-trigger (2.35.1)</t>
  </si>
  <si>
    <t>conditional-buildstep (1.3.1)</t>
  </si>
  <si>
    <t>matrix-project (1.6)</t>
  </si>
  <si>
    <t>subversion (2.5.7) optional</t>
  </si>
  <si>
    <t>branch-api (2.0.9)</t>
  </si>
  <si>
    <t>cloudbees-folder (6.0.1)</t>
  </si>
  <si>
    <t>scm-api (2.1.1)</t>
  </si>
  <si>
    <t>structs (1.4)</t>
  </si>
  <si>
    <t>pipeline-model-definition (1.2.5)</t>
  </si>
  <si>
    <t>workflow-api (2.22)</t>
  </si>
  <si>
    <t>workflow-cps-global-lib (2.7)</t>
  </si>
  <si>
    <t>workflow-cps (2.41)</t>
  </si>
  <si>
    <t>workflow-durable-task-step (2.9)</t>
  </si>
  <si>
    <t>credentials-binding (1.11)</t>
  </si>
  <si>
    <t>credentials (2.1.13)</t>
  </si>
  <si>
    <t>docker-workflow (1.9)</t>
  </si>
  <si>
    <t>git-client (2.5.0)</t>
  </si>
  <si>
    <t>scm-api (2.2.2)</t>
  </si>
  <si>
    <t>pipeline-model-api (1.2.5)</t>
  </si>
  <si>
    <t>pipeline-model-declarative-agent (1.1.1)</t>
  </si>
  <si>
    <t>pipeline-model-extensions (1.2.5)</t>
  </si>
  <si>
    <t>pipeline-stage-tags-metadata (1.2.5)</t>
  </si>
  <si>
    <t>workflow-job (2.15)</t>
  </si>
  <si>
    <t>github-branch-source (2.2.3)</t>
  </si>
  <si>
    <t>github (1.26.0)</t>
  </si>
  <si>
    <t>credentials (2.1.12)</t>
  </si>
  <si>
    <t>display-url-api (0.1)</t>
  </si>
  <si>
    <t>git (3.5.0)</t>
  </si>
  <si>
    <t>github-api (1.86)</t>
  </si>
  <si>
    <t>structs (1.9)</t>
  </si>
  <si>
    <t>pipeline-input-step (2.8)</t>
  </si>
  <si>
    <t>workflow-api (2.6)</t>
  </si>
  <si>
    <t>workflow-step-api (2.5)</t>
  </si>
  <si>
    <t>workflow-support (2.10)</t>
  </si>
  <si>
    <t>git-client (2.7.1)</t>
  </si>
  <si>
    <t>apache-httpcomponents-client-4-api (4.5.3-2.0)</t>
  </si>
  <si>
    <t>jsch (0.1.54.1)</t>
  </si>
  <si>
    <t>scm-api (2.2.6)</t>
  </si>
  <si>
    <t>groovy-postbuild (2.3.1)</t>
  </si>
  <si>
    <t>script-security (1.15)</t>
  </si>
  <si>
    <t>matrix-project (1.4.1)</t>
  </si>
  <si>
    <t>workflow-cps (1.11) optional</t>
  </si>
  <si>
    <t>ldap (1.15)</t>
  </si>
  <si>
    <t>conditional-buildstep (1.3.5)</t>
  </si>
  <si>
    <t>maven-plugin (2.8)</t>
  </si>
  <si>
    <t>matrix-project (1.0-beta-1)</t>
  </si>
  <si>
    <t>external-monitor-job (1.7)</t>
  </si>
  <si>
    <t>jacoco (2.2.1)</t>
  </si>
  <si>
    <t>gradle (1.28)</t>
  </si>
  <si>
    <t>gitlab-plugin (1.4.5)</t>
  </si>
  <si>
    <t>git (2.4.1)</t>
  </si>
  <si>
    <t>workflow-step-api (1.15)</t>
  </si>
  <si>
    <t>git-client (1.19.0)</t>
  </si>
  <si>
    <t>plain-credentials (1.1) optional</t>
  </si>
  <si>
    <t>github (1.28.0)</t>
  </si>
  <si>
    <t>credentials (2.1.8)</t>
  </si>
  <si>
    <t>git (3.4.0)</t>
  </si>
  <si>
    <t>plain-credentials (1.1)</t>
  </si>
  <si>
    <t>token-macro (1.11)</t>
  </si>
  <si>
    <t>pipeline-model-extensions (1.1.1)</t>
  </si>
  <si>
    <t>resource-disposer (0.6)</t>
  </si>
  <si>
    <t>jquery (1.11.2-0)</t>
  </si>
  <si>
    <t>build-timeout (1.18)</t>
  </si>
  <si>
    <t>jenkis-calidad-plugin (1.0.0-SNAPSHOT (private-02/16/2017 12:16-David Blanco))</t>
  </si>
  <si>
    <t>subversion (1.45)</t>
  </si>
  <si>
    <t>git (2.4.4)</t>
  </si>
  <si>
    <t>cloudbees-folder (6.0.4)</t>
  </si>
  <si>
    <t>credentials (2.1.11) optional</t>
  </si>
  <si>
    <t>jsch (0.1.54.2)</t>
  </si>
  <si>
    <t>token-macro (2.1)</t>
  </si>
  <si>
    <t>m2release (0.14.0)</t>
  </si>
  <si>
    <t>maven-plugin (1.509.3)</t>
  </si>
  <si>
    <t>handlebars (1.1.1)</t>
  </si>
  <si>
    <t>managed-scripts (1.3)</t>
  </si>
  <si>
    <t>config-file-provider (2.15)</t>
  </si>
  <si>
    <t>token-macro (1.12.1)</t>
  </si>
  <si>
    <t>artifactdeployer (0.33)</t>
  </si>
  <si>
    <t>matrix-project (1.3)</t>
  </si>
  <si>
    <t>plain-credentials (1.4)</t>
  </si>
  <si>
    <t>credentials (2.1.5)</t>
  </si>
  <si>
    <t>workflow-job (2.11)</t>
  </si>
  <si>
    <t>maven-plugin (2.15.1)</t>
  </si>
  <si>
    <t>mailer (1.7)</t>
  </si>
  <si>
    <t>token-macro (1.1) optional</t>
  </si>
  <si>
    <t>matrix-auth (1.6)</t>
  </si>
  <si>
    <t>cloudbees-folder (5.2.2) optional</t>
  </si>
  <si>
    <t>github-organization-folder (1.6)</t>
  </si>
  <si>
    <t>cloudbees-folder (5.16)</t>
  </si>
  <si>
    <t>workflow-scm-step (2.2)</t>
  </si>
  <si>
    <t>workflow-multibranch (2.10)</t>
  </si>
  <si>
    <t>workflow-cps (2.14)</t>
  </si>
  <si>
    <t>workflow-step-api (2.3)</t>
  </si>
  <si>
    <t>workflow-cps-global-lib (2.3)</t>
  </si>
  <si>
    <t>github-branch-source (2.0.0)</t>
  </si>
  <si>
    <t>workflow-job (2.5)</t>
  </si>
  <si>
    <t>branch-api (2.0.0)</t>
  </si>
  <si>
    <t>scm-api (2.0.1)</t>
  </si>
  <si>
    <t>github (1.25.1)</t>
  </si>
  <si>
    <t>role-strategy (2.5.1)</t>
  </si>
  <si>
    <t>matrix-auth (1.0)</t>
  </si>
  <si>
    <t>subversion (2.9)</t>
  </si>
  <si>
    <t>mapdb-api (1.0.1.0)</t>
  </si>
  <si>
    <t>mercurial (2.4)</t>
  </si>
  <si>
    <t>credentials (2.1.10)</t>
  </si>
  <si>
    <t>matrix-project (1.2)</t>
  </si>
  <si>
    <t>variant (1.1)</t>
  </si>
  <si>
    <t>purge-job-history (1.1)</t>
  </si>
  <si>
    <t>next-build-number (1.4)</t>
  </si>
  <si>
    <t>email-ext (2.58)</t>
  </si>
  <si>
    <t>junit (1.2)</t>
  </si>
  <si>
    <t>mailer (1.5)</t>
  </si>
  <si>
    <t>script-security (1.27)</t>
  </si>
  <si>
    <t>workflow-job (1.10) optional</t>
  </si>
  <si>
    <t>workflow-step-api (1.10) optional</t>
  </si>
  <si>
    <t>config-file-provider (2.15.6) optional</t>
  </si>
  <si>
    <t>analysis-core (1.54) optional</t>
  </si>
  <si>
    <t>ws-cleanup (0.34)</t>
  </si>
  <si>
    <t>workflow-durable-task-step (2.4)</t>
  </si>
  <si>
    <t>resource-disposer (0.3)</t>
  </si>
  <si>
    <t>workflow-api (2.24)</t>
  </si>
  <si>
    <t>gatling (1.2.2)</t>
  </si>
  <si>
    <t>workflow-job (1.14)</t>
  </si>
  <si>
    <t>workflow-step-api (1.14)</t>
  </si>
  <si>
    <t>workflow-cps (1.14)</t>
  </si>
  <si>
    <t>openshift-sync (0.1.31)</t>
  </si>
  <si>
    <t>git-client (2.0.0)</t>
  </si>
  <si>
    <t>credentials (2.1.9)</t>
  </si>
  <si>
    <t>workflow-cps (2.21)</t>
  </si>
  <si>
    <t>git (3.0.0)</t>
  </si>
  <si>
    <t>kubernetes (0.10)</t>
  </si>
  <si>
    <t>workflow-job (2.8)</t>
  </si>
  <si>
    <t>workflow-api (2.5)</t>
  </si>
  <si>
    <t>sonar (2.6.1)</t>
  </si>
  <si>
    <t>workflow-cps (2.25) optional</t>
  </si>
  <si>
    <t>configurationslicing (1.40) optional</t>
  </si>
  <si>
    <t>ant (1.6)</t>
  </si>
  <si>
    <t>structs (1.6)</t>
  </si>
  <si>
    <t>credentials-binding (1.13)</t>
  </si>
  <si>
    <t>plain-credentials (1.3)</t>
  </si>
  <si>
    <t>ssh-credentials (1.11)</t>
  </si>
  <si>
    <t>workflow-support (2.16)</t>
  </si>
  <si>
    <t>docker-workflow (1.14)</t>
  </si>
  <si>
    <t>workflow-cps (2.25)</t>
  </si>
  <si>
    <t>docker-commons (1.5)</t>
  </si>
  <si>
    <t>junit (1.21)</t>
  </si>
  <si>
    <t>lockable-resources (2.0)</t>
  </si>
  <si>
    <t>apache-httpcomponents-client-4-api (4.5.3-2.1)</t>
  </si>
  <si>
    <t>pipeline-stage-step (2.3)</t>
  </si>
  <si>
    <t>pipeline-graph-analysis (1.5)</t>
  </si>
  <si>
    <t>workflow-api (2.19)</t>
  </si>
  <si>
    <t>workflow-cps (2.37)</t>
  </si>
  <si>
    <t>pipeline-stage-view (2.9)</t>
  </si>
  <si>
    <t>handlebars (1.1)</t>
  </si>
  <si>
    <t>momentjs (1.1)</t>
  </si>
  <si>
    <t>workflow-cps-global-lib (2.9)</t>
  </si>
  <si>
    <t>workflow-cps (2.30)</t>
  </si>
  <si>
    <t>cloudbees-folder (5.12)</t>
  </si>
  <si>
    <t>git-client (2.3.0)</t>
  </si>
  <si>
    <t>workflow-durable-task-step (2.17)</t>
  </si>
  <si>
    <t>durable-task (1.14)</t>
  </si>
  <si>
    <t>workflow-basic-steps (2.6)</t>
  </si>
  <si>
    <t>workflow-api (2.16)</t>
  </si>
  <si>
    <t>workflow-step-api (2.12)</t>
  </si>
  <si>
    <t>build-pipeline-plugin (1.5.8)</t>
  </si>
  <si>
    <t>parameterized-trigger (2.17)</t>
  </si>
  <si>
    <t>jquery (1.7.2-1)</t>
  </si>
  <si>
    <t>pipeline-utility-steps (1.5.1)</t>
  </si>
  <si>
    <t>workflow-cps (1.11)</t>
  </si>
  <si>
    <t>script-security (1.29.1)</t>
  </si>
  <si>
    <t>workflow-step-api (1.11)</t>
  </si>
  <si>
    <t>openshift-pipeline (1.0.53)</t>
  </si>
  <si>
    <t>openshift-sync (0.0.11)</t>
  </si>
  <si>
    <t>throttle-concurrents (2.0.1)</t>
  </si>
  <si>
    <t>workflow-api (2.12)</t>
  </si>
  <si>
    <t>workflow-support (2.13)</t>
  </si>
  <si>
    <t>matrix-project (1.8)</t>
  </si>
  <si>
    <t>nexus-jenkins-plugin (3.0.20180214-134325.e135900)</t>
  </si>
  <si>
    <t>workflow-step-api (2.8)</t>
  </si>
  <si>
    <t>git-parameter (0.9.1)</t>
  </si>
  <si>
    <t>git (3.6.0)</t>
  </si>
  <si>
    <t>git-chooser-alternative (1.1)</t>
  </si>
  <si>
    <t>git (1.4.0)</t>
  </si>
  <si>
    <t>handy-uri-templates-2-api (2.1.6-1.0)</t>
  </si>
  <si>
    <t>cloudbees-bitbucket-branch-source (2.2.12)</t>
  </si>
  <si>
    <t>display-url-api (0.2)</t>
  </si>
  <si>
    <t>mercurial (2.0)</t>
  </si>
  <si>
    <t>Plugin Completo</t>
  </si>
  <si>
    <t>Nombre</t>
  </si>
  <si>
    <t>Optional</t>
  </si>
  <si>
    <t>Version</t>
  </si>
  <si>
    <t>top</t>
  </si>
  <si>
    <t>Tope</t>
  </si>
  <si>
    <t>ace-editor</t>
  </si>
  <si>
    <t>1.0.1</t>
  </si>
  <si>
    <t>analysis-core</t>
  </si>
  <si>
    <t>1.88</t>
  </si>
  <si>
    <t>ant</t>
  </si>
  <si>
    <t>1.0</t>
  </si>
  <si>
    <t>antisamy-markup-formatter</t>
  </si>
  <si>
    <t>1.5</t>
  </si>
  <si>
    <t>apache-httpcomponents-client-4-api</t>
  </si>
  <si>
    <t>4.5.3-2.0</t>
  </si>
  <si>
    <t>authentication-tokens</t>
  </si>
  <si>
    <t>1.1</t>
  </si>
  <si>
    <t>bouncycastle-api</t>
  </si>
  <si>
    <t>2.16.0</t>
  </si>
  <si>
    <t>branch-api</t>
  </si>
  <si>
    <t>2.0.7</t>
  </si>
  <si>
    <t>cloudbees-folder</t>
  </si>
  <si>
    <t>6.0.1</t>
  </si>
  <si>
    <t>conditional-buildstep</t>
  </si>
  <si>
    <t>1.3.1</t>
  </si>
  <si>
    <t>config-file-provider</t>
  </si>
  <si>
    <t>2.15</t>
  </si>
  <si>
    <t>credentials</t>
  </si>
  <si>
    <t>2.1.14</t>
  </si>
  <si>
    <t>credentials-binding</t>
  </si>
  <si>
    <t>1.12</t>
  </si>
  <si>
    <t>display-url-api</t>
  </si>
  <si>
    <t>2.0</t>
  </si>
  <si>
    <t>docker-commons</t>
  </si>
  <si>
    <t>docker-workflow</t>
  </si>
  <si>
    <t>1.9</t>
  </si>
  <si>
    <t>durable-task</t>
  </si>
  <si>
    <t>1.16</t>
  </si>
  <si>
    <t>external-monitor-job</t>
  </si>
  <si>
    <t>git</t>
  </si>
  <si>
    <t>3.6.0</t>
  </si>
  <si>
    <t>git-client</t>
  </si>
  <si>
    <t>2.7.0</t>
  </si>
  <si>
    <t>github</t>
  </si>
  <si>
    <t>1.26.0</t>
  </si>
  <si>
    <t>github-api</t>
  </si>
  <si>
    <t>1.86</t>
  </si>
  <si>
    <t>github-branch-source</t>
  </si>
  <si>
    <t>2.0.0</t>
  </si>
  <si>
    <t>git-server</t>
  </si>
  <si>
    <t>1.7</t>
  </si>
  <si>
    <t>handlebars</t>
  </si>
  <si>
    <t>handy-uri-templates-2-api</t>
  </si>
  <si>
    <t>2.1.6-1.0</t>
  </si>
  <si>
    <t>icon-shim</t>
  </si>
  <si>
    <t>2.0.3</t>
  </si>
  <si>
    <t>jackson2-api</t>
  </si>
  <si>
    <t>2.7.3</t>
  </si>
  <si>
    <t>javadoc</t>
  </si>
  <si>
    <t>jquery</t>
  </si>
  <si>
    <t>1.11.2-0</t>
  </si>
  <si>
    <t>jquery-detached</t>
  </si>
  <si>
    <t>1.2.1</t>
  </si>
  <si>
    <t>jsch</t>
  </si>
  <si>
    <t>0.1.54.1</t>
  </si>
  <si>
    <t>junit</t>
  </si>
  <si>
    <t>1.20</t>
  </si>
  <si>
    <t>kubernetes</t>
  </si>
  <si>
    <t>0.10</t>
  </si>
  <si>
    <t>ldap</t>
  </si>
  <si>
    <t>mailer</t>
  </si>
  <si>
    <t>mapdb-api</t>
  </si>
  <si>
    <t>1.0.1.0</t>
  </si>
  <si>
    <t>matrix-auth</t>
  </si>
  <si>
    <t>1.0.2</t>
  </si>
  <si>
    <t>matrix-project</t>
  </si>
  <si>
    <t>1.8</t>
  </si>
  <si>
    <t>maven-plugin</t>
  </si>
  <si>
    <t>2.9</t>
  </si>
  <si>
    <t>mercurial</t>
  </si>
  <si>
    <t>momentjs</t>
  </si>
  <si>
    <t>openshift-sync</t>
  </si>
  <si>
    <t>0.0.11</t>
  </si>
  <si>
    <t>pam-auth</t>
  </si>
  <si>
    <t>parameterized-trigger</t>
  </si>
  <si>
    <t>2.17</t>
  </si>
  <si>
    <t>pipeline-build-step</t>
  </si>
  <si>
    <t>2.4</t>
  </si>
  <si>
    <t>pipeline-github-lib</t>
  </si>
  <si>
    <t>pipeline-graph-analysis</t>
  </si>
  <si>
    <t>pipeline-input-step</t>
  </si>
  <si>
    <t>2.5</t>
  </si>
  <si>
    <t>pipeline-milestone-step</t>
  </si>
  <si>
    <t>1.3</t>
  </si>
  <si>
    <t>pipeline-model-api</t>
  </si>
  <si>
    <t>1.2.5</t>
  </si>
  <si>
    <t>pipeline-model-declarative-agent</t>
  </si>
  <si>
    <t>1.1.1</t>
  </si>
  <si>
    <t>pipeline-model-definition</t>
  </si>
  <si>
    <t>pipeline-model-extensions</t>
  </si>
  <si>
    <t>pipeline-rest-api</t>
  </si>
  <si>
    <t>pipeline-stage-step</t>
  </si>
  <si>
    <t>2.2</t>
  </si>
  <si>
    <t>pipeline-stage-tags-metadata</t>
  </si>
  <si>
    <t>pipeline-stage-view</t>
  </si>
  <si>
    <t>plain-credentials</t>
  </si>
  <si>
    <t>resource-disposer</t>
  </si>
  <si>
    <t>0.3</t>
  </si>
  <si>
    <t>run-condition</t>
  </si>
  <si>
    <t>scm-api</t>
  </si>
  <si>
    <t>2.2.2</t>
  </si>
  <si>
    <t>script-security</t>
  </si>
  <si>
    <t>1.36</t>
  </si>
  <si>
    <t>ssh-credentials</t>
  </si>
  <si>
    <t>1.13</t>
  </si>
  <si>
    <t>structs</t>
  </si>
  <si>
    <t>1.10</t>
  </si>
  <si>
    <t>subversion</t>
  </si>
  <si>
    <t>1.45</t>
  </si>
  <si>
    <t>token-macro</t>
  </si>
  <si>
    <t>1.12.1</t>
  </si>
  <si>
    <t>variant</t>
  </si>
  <si>
    <t>windows-slaves</t>
  </si>
  <si>
    <t>workflow-aggregator</t>
  </si>
  <si>
    <t>workflow-api</t>
  </si>
  <si>
    <t>2.22</t>
  </si>
  <si>
    <t>workflow-basic-steps</t>
  </si>
  <si>
    <t>2.3</t>
  </si>
  <si>
    <t>workflow-cps</t>
  </si>
  <si>
    <t>2.41</t>
  </si>
  <si>
    <t>workflow-cps-global-lib</t>
  </si>
  <si>
    <t>2.7</t>
  </si>
  <si>
    <t>workflow-durable-task-step</t>
  </si>
  <si>
    <t>workflow-job</t>
  </si>
  <si>
    <t>2.11</t>
  </si>
  <si>
    <t>workflow-multibranch</t>
  </si>
  <si>
    <t>2.10</t>
  </si>
  <si>
    <t>workflow-scm-step</t>
  </si>
  <si>
    <t>1.14.2</t>
  </si>
  <si>
    <t>workflow-step-api</t>
  </si>
  <si>
    <t>2.14</t>
  </si>
  <si>
    <t>workflow-support</t>
  </si>
  <si>
    <t>2.16</t>
  </si>
  <si>
    <t>SI</t>
  </si>
  <si>
    <t>¿Padre?</t>
  </si>
  <si>
    <t>MANUAL</t>
  </si>
  <si>
    <t>Version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</si>
</sst>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7DED-8259-4F74-B053-6786E510E855}">
  <dimension ref="A1:B511"/>
  <sheetViews>
    <sheetView topLeftCell="A238" workbookViewId="0">
      <selection activeCell="B268" sqref="B268:B272"/>
    </sheetView>
  </sheetViews>
  <sheetFormatPr baseColWidth="10" defaultRowHeight="15" x14ac:dyDescent="0.25"/>
  <cols>
    <col min="1" max="1" width="73.140625" bestFit="1" customWidth="1"/>
    <col min="2" max="2" width="43.7109375" bestFit="1" customWidth="1"/>
  </cols>
  <sheetData>
    <row r="1" spans="1:2" x14ac:dyDescent="0.25">
      <c r="A1" t="s">
        <v>75</v>
      </c>
      <c r="B1" t="s">
        <v>2</v>
      </c>
    </row>
    <row r="2" spans="1:2" x14ac:dyDescent="0.25">
      <c r="A2" t="s">
        <v>66</v>
      </c>
      <c r="B2" t="s">
        <v>67</v>
      </c>
    </row>
    <row r="3" spans="1:2" x14ac:dyDescent="0.25">
      <c r="A3" t="s">
        <v>66</v>
      </c>
      <c r="B3" t="s">
        <v>68</v>
      </c>
    </row>
    <row r="4" spans="1:2" x14ac:dyDescent="0.25">
      <c r="A4" t="s">
        <v>66</v>
      </c>
      <c r="B4" t="s">
        <v>19</v>
      </c>
    </row>
    <row r="5" spans="1:2" x14ac:dyDescent="0.25">
      <c r="A5" t="s">
        <v>66</v>
      </c>
      <c r="B5" t="s">
        <v>56</v>
      </c>
    </row>
    <row r="6" spans="1:2" x14ac:dyDescent="0.25">
      <c r="A6" t="s">
        <v>66</v>
      </c>
      <c r="B6" t="s">
        <v>69</v>
      </c>
    </row>
    <row r="7" spans="1:2" x14ac:dyDescent="0.25">
      <c r="A7" t="s">
        <v>66</v>
      </c>
      <c r="B7" t="s">
        <v>70</v>
      </c>
    </row>
    <row r="8" spans="1:2" x14ac:dyDescent="0.25">
      <c r="A8" t="s">
        <v>66</v>
      </c>
      <c r="B8" t="s">
        <v>71</v>
      </c>
    </row>
    <row r="9" spans="1:2" x14ac:dyDescent="0.25">
      <c r="A9" t="s">
        <v>66</v>
      </c>
      <c r="B9" t="s">
        <v>2</v>
      </c>
    </row>
    <row r="10" spans="1:2" x14ac:dyDescent="0.25">
      <c r="A10" t="s">
        <v>295</v>
      </c>
      <c r="B10" t="s">
        <v>296</v>
      </c>
    </row>
    <row r="11" spans="1:2" x14ac:dyDescent="0.25">
      <c r="A11" t="s">
        <v>295</v>
      </c>
      <c r="B11" t="s">
        <v>2</v>
      </c>
    </row>
    <row r="12" spans="1:2" x14ac:dyDescent="0.25">
      <c r="A12" t="s">
        <v>56</v>
      </c>
      <c r="B12" t="s">
        <v>15</v>
      </c>
    </row>
    <row r="13" spans="1:2" x14ac:dyDescent="0.25">
      <c r="A13" t="s">
        <v>56</v>
      </c>
      <c r="B13" t="s">
        <v>2</v>
      </c>
    </row>
    <row r="14" spans="1:2" x14ac:dyDescent="0.25">
      <c r="A14" t="s">
        <v>306</v>
      </c>
      <c r="B14" t="s">
        <v>2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236</v>
      </c>
      <c r="B16" t="s">
        <v>15</v>
      </c>
    </row>
    <row r="17" spans="1:2" x14ac:dyDescent="0.25">
      <c r="A17" t="s">
        <v>236</v>
      </c>
      <c r="B17" t="s">
        <v>2</v>
      </c>
    </row>
    <row r="18" spans="1:2" x14ac:dyDescent="0.25">
      <c r="A18" t="s">
        <v>6</v>
      </c>
      <c r="B18" t="s">
        <v>7</v>
      </c>
    </row>
    <row r="19" spans="1:2" x14ac:dyDescent="0.25">
      <c r="A19" t="s">
        <v>6</v>
      </c>
      <c r="B19" t="s">
        <v>2</v>
      </c>
    </row>
    <row r="20" spans="1:2" x14ac:dyDescent="0.25">
      <c r="A20" t="s">
        <v>124</v>
      </c>
    </row>
    <row r="21" spans="1:2" x14ac:dyDescent="0.25">
      <c r="A21" t="s">
        <v>164</v>
      </c>
      <c r="B21" t="s">
        <v>165</v>
      </c>
    </row>
    <row r="22" spans="1:2" x14ac:dyDescent="0.25">
      <c r="A22" t="s">
        <v>164</v>
      </c>
      <c r="B22" t="s">
        <v>166</v>
      </c>
    </row>
    <row r="23" spans="1:2" x14ac:dyDescent="0.25">
      <c r="A23" t="s">
        <v>164</v>
      </c>
      <c r="B23" t="s">
        <v>167</v>
      </c>
    </row>
    <row r="24" spans="1:2" x14ac:dyDescent="0.25">
      <c r="A24" t="s">
        <v>164</v>
      </c>
      <c r="B24" t="s">
        <v>2</v>
      </c>
    </row>
    <row r="25" spans="1:2" x14ac:dyDescent="0.25">
      <c r="A25" t="s">
        <v>323</v>
      </c>
      <c r="B25" t="s">
        <v>324</v>
      </c>
    </row>
    <row r="26" spans="1:2" x14ac:dyDescent="0.25">
      <c r="A26" t="s">
        <v>323</v>
      </c>
      <c r="B26" t="s">
        <v>325</v>
      </c>
    </row>
    <row r="27" spans="1:2" x14ac:dyDescent="0.25">
      <c r="A27" t="s">
        <v>323</v>
      </c>
      <c r="B27" t="s">
        <v>2</v>
      </c>
    </row>
    <row r="28" spans="1:2" x14ac:dyDescent="0.25">
      <c r="A28" t="s">
        <v>222</v>
      </c>
      <c r="B28" t="s">
        <v>133</v>
      </c>
    </row>
    <row r="29" spans="1:2" x14ac:dyDescent="0.25">
      <c r="A29" t="s">
        <v>222</v>
      </c>
      <c r="B29" t="s">
        <v>136</v>
      </c>
    </row>
    <row r="30" spans="1:2" x14ac:dyDescent="0.25">
      <c r="A30" t="s">
        <v>222</v>
      </c>
      <c r="B30" t="s">
        <v>137</v>
      </c>
    </row>
    <row r="31" spans="1:2" x14ac:dyDescent="0.25">
      <c r="A31" t="s">
        <v>222</v>
      </c>
      <c r="B31" t="s">
        <v>138</v>
      </c>
    </row>
    <row r="32" spans="1:2" x14ac:dyDescent="0.25">
      <c r="A32" t="s">
        <v>222</v>
      </c>
      <c r="B32" t="s">
        <v>139</v>
      </c>
    </row>
    <row r="33" spans="1:2" x14ac:dyDescent="0.25">
      <c r="A33" t="s">
        <v>222</v>
      </c>
      <c r="B33" t="s">
        <v>140</v>
      </c>
    </row>
    <row r="34" spans="1:2" x14ac:dyDescent="0.25">
      <c r="A34" t="s">
        <v>222</v>
      </c>
      <c r="B34" t="s">
        <v>141</v>
      </c>
    </row>
    <row r="35" spans="1:2" x14ac:dyDescent="0.25">
      <c r="A35" t="s">
        <v>222</v>
      </c>
      <c r="B35" t="s">
        <v>142</v>
      </c>
    </row>
    <row r="36" spans="1:2" x14ac:dyDescent="0.25">
      <c r="A36" t="s">
        <v>222</v>
      </c>
      <c r="B36" t="s">
        <v>44</v>
      </c>
    </row>
    <row r="37" spans="1:2" x14ac:dyDescent="0.25">
      <c r="A37" t="s">
        <v>222</v>
      </c>
      <c r="B37" t="s">
        <v>15</v>
      </c>
    </row>
    <row r="38" spans="1:2" x14ac:dyDescent="0.25">
      <c r="A38" t="s">
        <v>222</v>
      </c>
      <c r="B38" t="s">
        <v>2</v>
      </c>
    </row>
    <row r="39" spans="1:2" x14ac:dyDescent="0.25">
      <c r="A39" t="s">
        <v>8</v>
      </c>
      <c r="B39" t="s">
        <v>9</v>
      </c>
    </row>
    <row r="40" spans="1:2" x14ac:dyDescent="0.25">
      <c r="A40" t="s">
        <v>8</v>
      </c>
      <c r="B40" t="s">
        <v>2</v>
      </c>
    </row>
    <row r="41" spans="1:2" x14ac:dyDescent="0.25">
      <c r="A41" t="s">
        <v>17</v>
      </c>
      <c r="B41" t="s">
        <v>18</v>
      </c>
    </row>
    <row r="42" spans="1:2" x14ac:dyDescent="0.25">
      <c r="A42" t="s">
        <v>17</v>
      </c>
      <c r="B42" t="s">
        <v>19</v>
      </c>
    </row>
    <row r="43" spans="1:2" x14ac:dyDescent="0.25">
      <c r="A43" t="s">
        <v>17</v>
      </c>
      <c r="B43" t="s">
        <v>20</v>
      </c>
    </row>
    <row r="44" spans="1:2" x14ac:dyDescent="0.25">
      <c r="A44" t="s">
        <v>17</v>
      </c>
      <c r="B44" t="s">
        <v>21</v>
      </c>
    </row>
    <row r="45" spans="1:2" x14ac:dyDescent="0.25">
      <c r="A45" t="s">
        <v>17</v>
      </c>
      <c r="B45" t="s">
        <v>2</v>
      </c>
    </row>
    <row r="46" spans="1:2" x14ac:dyDescent="0.25">
      <c r="A46" t="s">
        <v>343</v>
      </c>
      <c r="B46" t="s">
        <v>195</v>
      </c>
    </row>
    <row r="47" spans="1:2" x14ac:dyDescent="0.25">
      <c r="A47" t="s">
        <v>343</v>
      </c>
      <c r="B47" t="s">
        <v>344</v>
      </c>
    </row>
    <row r="48" spans="1:2" x14ac:dyDescent="0.25">
      <c r="A48" t="s">
        <v>343</v>
      </c>
      <c r="B48" t="s">
        <v>339</v>
      </c>
    </row>
    <row r="49" spans="1:2" x14ac:dyDescent="0.25">
      <c r="A49" t="s">
        <v>343</v>
      </c>
      <c r="B49" t="s">
        <v>342</v>
      </c>
    </row>
    <row r="50" spans="1:2" x14ac:dyDescent="0.25">
      <c r="A50" t="s">
        <v>343</v>
      </c>
      <c r="B50" t="s">
        <v>345</v>
      </c>
    </row>
    <row r="51" spans="1:2" x14ac:dyDescent="0.25">
      <c r="A51" t="s">
        <v>343</v>
      </c>
      <c r="B51" t="s">
        <v>34</v>
      </c>
    </row>
    <row r="52" spans="1:2" x14ac:dyDescent="0.25">
      <c r="A52" t="s">
        <v>343</v>
      </c>
      <c r="B52" t="s">
        <v>36</v>
      </c>
    </row>
    <row r="53" spans="1:2" x14ac:dyDescent="0.25">
      <c r="A53" t="s">
        <v>343</v>
      </c>
      <c r="B53" t="s">
        <v>2</v>
      </c>
    </row>
    <row r="54" spans="1:2" x14ac:dyDescent="0.25">
      <c r="A54" t="s">
        <v>226</v>
      </c>
      <c r="B54" t="s">
        <v>227</v>
      </c>
    </row>
    <row r="55" spans="1:2" x14ac:dyDescent="0.25">
      <c r="A55" t="s">
        <v>226</v>
      </c>
      <c r="B55" t="s">
        <v>2</v>
      </c>
    </row>
    <row r="56" spans="1:2" x14ac:dyDescent="0.25">
      <c r="A56" t="s">
        <v>203</v>
      </c>
      <c r="B56" t="s">
        <v>204</v>
      </c>
    </row>
    <row r="57" spans="1:2" x14ac:dyDescent="0.25">
      <c r="A57" t="s">
        <v>203</v>
      </c>
      <c r="B57" t="s">
        <v>133</v>
      </c>
    </row>
    <row r="58" spans="1:2" x14ac:dyDescent="0.25">
      <c r="A58" t="s">
        <v>203</v>
      </c>
      <c r="B58" t="s">
        <v>205</v>
      </c>
    </row>
    <row r="59" spans="1:2" x14ac:dyDescent="0.25">
      <c r="A59" t="s">
        <v>203</v>
      </c>
      <c r="B59" t="s">
        <v>132</v>
      </c>
    </row>
    <row r="60" spans="1:2" x14ac:dyDescent="0.25">
      <c r="A60" t="s">
        <v>203</v>
      </c>
      <c r="B60" t="s">
        <v>2</v>
      </c>
    </row>
    <row r="61" spans="1:2" x14ac:dyDescent="0.25">
      <c r="A61" t="s">
        <v>84</v>
      </c>
      <c r="B61" t="s">
        <v>85</v>
      </c>
    </row>
    <row r="62" spans="1:2" x14ac:dyDescent="0.25">
      <c r="A62" t="s">
        <v>84</v>
      </c>
      <c r="B62" t="s">
        <v>86</v>
      </c>
    </row>
    <row r="63" spans="1:2" x14ac:dyDescent="0.25">
      <c r="A63" t="s">
        <v>84</v>
      </c>
      <c r="B63" t="s">
        <v>87</v>
      </c>
    </row>
    <row r="64" spans="1:2" x14ac:dyDescent="0.25">
      <c r="A64" t="s">
        <v>84</v>
      </c>
      <c r="B64" t="s">
        <v>88</v>
      </c>
    </row>
    <row r="65" spans="1:2" x14ac:dyDescent="0.25">
      <c r="A65" t="s">
        <v>84</v>
      </c>
      <c r="B65" t="s">
        <v>89</v>
      </c>
    </row>
    <row r="66" spans="1:2" x14ac:dyDescent="0.25">
      <c r="A66" t="s">
        <v>84</v>
      </c>
      <c r="B66" t="s">
        <v>2</v>
      </c>
    </row>
    <row r="67" spans="1:2" x14ac:dyDescent="0.25">
      <c r="A67" t="s">
        <v>149</v>
      </c>
      <c r="B67" t="s">
        <v>150</v>
      </c>
    </row>
    <row r="68" spans="1:2" x14ac:dyDescent="0.25">
      <c r="A68" t="s">
        <v>149</v>
      </c>
      <c r="B68" t="s">
        <v>151</v>
      </c>
    </row>
    <row r="69" spans="1:2" x14ac:dyDescent="0.25">
      <c r="A69" t="s">
        <v>149</v>
      </c>
      <c r="B69" t="s">
        <v>152</v>
      </c>
    </row>
    <row r="70" spans="1:2" x14ac:dyDescent="0.25">
      <c r="A70" t="s">
        <v>149</v>
      </c>
      <c r="B70" t="s">
        <v>153</v>
      </c>
    </row>
    <row r="71" spans="1:2" x14ac:dyDescent="0.25">
      <c r="A71" t="s">
        <v>149</v>
      </c>
      <c r="B71" t="s">
        <v>154</v>
      </c>
    </row>
    <row r="72" spans="1:2" x14ac:dyDescent="0.25">
      <c r="A72" t="s">
        <v>149</v>
      </c>
      <c r="B72" t="s">
        <v>155</v>
      </c>
    </row>
    <row r="73" spans="1:2" x14ac:dyDescent="0.25">
      <c r="A73" t="s">
        <v>149</v>
      </c>
      <c r="B73" t="s">
        <v>71</v>
      </c>
    </row>
    <row r="74" spans="1:2" x14ac:dyDescent="0.25">
      <c r="A74" t="s">
        <v>149</v>
      </c>
      <c r="B74" t="s">
        <v>156</v>
      </c>
    </row>
    <row r="75" spans="1:2" x14ac:dyDescent="0.25">
      <c r="A75" t="s">
        <v>149</v>
      </c>
      <c r="B75" t="s">
        <v>157</v>
      </c>
    </row>
    <row r="76" spans="1:2" x14ac:dyDescent="0.25">
      <c r="A76" t="s">
        <v>149</v>
      </c>
      <c r="B76" t="s">
        <v>2</v>
      </c>
    </row>
    <row r="77" spans="1:2" x14ac:dyDescent="0.25">
      <c r="A77" t="s">
        <v>40</v>
      </c>
      <c r="B77" t="s">
        <v>41</v>
      </c>
    </row>
    <row r="78" spans="1:2" x14ac:dyDescent="0.25">
      <c r="A78" t="s">
        <v>40</v>
      </c>
      <c r="B78" t="s">
        <v>2</v>
      </c>
    </row>
    <row r="79" spans="1:2" x14ac:dyDescent="0.25">
      <c r="A79" t="s">
        <v>297</v>
      </c>
      <c r="B79" t="s">
        <v>50</v>
      </c>
    </row>
    <row r="80" spans="1:2" x14ac:dyDescent="0.25">
      <c r="A80" t="s">
        <v>297</v>
      </c>
      <c r="B80" t="s">
        <v>101</v>
      </c>
    </row>
    <row r="81" spans="1:2" x14ac:dyDescent="0.25">
      <c r="A81" t="s">
        <v>297</v>
      </c>
      <c r="B81" t="s">
        <v>298</v>
      </c>
    </row>
    <row r="82" spans="1:2" x14ac:dyDescent="0.25">
      <c r="A82" t="s">
        <v>297</v>
      </c>
      <c r="B82" t="s">
        <v>299</v>
      </c>
    </row>
    <row r="83" spans="1:2" x14ac:dyDescent="0.25">
      <c r="A83" t="s">
        <v>297</v>
      </c>
      <c r="B83" t="s">
        <v>41</v>
      </c>
    </row>
    <row r="84" spans="1:2" x14ac:dyDescent="0.25">
      <c r="A84" t="s">
        <v>297</v>
      </c>
      <c r="B84" t="s">
        <v>2</v>
      </c>
    </row>
    <row r="85" spans="1:2" x14ac:dyDescent="0.25">
      <c r="A85" t="s">
        <v>147</v>
      </c>
      <c r="B85" t="s">
        <v>88</v>
      </c>
    </row>
    <row r="86" spans="1:2" x14ac:dyDescent="0.25">
      <c r="A86" t="s">
        <v>147</v>
      </c>
      <c r="B86" t="s">
        <v>148</v>
      </c>
    </row>
    <row r="87" spans="1:2" x14ac:dyDescent="0.25">
      <c r="A87" t="s">
        <v>147</v>
      </c>
      <c r="B87" t="s">
        <v>2</v>
      </c>
    </row>
    <row r="88" spans="1:2" x14ac:dyDescent="0.25">
      <c r="A88" t="s">
        <v>39</v>
      </c>
      <c r="B88" t="s">
        <v>2</v>
      </c>
    </row>
    <row r="89" spans="1:2" x14ac:dyDescent="0.25">
      <c r="A89" t="s">
        <v>61</v>
      </c>
      <c r="B89" t="s">
        <v>62</v>
      </c>
    </row>
    <row r="90" spans="1:2" x14ac:dyDescent="0.25">
      <c r="A90" t="s">
        <v>61</v>
      </c>
      <c r="B90" t="s">
        <v>63</v>
      </c>
    </row>
    <row r="91" spans="1:2" x14ac:dyDescent="0.25">
      <c r="A91" t="s">
        <v>61</v>
      </c>
      <c r="B91" t="s">
        <v>64</v>
      </c>
    </row>
    <row r="92" spans="1:2" x14ac:dyDescent="0.25">
      <c r="A92" t="s">
        <v>61</v>
      </c>
      <c r="B92" t="s">
        <v>65</v>
      </c>
    </row>
    <row r="93" spans="1:2" x14ac:dyDescent="0.25">
      <c r="A93" t="s">
        <v>61</v>
      </c>
      <c r="B93" t="s">
        <v>2</v>
      </c>
    </row>
    <row r="94" spans="1:2" x14ac:dyDescent="0.25">
      <c r="A94" t="s">
        <v>301</v>
      </c>
      <c r="B94" t="s">
        <v>302</v>
      </c>
    </row>
    <row r="95" spans="1:2" x14ac:dyDescent="0.25">
      <c r="A95" t="s">
        <v>301</v>
      </c>
      <c r="B95" t="s">
        <v>109</v>
      </c>
    </row>
    <row r="96" spans="1:2" x14ac:dyDescent="0.25">
      <c r="A96" t="s">
        <v>301</v>
      </c>
      <c r="B96" t="s">
        <v>303</v>
      </c>
    </row>
    <row r="97" spans="1:2" x14ac:dyDescent="0.25">
      <c r="A97" t="s">
        <v>301</v>
      </c>
      <c r="B97" t="s">
        <v>2</v>
      </c>
    </row>
    <row r="98" spans="1:2" x14ac:dyDescent="0.25">
      <c r="A98" t="s">
        <v>74</v>
      </c>
      <c r="B98" t="s">
        <v>2</v>
      </c>
    </row>
    <row r="99" spans="1:2" x14ac:dyDescent="0.25">
      <c r="A99" t="s">
        <v>268</v>
      </c>
      <c r="B99" t="s">
        <v>269</v>
      </c>
    </row>
    <row r="100" spans="1:2" x14ac:dyDescent="0.25">
      <c r="A100" t="s">
        <v>268</v>
      </c>
      <c r="B100" t="s">
        <v>270</v>
      </c>
    </row>
    <row r="101" spans="1:2" x14ac:dyDescent="0.25">
      <c r="A101" t="s">
        <v>268</v>
      </c>
      <c r="B101" t="s">
        <v>68</v>
      </c>
    </row>
    <row r="102" spans="1:2" x14ac:dyDescent="0.25">
      <c r="A102" t="s">
        <v>268</v>
      </c>
      <c r="B102" t="s">
        <v>271</v>
      </c>
    </row>
    <row r="103" spans="1:2" x14ac:dyDescent="0.25">
      <c r="A103" t="s">
        <v>268</v>
      </c>
      <c r="B103" t="s">
        <v>88</v>
      </c>
    </row>
    <row r="104" spans="1:2" x14ac:dyDescent="0.25">
      <c r="A104" t="s">
        <v>268</v>
      </c>
      <c r="B104" t="s">
        <v>272</v>
      </c>
    </row>
    <row r="105" spans="1:2" x14ac:dyDescent="0.25">
      <c r="A105" t="s">
        <v>268</v>
      </c>
      <c r="B105" t="s">
        <v>273</v>
      </c>
    </row>
    <row r="106" spans="1:2" x14ac:dyDescent="0.25">
      <c r="A106" t="s">
        <v>268</v>
      </c>
      <c r="B106" t="s">
        <v>274</v>
      </c>
    </row>
    <row r="107" spans="1:2" x14ac:dyDescent="0.25">
      <c r="A107" t="s">
        <v>268</v>
      </c>
      <c r="B107" t="s">
        <v>275</v>
      </c>
    </row>
    <row r="108" spans="1:2" x14ac:dyDescent="0.25">
      <c r="A108" t="s">
        <v>268</v>
      </c>
      <c r="B108" t="s">
        <v>2</v>
      </c>
    </row>
    <row r="109" spans="1:2" x14ac:dyDescent="0.25">
      <c r="A109" t="s">
        <v>143</v>
      </c>
      <c r="B109" t="s">
        <v>144</v>
      </c>
    </row>
    <row r="110" spans="1:2" x14ac:dyDescent="0.25">
      <c r="A110" t="s">
        <v>143</v>
      </c>
      <c r="B110" t="s">
        <v>145</v>
      </c>
    </row>
    <row r="111" spans="1:2" x14ac:dyDescent="0.25">
      <c r="A111" t="s">
        <v>143</v>
      </c>
      <c r="B111" t="s">
        <v>2</v>
      </c>
    </row>
    <row r="112" spans="1:2" x14ac:dyDescent="0.25">
      <c r="A112" t="s">
        <v>206</v>
      </c>
      <c r="B112" t="s">
        <v>2</v>
      </c>
    </row>
    <row r="113" spans="1:2" x14ac:dyDescent="0.25">
      <c r="A113" t="s">
        <v>280</v>
      </c>
      <c r="B113" t="s">
        <v>281</v>
      </c>
    </row>
    <row r="114" spans="1:2" x14ac:dyDescent="0.25">
      <c r="A114" t="s">
        <v>280</v>
      </c>
      <c r="B114" t="s">
        <v>282</v>
      </c>
    </row>
    <row r="115" spans="1:2" x14ac:dyDescent="0.25">
      <c r="A115" t="s">
        <v>280</v>
      </c>
      <c r="B115" t="s">
        <v>283</v>
      </c>
    </row>
    <row r="116" spans="1:2" x14ac:dyDescent="0.25">
      <c r="A116" t="s">
        <v>280</v>
      </c>
      <c r="B116" t="s">
        <v>2</v>
      </c>
    </row>
    <row r="117" spans="1:2" x14ac:dyDescent="0.25">
      <c r="A117" t="s">
        <v>28</v>
      </c>
      <c r="B117" t="s">
        <v>29</v>
      </c>
    </row>
    <row r="118" spans="1:2" x14ac:dyDescent="0.25">
      <c r="A118" t="s">
        <v>28</v>
      </c>
      <c r="B118" t="s">
        <v>30</v>
      </c>
    </row>
    <row r="119" spans="1:2" x14ac:dyDescent="0.25">
      <c r="A119" t="s">
        <v>28</v>
      </c>
      <c r="B119" t="s">
        <v>31</v>
      </c>
    </row>
    <row r="120" spans="1:2" x14ac:dyDescent="0.25">
      <c r="A120" t="s">
        <v>28</v>
      </c>
      <c r="B120" t="s">
        <v>32</v>
      </c>
    </row>
    <row r="121" spans="1:2" x14ac:dyDescent="0.25">
      <c r="A121" t="s">
        <v>28</v>
      </c>
      <c r="B121" t="s">
        <v>33</v>
      </c>
    </row>
    <row r="122" spans="1:2" x14ac:dyDescent="0.25">
      <c r="A122" t="s">
        <v>28</v>
      </c>
      <c r="B122" t="s">
        <v>34</v>
      </c>
    </row>
    <row r="123" spans="1:2" x14ac:dyDescent="0.25">
      <c r="A123" t="s">
        <v>28</v>
      </c>
      <c r="B123" t="s">
        <v>35</v>
      </c>
    </row>
    <row r="124" spans="1:2" x14ac:dyDescent="0.25">
      <c r="A124" t="s">
        <v>28</v>
      </c>
      <c r="B124" t="s">
        <v>36</v>
      </c>
    </row>
    <row r="125" spans="1:2" x14ac:dyDescent="0.25">
      <c r="A125" t="s">
        <v>28</v>
      </c>
      <c r="B125" t="s">
        <v>37</v>
      </c>
    </row>
    <row r="126" spans="1:2" x14ac:dyDescent="0.25">
      <c r="A126" t="s">
        <v>28</v>
      </c>
      <c r="B126" t="s">
        <v>38</v>
      </c>
    </row>
    <row r="127" spans="1:2" x14ac:dyDescent="0.25">
      <c r="A127" t="s">
        <v>28</v>
      </c>
      <c r="B127" t="s">
        <v>2</v>
      </c>
    </row>
    <row r="128" spans="1:2" x14ac:dyDescent="0.25">
      <c r="A128" t="s">
        <v>340</v>
      </c>
      <c r="B128" t="s">
        <v>341</v>
      </c>
    </row>
    <row r="129" spans="1:2" x14ac:dyDescent="0.25">
      <c r="A129" t="s">
        <v>340</v>
      </c>
      <c r="B129" t="s">
        <v>140</v>
      </c>
    </row>
    <row r="130" spans="1:2" x14ac:dyDescent="0.25">
      <c r="A130" t="s">
        <v>340</v>
      </c>
      <c r="B130" t="s">
        <v>141</v>
      </c>
    </row>
    <row r="131" spans="1:2" x14ac:dyDescent="0.25">
      <c r="A131" t="s">
        <v>340</v>
      </c>
      <c r="B131" t="s">
        <v>142</v>
      </c>
    </row>
    <row r="132" spans="1:2" x14ac:dyDescent="0.25">
      <c r="A132" t="s">
        <v>340</v>
      </c>
      <c r="B132" t="s">
        <v>44</v>
      </c>
    </row>
    <row r="133" spans="1:2" x14ac:dyDescent="0.25">
      <c r="A133" t="s">
        <v>340</v>
      </c>
      <c r="B133" t="s">
        <v>15</v>
      </c>
    </row>
    <row r="134" spans="1:2" x14ac:dyDescent="0.25">
      <c r="A134" t="s">
        <v>340</v>
      </c>
      <c r="B134" t="s">
        <v>2</v>
      </c>
    </row>
    <row r="135" spans="1:2" x14ac:dyDescent="0.25">
      <c r="A135" t="s">
        <v>194</v>
      </c>
      <c r="B135" t="s">
        <v>195</v>
      </c>
    </row>
    <row r="136" spans="1:2" x14ac:dyDescent="0.25">
      <c r="A136" t="s">
        <v>194</v>
      </c>
      <c r="B136" t="s">
        <v>174</v>
      </c>
    </row>
    <row r="137" spans="1:2" x14ac:dyDescent="0.25">
      <c r="A137" t="s">
        <v>194</v>
      </c>
      <c r="B137" t="s">
        <v>196</v>
      </c>
    </row>
    <row r="138" spans="1:2" x14ac:dyDescent="0.25">
      <c r="A138" t="s">
        <v>194</v>
      </c>
      <c r="B138" t="s">
        <v>35</v>
      </c>
    </row>
    <row r="139" spans="1:2" x14ac:dyDescent="0.25">
      <c r="A139" t="s">
        <v>194</v>
      </c>
      <c r="B139" t="s">
        <v>189</v>
      </c>
    </row>
    <row r="140" spans="1:2" x14ac:dyDescent="0.25">
      <c r="A140" t="s">
        <v>194</v>
      </c>
      <c r="B140" t="s">
        <v>2</v>
      </c>
    </row>
    <row r="141" spans="1:2" x14ac:dyDescent="0.25">
      <c r="A141" t="s">
        <v>214</v>
      </c>
      <c r="B141" t="s">
        <v>215</v>
      </c>
    </row>
    <row r="142" spans="1:2" x14ac:dyDescent="0.25">
      <c r="A142" t="s">
        <v>214</v>
      </c>
      <c r="B142" t="s">
        <v>39</v>
      </c>
    </row>
    <row r="143" spans="1:2" x14ac:dyDescent="0.25">
      <c r="A143" t="s">
        <v>214</v>
      </c>
      <c r="B143" t="s">
        <v>216</v>
      </c>
    </row>
    <row r="144" spans="1:2" x14ac:dyDescent="0.25">
      <c r="A144" t="s">
        <v>214</v>
      </c>
      <c r="B144" t="s">
        <v>188</v>
      </c>
    </row>
    <row r="145" spans="1:2" x14ac:dyDescent="0.25">
      <c r="A145" t="s">
        <v>214</v>
      </c>
      <c r="B145" t="s">
        <v>217</v>
      </c>
    </row>
    <row r="146" spans="1:2" x14ac:dyDescent="0.25">
      <c r="A146" t="s">
        <v>214</v>
      </c>
      <c r="B146" t="s">
        <v>34</v>
      </c>
    </row>
    <row r="147" spans="1:2" x14ac:dyDescent="0.25">
      <c r="A147" t="s">
        <v>214</v>
      </c>
      <c r="B147" t="s">
        <v>218</v>
      </c>
    </row>
    <row r="148" spans="1:2" x14ac:dyDescent="0.25">
      <c r="A148" t="s">
        <v>214</v>
      </c>
      <c r="B148" t="s">
        <v>2</v>
      </c>
    </row>
    <row r="149" spans="1:2" x14ac:dyDescent="0.25">
      <c r="A149" t="s">
        <v>188</v>
      </c>
      <c r="B149" t="s">
        <v>52</v>
      </c>
    </row>
    <row r="150" spans="1:2" x14ac:dyDescent="0.25">
      <c r="A150" t="s">
        <v>188</v>
      </c>
      <c r="B150" t="s">
        <v>2</v>
      </c>
    </row>
    <row r="151" spans="1:2" x14ac:dyDescent="0.25">
      <c r="A151" t="s">
        <v>183</v>
      </c>
      <c r="B151" t="s">
        <v>184</v>
      </c>
    </row>
    <row r="152" spans="1:2" x14ac:dyDescent="0.25">
      <c r="A152" t="s">
        <v>183</v>
      </c>
      <c r="B152" t="s">
        <v>185</v>
      </c>
    </row>
    <row r="153" spans="1:2" x14ac:dyDescent="0.25">
      <c r="A153" t="s">
        <v>183</v>
      </c>
      <c r="B153" t="s">
        <v>186</v>
      </c>
    </row>
    <row r="154" spans="1:2" x14ac:dyDescent="0.25">
      <c r="A154" t="s">
        <v>183</v>
      </c>
      <c r="B154" t="s">
        <v>187</v>
      </c>
    </row>
    <row r="155" spans="1:2" x14ac:dyDescent="0.25">
      <c r="A155" t="s">
        <v>183</v>
      </c>
      <c r="B155" t="s">
        <v>188</v>
      </c>
    </row>
    <row r="156" spans="1:2" x14ac:dyDescent="0.25">
      <c r="A156" t="s">
        <v>183</v>
      </c>
      <c r="B156" t="s">
        <v>34</v>
      </c>
    </row>
    <row r="157" spans="1:2" x14ac:dyDescent="0.25">
      <c r="A157" t="s">
        <v>183</v>
      </c>
      <c r="B157" t="s">
        <v>189</v>
      </c>
    </row>
    <row r="158" spans="1:2" x14ac:dyDescent="0.25">
      <c r="A158" t="s">
        <v>183</v>
      </c>
      <c r="B158" t="s">
        <v>2</v>
      </c>
    </row>
    <row r="159" spans="1:2" x14ac:dyDescent="0.25">
      <c r="A159" t="s">
        <v>246</v>
      </c>
      <c r="B159" t="s">
        <v>247</v>
      </c>
    </row>
    <row r="160" spans="1:2" x14ac:dyDescent="0.25">
      <c r="A160" t="s">
        <v>246</v>
      </c>
      <c r="B160" t="s">
        <v>248</v>
      </c>
    </row>
    <row r="161" spans="1:2" x14ac:dyDescent="0.25">
      <c r="A161" t="s">
        <v>246</v>
      </c>
      <c r="B161" t="s">
        <v>249</v>
      </c>
    </row>
    <row r="162" spans="1:2" x14ac:dyDescent="0.25">
      <c r="A162" t="s">
        <v>246</v>
      </c>
      <c r="B162" t="s">
        <v>250</v>
      </c>
    </row>
    <row r="163" spans="1:2" x14ac:dyDescent="0.25">
      <c r="A163" t="s">
        <v>246</v>
      </c>
      <c r="B163" t="s">
        <v>25</v>
      </c>
    </row>
    <row r="164" spans="1:2" x14ac:dyDescent="0.25">
      <c r="A164" t="s">
        <v>246</v>
      </c>
      <c r="B164" t="s">
        <v>251</v>
      </c>
    </row>
    <row r="165" spans="1:2" x14ac:dyDescent="0.25">
      <c r="A165" t="s">
        <v>246</v>
      </c>
      <c r="B165" t="s">
        <v>252</v>
      </c>
    </row>
    <row r="166" spans="1:2" x14ac:dyDescent="0.25">
      <c r="A166" t="s">
        <v>246</v>
      </c>
      <c r="B166" t="s">
        <v>253</v>
      </c>
    </row>
    <row r="167" spans="1:2" x14ac:dyDescent="0.25">
      <c r="A167" t="s">
        <v>246</v>
      </c>
      <c r="B167" t="s">
        <v>254</v>
      </c>
    </row>
    <row r="168" spans="1:2" x14ac:dyDescent="0.25">
      <c r="A168" t="s">
        <v>246</v>
      </c>
      <c r="B168" t="s">
        <v>255</v>
      </c>
    </row>
    <row r="169" spans="1:2" x14ac:dyDescent="0.25">
      <c r="A169" t="s">
        <v>246</v>
      </c>
      <c r="B169" t="s">
        <v>256</v>
      </c>
    </row>
    <row r="170" spans="1:2" x14ac:dyDescent="0.25">
      <c r="A170" t="s">
        <v>246</v>
      </c>
      <c r="B170" t="s">
        <v>257</v>
      </c>
    </row>
    <row r="171" spans="1:2" x14ac:dyDescent="0.25">
      <c r="A171" t="s">
        <v>246</v>
      </c>
      <c r="B171" t="s">
        <v>2</v>
      </c>
    </row>
    <row r="172" spans="1:2" x14ac:dyDescent="0.25">
      <c r="A172" t="s">
        <v>209</v>
      </c>
      <c r="B172" t="s">
        <v>210</v>
      </c>
    </row>
    <row r="173" spans="1:2" x14ac:dyDescent="0.25">
      <c r="A173" t="s">
        <v>209</v>
      </c>
      <c r="B173" t="s">
        <v>211</v>
      </c>
    </row>
    <row r="174" spans="1:2" x14ac:dyDescent="0.25">
      <c r="A174" t="s">
        <v>209</v>
      </c>
      <c r="B174" t="s">
        <v>146</v>
      </c>
    </row>
    <row r="175" spans="1:2" x14ac:dyDescent="0.25">
      <c r="A175" t="s">
        <v>209</v>
      </c>
      <c r="B175" t="s">
        <v>212</v>
      </c>
    </row>
    <row r="176" spans="1:2" x14ac:dyDescent="0.25">
      <c r="A176" t="s">
        <v>209</v>
      </c>
      <c r="B176" t="s">
        <v>213</v>
      </c>
    </row>
    <row r="177" spans="1:2" x14ac:dyDescent="0.25">
      <c r="A177" t="s">
        <v>209</v>
      </c>
      <c r="B177" t="s">
        <v>2</v>
      </c>
    </row>
    <row r="178" spans="1:2" x14ac:dyDescent="0.25">
      <c r="A178" t="s">
        <v>338</v>
      </c>
      <c r="B178" t="s">
        <v>339</v>
      </c>
    </row>
    <row r="179" spans="1:2" x14ac:dyDescent="0.25">
      <c r="A179" t="s">
        <v>338</v>
      </c>
      <c r="B179" t="s">
        <v>221</v>
      </c>
    </row>
    <row r="180" spans="1:2" x14ac:dyDescent="0.25">
      <c r="A180" t="s">
        <v>338</v>
      </c>
      <c r="B180" t="s">
        <v>2</v>
      </c>
    </row>
    <row r="181" spans="1:2" x14ac:dyDescent="0.25">
      <c r="A181" t="s">
        <v>72</v>
      </c>
      <c r="B181" t="s">
        <v>73</v>
      </c>
    </row>
    <row r="182" spans="1:2" x14ac:dyDescent="0.25">
      <c r="A182" t="s">
        <v>72</v>
      </c>
      <c r="B182" t="s">
        <v>2</v>
      </c>
    </row>
    <row r="183" spans="1:2" x14ac:dyDescent="0.25">
      <c r="A183" t="s">
        <v>208</v>
      </c>
      <c r="B183" t="s">
        <v>87</v>
      </c>
    </row>
    <row r="184" spans="1:2" x14ac:dyDescent="0.25">
      <c r="A184" t="s">
        <v>208</v>
      </c>
      <c r="B184" t="s">
        <v>2</v>
      </c>
    </row>
    <row r="185" spans="1:2" x14ac:dyDescent="0.25">
      <c r="A185" t="s">
        <v>198</v>
      </c>
      <c r="B185" t="s">
        <v>199</v>
      </c>
    </row>
    <row r="186" spans="1:2" x14ac:dyDescent="0.25">
      <c r="A186" t="s">
        <v>198</v>
      </c>
      <c r="B186" t="s">
        <v>200</v>
      </c>
    </row>
    <row r="187" spans="1:2" x14ac:dyDescent="0.25">
      <c r="A187" t="s">
        <v>198</v>
      </c>
      <c r="B187" t="s">
        <v>201</v>
      </c>
    </row>
    <row r="188" spans="1:2" x14ac:dyDescent="0.25">
      <c r="A188" t="s">
        <v>198</v>
      </c>
      <c r="B188" t="s">
        <v>2</v>
      </c>
    </row>
    <row r="189" spans="1:2" x14ac:dyDescent="0.25">
      <c r="A189" t="s">
        <v>232</v>
      </c>
      <c r="B189" t="s">
        <v>2</v>
      </c>
    </row>
    <row r="190" spans="1:2" x14ac:dyDescent="0.25">
      <c r="A190" t="s">
        <v>342</v>
      </c>
      <c r="B190" t="s">
        <v>2</v>
      </c>
    </row>
    <row r="191" spans="1:2" x14ac:dyDescent="0.25">
      <c r="A191" t="s">
        <v>159</v>
      </c>
      <c r="B191" t="s">
        <v>2</v>
      </c>
    </row>
    <row r="192" spans="1:2" x14ac:dyDescent="0.25">
      <c r="A192" t="s">
        <v>52</v>
      </c>
      <c r="B192" t="s">
        <v>2</v>
      </c>
    </row>
    <row r="193" spans="1:2" x14ac:dyDescent="0.25">
      <c r="A193" t="s">
        <v>207</v>
      </c>
      <c r="B193" t="s">
        <v>67</v>
      </c>
    </row>
    <row r="194" spans="1:2" x14ac:dyDescent="0.25">
      <c r="A194" t="s">
        <v>207</v>
      </c>
      <c r="B194" t="s">
        <v>2</v>
      </c>
    </row>
    <row r="195" spans="1:2" x14ac:dyDescent="0.25">
      <c r="A195" t="s">
        <v>83</v>
      </c>
      <c r="B195" t="s">
        <v>2</v>
      </c>
    </row>
    <row r="196" spans="1:2" x14ac:dyDescent="0.25">
      <c r="A196" t="s">
        <v>223</v>
      </c>
      <c r="B196" t="s">
        <v>224</v>
      </c>
    </row>
    <row r="197" spans="1:2" x14ac:dyDescent="0.25">
      <c r="A197" t="s">
        <v>223</v>
      </c>
      <c r="B197" t="s">
        <v>19</v>
      </c>
    </row>
    <row r="198" spans="1:2" x14ac:dyDescent="0.25">
      <c r="A198" t="s">
        <v>223</v>
      </c>
      <c r="B198" t="s">
        <v>225</v>
      </c>
    </row>
    <row r="199" spans="1:2" x14ac:dyDescent="0.25">
      <c r="A199" t="s">
        <v>223</v>
      </c>
      <c r="B199" t="s">
        <v>2</v>
      </c>
    </row>
    <row r="200" spans="1:2" x14ac:dyDescent="0.25">
      <c r="A200" t="s">
        <v>42</v>
      </c>
      <c r="B200" t="s">
        <v>43</v>
      </c>
    </row>
    <row r="201" spans="1:2" x14ac:dyDescent="0.25">
      <c r="A201" t="s">
        <v>42</v>
      </c>
      <c r="B201" t="s">
        <v>44</v>
      </c>
    </row>
    <row r="202" spans="1:2" x14ac:dyDescent="0.25">
      <c r="A202" t="s">
        <v>42</v>
      </c>
      <c r="B202" t="s">
        <v>15</v>
      </c>
    </row>
    <row r="203" spans="1:2" x14ac:dyDescent="0.25">
      <c r="A203" t="s">
        <v>42</v>
      </c>
      <c r="B203" t="s">
        <v>2</v>
      </c>
    </row>
    <row r="204" spans="1:2" x14ac:dyDescent="0.25">
      <c r="A204" t="s">
        <v>221</v>
      </c>
      <c r="B204" t="s">
        <v>134</v>
      </c>
    </row>
    <row r="205" spans="1:2" x14ac:dyDescent="0.25">
      <c r="A205" t="s">
        <v>221</v>
      </c>
      <c r="B205" t="s">
        <v>135</v>
      </c>
    </row>
    <row r="206" spans="1:2" x14ac:dyDescent="0.25">
      <c r="A206" t="s">
        <v>221</v>
      </c>
      <c r="B206" t="s">
        <v>136</v>
      </c>
    </row>
    <row r="207" spans="1:2" x14ac:dyDescent="0.25">
      <c r="A207" t="s">
        <v>221</v>
      </c>
      <c r="B207" t="s">
        <v>137</v>
      </c>
    </row>
    <row r="208" spans="1:2" x14ac:dyDescent="0.25">
      <c r="A208" t="s">
        <v>221</v>
      </c>
      <c r="B208" t="s">
        <v>138</v>
      </c>
    </row>
    <row r="209" spans="1:2" x14ac:dyDescent="0.25">
      <c r="A209" t="s">
        <v>221</v>
      </c>
      <c r="B209" t="s">
        <v>139</v>
      </c>
    </row>
    <row r="210" spans="1:2" x14ac:dyDescent="0.25">
      <c r="A210" t="s">
        <v>221</v>
      </c>
      <c r="B210" t="s">
        <v>140</v>
      </c>
    </row>
    <row r="211" spans="1:2" x14ac:dyDescent="0.25">
      <c r="A211" t="s">
        <v>221</v>
      </c>
      <c r="B211" t="s">
        <v>141</v>
      </c>
    </row>
    <row r="212" spans="1:2" x14ac:dyDescent="0.25">
      <c r="A212" t="s">
        <v>221</v>
      </c>
      <c r="B212" t="s">
        <v>142</v>
      </c>
    </row>
    <row r="213" spans="1:2" x14ac:dyDescent="0.25">
      <c r="A213" t="s">
        <v>221</v>
      </c>
      <c r="B213" t="s">
        <v>44</v>
      </c>
    </row>
    <row r="214" spans="1:2" x14ac:dyDescent="0.25">
      <c r="A214" t="s">
        <v>221</v>
      </c>
      <c r="B214" t="s">
        <v>15</v>
      </c>
    </row>
    <row r="215" spans="1:2" x14ac:dyDescent="0.25">
      <c r="A215" t="s">
        <v>221</v>
      </c>
      <c r="B215" t="s">
        <v>2</v>
      </c>
    </row>
    <row r="216" spans="1:2" x14ac:dyDescent="0.25">
      <c r="A216" t="s">
        <v>98</v>
      </c>
      <c r="B216" t="s">
        <v>2</v>
      </c>
    </row>
    <row r="217" spans="1:2" x14ac:dyDescent="0.25">
      <c r="A217" t="s">
        <v>228</v>
      </c>
      <c r="B217" t="s">
        <v>35</v>
      </c>
    </row>
    <row r="218" spans="1:2" x14ac:dyDescent="0.25">
      <c r="A218" t="s">
        <v>228</v>
      </c>
      <c r="B218" t="s">
        <v>2</v>
      </c>
    </row>
    <row r="219" spans="1:2" x14ac:dyDescent="0.25">
      <c r="A219" t="s">
        <v>304</v>
      </c>
      <c r="B219" t="s">
        <v>67</v>
      </c>
    </row>
    <row r="220" spans="1:2" x14ac:dyDescent="0.25">
      <c r="A220" t="s">
        <v>304</v>
      </c>
      <c r="B220" t="s">
        <v>2</v>
      </c>
    </row>
    <row r="221" spans="1:2" x14ac:dyDescent="0.25">
      <c r="A221" t="s">
        <v>99</v>
      </c>
      <c r="B221" t="s">
        <v>100</v>
      </c>
    </row>
    <row r="222" spans="1:2" x14ac:dyDescent="0.25">
      <c r="A222" t="s">
        <v>99</v>
      </c>
      <c r="B222" t="s">
        <v>101</v>
      </c>
    </row>
    <row r="223" spans="1:2" x14ac:dyDescent="0.25">
      <c r="A223" t="s">
        <v>99</v>
      </c>
      <c r="B223" t="s">
        <v>102</v>
      </c>
    </row>
    <row r="224" spans="1:2" x14ac:dyDescent="0.25">
      <c r="A224" t="s">
        <v>99</v>
      </c>
      <c r="B224" t="s">
        <v>103</v>
      </c>
    </row>
    <row r="225" spans="1:2" x14ac:dyDescent="0.25">
      <c r="A225" t="s">
        <v>99</v>
      </c>
      <c r="B225" t="s">
        <v>104</v>
      </c>
    </row>
    <row r="226" spans="1:2" x14ac:dyDescent="0.25">
      <c r="A226" t="s">
        <v>202</v>
      </c>
      <c r="B226" t="s">
        <v>58</v>
      </c>
    </row>
    <row r="227" spans="1:2" x14ac:dyDescent="0.25">
      <c r="A227" t="s">
        <v>202</v>
      </c>
      <c r="B227" t="s">
        <v>2</v>
      </c>
    </row>
    <row r="228" spans="1:2" x14ac:dyDescent="0.25">
      <c r="A228" t="s">
        <v>305</v>
      </c>
      <c r="B228" t="s">
        <v>282</v>
      </c>
    </row>
    <row r="229" spans="1:2" x14ac:dyDescent="0.25">
      <c r="A229" t="s">
        <v>305</v>
      </c>
      <c r="B229" t="s">
        <v>270</v>
      </c>
    </row>
    <row r="230" spans="1:2" x14ac:dyDescent="0.25">
      <c r="A230" t="s">
        <v>305</v>
      </c>
      <c r="B230" t="s">
        <v>68</v>
      </c>
    </row>
    <row r="231" spans="1:2" x14ac:dyDescent="0.25">
      <c r="A231" t="s">
        <v>305</v>
      </c>
      <c r="B231" t="s">
        <v>97</v>
      </c>
    </row>
    <row r="232" spans="1:2" x14ac:dyDescent="0.25">
      <c r="A232" t="s">
        <v>305</v>
      </c>
      <c r="B232" t="s">
        <v>2</v>
      </c>
    </row>
    <row r="233" spans="1:2" x14ac:dyDescent="0.25">
      <c r="A233" t="s">
        <v>230</v>
      </c>
      <c r="B233" t="s">
        <v>231</v>
      </c>
    </row>
    <row r="234" spans="1:2" x14ac:dyDescent="0.25">
      <c r="A234" t="s">
        <v>230</v>
      </c>
      <c r="B234" t="s">
        <v>140</v>
      </c>
    </row>
    <row r="235" spans="1:2" x14ac:dyDescent="0.25">
      <c r="A235" t="s">
        <v>230</v>
      </c>
      <c r="B235" t="s">
        <v>141</v>
      </c>
    </row>
    <row r="236" spans="1:2" x14ac:dyDescent="0.25">
      <c r="A236" t="s">
        <v>230</v>
      </c>
      <c r="B236" t="s">
        <v>142</v>
      </c>
    </row>
    <row r="237" spans="1:2" x14ac:dyDescent="0.25">
      <c r="A237" t="s">
        <v>230</v>
      </c>
      <c r="B237" t="s">
        <v>44</v>
      </c>
    </row>
    <row r="238" spans="1:2" x14ac:dyDescent="0.25">
      <c r="A238" t="s">
        <v>230</v>
      </c>
      <c r="B238" t="s">
        <v>15</v>
      </c>
    </row>
    <row r="239" spans="1:2" x14ac:dyDescent="0.25">
      <c r="A239" t="s">
        <v>230</v>
      </c>
      <c r="B239" t="s">
        <v>2</v>
      </c>
    </row>
    <row r="240" spans="1:2" x14ac:dyDescent="0.25">
      <c r="A240" t="s">
        <v>58</v>
      </c>
      <c r="B240" t="s">
        <v>59</v>
      </c>
    </row>
    <row r="241" spans="1:2" x14ac:dyDescent="0.25">
      <c r="A241" t="s">
        <v>58</v>
      </c>
      <c r="B241" t="s">
        <v>2</v>
      </c>
    </row>
    <row r="242" spans="1:2" x14ac:dyDescent="0.25">
      <c r="A242" t="s">
        <v>233</v>
      </c>
      <c r="B242" t="s">
        <v>234</v>
      </c>
    </row>
    <row r="243" spans="1:2" x14ac:dyDescent="0.25">
      <c r="A243" t="s">
        <v>233</v>
      </c>
      <c r="B243" t="s">
        <v>235</v>
      </c>
    </row>
    <row r="244" spans="1:2" x14ac:dyDescent="0.25">
      <c r="A244" t="s">
        <v>233</v>
      </c>
      <c r="B244" t="s">
        <v>2</v>
      </c>
    </row>
    <row r="245" spans="1:2" x14ac:dyDescent="0.25">
      <c r="A245" t="s">
        <v>79</v>
      </c>
      <c r="B245" t="s">
        <v>15</v>
      </c>
    </row>
    <row r="246" spans="1:2" x14ac:dyDescent="0.25">
      <c r="A246" t="s">
        <v>79</v>
      </c>
      <c r="B246" t="s">
        <v>2</v>
      </c>
    </row>
    <row r="247" spans="1:2" x14ac:dyDescent="0.25">
      <c r="A247" t="s">
        <v>60</v>
      </c>
      <c r="B247" t="s">
        <v>2</v>
      </c>
    </row>
    <row r="248" spans="1:2" x14ac:dyDescent="0.25">
      <c r="A248" t="s">
        <v>244</v>
      </c>
      <c r="B248" t="s">
        <v>159</v>
      </c>
    </row>
    <row r="249" spans="1:2" x14ac:dyDescent="0.25">
      <c r="A249" t="s">
        <v>244</v>
      </c>
      <c r="B249" t="s">
        <v>245</v>
      </c>
    </row>
    <row r="250" spans="1:2" x14ac:dyDescent="0.25">
      <c r="A250" t="s">
        <v>244</v>
      </c>
      <c r="B250" t="s">
        <v>2</v>
      </c>
    </row>
    <row r="251" spans="1:2" x14ac:dyDescent="0.25">
      <c r="A251" t="s">
        <v>76</v>
      </c>
      <c r="B251" t="s">
        <v>77</v>
      </c>
    </row>
    <row r="252" spans="1:2" x14ac:dyDescent="0.25">
      <c r="A252" t="s">
        <v>76</v>
      </c>
      <c r="B252" t="s">
        <v>78</v>
      </c>
    </row>
    <row r="253" spans="1:2" x14ac:dyDescent="0.25">
      <c r="A253" t="s">
        <v>76</v>
      </c>
      <c r="B253" t="s">
        <v>2</v>
      </c>
    </row>
    <row r="254" spans="1:2" x14ac:dyDescent="0.25">
      <c r="A254" t="s">
        <v>241</v>
      </c>
      <c r="B254" t="s">
        <v>135</v>
      </c>
    </row>
    <row r="255" spans="1:2" x14ac:dyDescent="0.25">
      <c r="A255" t="s">
        <v>241</v>
      </c>
      <c r="B255" t="s">
        <v>1</v>
      </c>
    </row>
    <row r="256" spans="1:2" x14ac:dyDescent="0.25">
      <c r="A256" t="s">
        <v>241</v>
      </c>
      <c r="B256" t="s">
        <v>242</v>
      </c>
    </row>
    <row r="257" spans="1:2" x14ac:dyDescent="0.25">
      <c r="A257" t="s">
        <v>241</v>
      </c>
      <c r="B257" t="s">
        <v>243</v>
      </c>
    </row>
    <row r="258" spans="1:2" x14ac:dyDescent="0.25">
      <c r="A258" t="s">
        <v>241</v>
      </c>
      <c r="B258" t="s">
        <v>2</v>
      </c>
    </row>
    <row r="259" spans="1:2" x14ac:dyDescent="0.25">
      <c r="A259" t="s">
        <v>262</v>
      </c>
      <c r="B259" t="s">
        <v>263</v>
      </c>
    </row>
    <row r="260" spans="1:2" x14ac:dyDescent="0.25">
      <c r="A260" t="s">
        <v>262</v>
      </c>
      <c r="B260" t="s">
        <v>196</v>
      </c>
    </row>
    <row r="261" spans="1:2" x14ac:dyDescent="0.25">
      <c r="A261" t="s">
        <v>262</v>
      </c>
      <c r="B261" t="s">
        <v>264</v>
      </c>
    </row>
    <row r="262" spans="1:2" x14ac:dyDescent="0.25">
      <c r="A262" t="s">
        <v>262</v>
      </c>
      <c r="B262" t="s">
        <v>34</v>
      </c>
    </row>
    <row r="263" spans="1:2" x14ac:dyDescent="0.25">
      <c r="A263" t="s">
        <v>262</v>
      </c>
      <c r="B263" t="s">
        <v>86</v>
      </c>
    </row>
    <row r="264" spans="1:2" x14ac:dyDescent="0.25">
      <c r="A264" t="s">
        <v>262</v>
      </c>
      <c r="B264" t="s">
        <v>189</v>
      </c>
    </row>
    <row r="265" spans="1:2" x14ac:dyDescent="0.25">
      <c r="A265" t="s">
        <v>262</v>
      </c>
      <c r="B265" t="s">
        <v>2</v>
      </c>
    </row>
    <row r="266" spans="1:2" x14ac:dyDescent="0.25">
      <c r="A266" t="s">
        <v>57</v>
      </c>
      <c r="B266" t="s">
        <v>2</v>
      </c>
    </row>
    <row r="267" spans="1:2" x14ac:dyDescent="0.25">
      <c r="A267" t="s">
        <v>267</v>
      </c>
      <c r="B267" t="s">
        <v>2</v>
      </c>
    </row>
    <row r="268" spans="1:2" x14ac:dyDescent="0.25">
      <c r="A268" t="s">
        <v>336</v>
      </c>
      <c r="B268" t="s">
        <v>337</v>
      </c>
    </row>
    <row r="269" spans="1:2" x14ac:dyDescent="0.25">
      <c r="A269" t="s">
        <v>336</v>
      </c>
      <c r="B269" t="s">
        <v>215</v>
      </c>
    </row>
    <row r="270" spans="1:2" x14ac:dyDescent="0.25">
      <c r="A270" t="s">
        <v>336</v>
      </c>
      <c r="B270" t="s">
        <v>217</v>
      </c>
    </row>
    <row r="271" spans="1:2" x14ac:dyDescent="0.25">
      <c r="A271" t="s">
        <v>336</v>
      </c>
      <c r="B271" t="s">
        <v>218</v>
      </c>
    </row>
    <row r="272" spans="1:2" x14ac:dyDescent="0.25">
      <c r="A272" t="s">
        <v>336</v>
      </c>
      <c r="B272" t="s">
        <v>2</v>
      </c>
    </row>
    <row r="273" spans="1:2" x14ac:dyDescent="0.25">
      <c r="A273" t="s">
        <v>330</v>
      </c>
      <c r="B273" t="s">
        <v>331</v>
      </c>
    </row>
    <row r="274" spans="1:2" x14ac:dyDescent="0.25">
      <c r="A274" t="s">
        <v>330</v>
      </c>
      <c r="B274" t="s">
        <v>329</v>
      </c>
    </row>
    <row r="275" spans="1:2" x14ac:dyDescent="0.25">
      <c r="A275" t="s">
        <v>330</v>
      </c>
      <c r="B275" t="s">
        <v>327</v>
      </c>
    </row>
    <row r="276" spans="1:2" x14ac:dyDescent="0.25">
      <c r="A276" t="s">
        <v>330</v>
      </c>
      <c r="B276" t="s">
        <v>2</v>
      </c>
    </row>
    <row r="277" spans="1:2" x14ac:dyDescent="0.25">
      <c r="A277" t="s">
        <v>284</v>
      </c>
      <c r="B277" t="s">
        <v>285</v>
      </c>
    </row>
    <row r="278" spans="1:2" x14ac:dyDescent="0.25">
      <c r="A278" t="s">
        <v>284</v>
      </c>
      <c r="B278" t="s">
        <v>286</v>
      </c>
    </row>
    <row r="279" spans="1:2" x14ac:dyDescent="0.25">
      <c r="A279" t="s">
        <v>284</v>
      </c>
      <c r="B279" t="s">
        <v>47</v>
      </c>
    </row>
    <row r="280" spans="1:2" x14ac:dyDescent="0.25">
      <c r="A280" t="s">
        <v>284</v>
      </c>
      <c r="B280" t="s">
        <v>287</v>
      </c>
    </row>
    <row r="281" spans="1:2" x14ac:dyDescent="0.25">
      <c r="A281" t="s">
        <v>284</v>
      </c>
      <c r="B281" t="s">
        <v>288</v>
      </c>
    </row>
    <row r="282" spans="1:2" x14ac:dyDescent="0.25">
      <c r="A282" t="s">
        <v>284</v>
      </c>
      <c r="B282" t="s">
        <v>289</v>
      </c>
    </row>
    <row r="283" spans="1:2" x14ac:dyDescent="0.25">
      <c r="A283" t="s">
        <v>284</v>
      </c>
      <c r="B283" t="s">
        <v>290</v>
      </c>
    </row>
    <row r="284" spans="1:2" x14ac:dyDescent="0.25">
      <c r="A284" t="s">
        <v>284</v>
      </c>
      <c r="B284" t="s">
        <v>291</v>
      </c>
    </row>
    <row r="285" spans="1:2" x14ac:dyDescent="0.25">
      <c r="A285" t="s">
        <v>284</v>
      </c>
      <c r="B285" t="s">
        <v>2</v>
      </c>
    </row>
    <row r="286" spans="1:2" x14ac:dyDescent="0.25">
      <c r="A286" t="s">
        <v>14</v>
      </c>
      <c r="B286" t="s">
        <v>15</v>
      </c>
    </row>
    <row r="287" spans="1:2" x14ac:dyDescent="0.25">
      <c r="A287" t="s">
        <v>14</v>
      </c>
      <c r="B287" t="s">
        <v>2</v>
      </c>
    </row>
    <row r="288" spans="1:2" x14ac:dyDescent="0.25">
      <c r="A288" t="s">
        <v>160</v>
      </c>
      <c r="B288" t="s">
        <v>161</v>
      </c>
    </row>
    <row r="289" spans="1:2" x14ac:dyDescent="0.25">
      <c r="A289" t="s">
        <v>160</v>
      </c>
      <c r="B289" t="s">
        <v>162</v>
      </c>
    </row>
    <row r="290" spans="1:2" x14ac:dyDescent="0.25">
      <c r="A290" t="s">
        <v>160</v>
      </c>
      <c r="B290" t="s">
        <v>163</v>
      </c>
    </row>
    <row r="291" spans="1:2" x14ac:dyDescent="0.25">
      <c r="A291" t="s">
        <v>160</v>
      </c>
      <c r="B291" t="s">
        <v>2</v>
      </c>
    </row>
    <row r="292" spans="1:2" x14ac:dyDescent="0.25">
      <c r="A292" t="s">
        <v>22</v>
      </c>
      <c r="B292" t="s">
        <v>23</v>
      </c>
    </row>
    <row r="293" spans="1:2" x14ac:dyDescent="0.25">
      <c r="A293" t="s">
        <v>22</v>
      </c>
      <c r="B293" t="s">
        <v>24</v>
      </c>
    </row>
    <row r="294" spans="1:2" x14ac:dyDescent="0.25">
      <c r="A294" t="s">
        <v>22</v>
      </c>
      <c r="B294" t="s">
        <v>2</v>
      </c>
    </row>
    <row r="295" spans="1:2" x14ac:dyDescent="0.25">
      <c r="A295" t="s">
        <v>120</v>
      </c>
      <c r="B295" t="s">
        <v>121</v>
      </c>
    </row>
    <row r="296" spans="1:2" x14ac:dyDescent="0.25">
      <c r="A296" t="s">
        <v>120</v>
      </c>
      <c r="B296" t="s">
        <v>122</v>
      </c>
    </row>
    <row r="297" spans="1:2" x14ac:dyDescent="0.25">
      <c r="A297" t="s">
        <v>120</v>
      </c>
      <c r="B297" t="s">
        <v>123</v>
      </c>
    </row>
    <row r="298" spans="1:2" x14ac:dyDescent="0.25">
      <c r="A298" t="s">
        <v>120</v>
      </c>
      <c r="B298" t="s">
        <v>2</v>
      </c>
    </row>
    <row r="299" spans="1:2" x14ac:dyDescent="0.25">
      <c r="A299" t="s">
        <v>25</v>
      </c>
      <c r="B299" t="s">
        <v>26</v>
      </c>
    </row>
    <row r="300" spans="1:2" x14ac:dyDescent="0.25">
      <c r="A300" t="s">
        <v>25</v>
      </c>
      <c r="B300" t="s">
        <v>27</v>
      </c>
    </row>
    <row r="301" spans="1:2" x14ac:dyDescent="0.25">
      <c r="A301" t="s">
        <v>25</v>
      </c>
      <c r="B301" t="s">
        <v>2</v>
      </c>
    </row>
    <row r="302" spans="1:2" x14ac:dyDescent="0.25">
      <c r="A302" t="s">
        <v>308</v>
      </c>
      <c r="B302" t="s">
        <v>309</v>
      </c>
    </row>
    <row r="303" spans="1:2" x14ac:dyDescent="0.25">
      <c r="A303" t="s">
        <v>308</v>
      </c>
      <c r="B303" t="s">
        <v>310</v>
      </c>
    </row>
    <row r="304" spans="1:2" x14ac:dyDescent="0.25">
      <c r="A304" t="s">
        <v>308</v>
      </c>
      <c r="B304" t="s">
        <v>49</v>
      </c>
    </row>
    <row r="305" spans="1:2" x14ac:dyDescent="0.25">
      <c r="A305" t="s">
        <v>308</v>
      </c>
      <c r="B305" t="s">
        <v>50</v>
      </c>
    </row>
    <row r="306" spans="1:2" x14ac:dyDescent="0.25">
      <c r="A306" t="s">
        <v>308</v>
      </c>
      <c r="B306" t="s">
        <v>51</v>
      </c>
    </row>
    <row r="307" spans="1:2" x14ac:dyDescent="0.25">
      <c r="A307" t="s">
        <v>308</v>
      </c>
      <c r="B307" t="s">
        <v>54</v>
      </c>
    </row>
    <row r="308" spans="1:2" x14ac:dyDescent="0.25">
      <c r="A308" t="s">
        <v>308</v>
      </c>
      <c r="B308" t="s">
        <v>55</v>
      </c>
    </row>
    <row r="309" spans="1:2" x14ac:dyDescent="0.25">
      <c r="A309" t="s">
        <v>308</v>
      </c>
      <c r="B309" t="s">
        <v>41</v>
      </c>
    </row>
    <row r="310" spans="1:2" x14ac:dyDescent="0.25">
      <c r="A310" t="s">
        <v>308</v>
      </c>
      <c r="B310" t="s">
        <v>2</v>
      </c>
    </row>
    <row r="311" spans="1:2" x14ac:dyDescent="0.25">
      <c r="A311" t="s">
        <v>190</v>
      </c>
      <c r="B311" t="s">
        <v>191</v>
      </c>
    </row>
    <row r="312" spans="1:2" x14ac:dyDescent="0.25">
      <c r="A312" t="s">
        <v>190</v>
      </c>
      <c r="B312" t="s">
        <v>192</v>
      </c>
    </row>
    <row r="313" spans="1:2" x14ac:dyDescent="0.25">
      <c r="A313" t="s">
        <v>190</v>
      </c>
      <c r="B313" t="s">
        <v>193</v>
      </c>
    </row>
    <row r="314" spans="1:2" x14ac:dyDescent="0.25">
      <c r="A314" t="s">
        <v>190</v>
      </c>
      <c r="B314" t="s">
        <v>2</v>
      </c>
    </row>
    <row r="315" spans="1:2" x14ac:dyDescent="0.25">
      <c r="A315" t="s">
        <v>130</v>
      </c>
      <c r="B315" t="s">
        <v>131</v>
      </c>
    </row>
    <row r="316" spans="1:2" x14ac:dyDescent="0.25">
      <c r="A316" t="s">
        <v>130</v>
      </c>
      <c r="B316" t="s">
        <v>13</v>
      </c>
    </row>
    <row r="317" spans="1:2" x14ac:dyDescent="0.25">
      <c r="A317" t="s">
        <v>130</v>
      </c>
      <c r="B317" t="s">
        <v>2</v>
      </c>
    </row>
    <row r="318" spans="1:2" x14ac:dyDescent="0.25">
      <c r="A318" t="s">
        <v>178</v>
      </c>
      <c r="B318" t="s">
        <v>10</v>
      </c>
    </row>
    <row r="319" spans="1:2" x14ac:dyDescent="0.25">
      <c r="A319" t="s">
        <v>178</v>
      </c>
      <c r="B319" t="s">
        <v>189</v>
      </c>
    </row>
    <row r="320" spans="1:2" x14ac:dyDescent="0.25">
      <c r="A320" t="s">
        <v>178</v>
      </c>
      <c r="B320" t="s">
        <v>2</v>
      </c>
    </row>
    <row r="321" spans="1:2" x14ac:dyDescent="0.25">
      <c r="A321" t="s">
        <v>179</v>
      </c>
      <c r="B321" t="s">
        <v>219</v>
      </c>
    </row>
    <row r="322" spans="1:2" x14ac:dyDescent="0.25">
      <c r="A322" t="s">
        <v>179</v>
      </c>
      <c r="B322" t="s">
        <v>2</v>
      </c>
    </row>
    <row r="323" spans="1:2" x14ac:dyDescent="0.25">
      <c r="A323" t="s">
        <v>168</v>
      </c>
      <c r="B323" t="s">
        <v>169</v>
      </c>
    </row>
    <row r="324" spans="1:2" x14ac:dyDescent="0.25">
      <c r="A324" t="s">
        <v>168</v>
      </c>
      <c r="B324" t="s">
        <v>108</v>
      </c>
    </row>
    <row r="325" spans="1:2" x14ac:dyDescent="0.25">
      <c r="A325" t="s">
        <v>168</v>
      </c>
      <c r="B325" t="s">
        <v>170</v>
      </c>
    </row>
    <row r="326" spans="1:2" x14ac:dyDescent="0.25">
      <c r="A326" t="s">
        <v>168</v>
      </c>
      <c r="B326" t="s">
        <v>171</v>
      </c>
    </row>
    <row r="327" spans="1:2" x14ac:dyDescent="0.25">
      <c r="A327" t="s">
        <v>168</v>
      </c>
      <c r="B327" t="s">
        <v>172</v>
      </c>
    </row>
    <row r="328" spans="1:2" x14ac:dyDescent="0.25">
      <c r="A328" t="s">
        <v>168</v>
      </c>
      <c r="B328" t="s">
        <v>113</v>
      </c>
    </row>
    <row r="329" spans="1:2" x14ac:dyDescent="0.25">
      <c r="A329" t="s">
        <v>168</v>
      </c>
      <c r="B329" t="s">
        <v>93</v>
      </c>
    </row>
    <row r="330" spans="1:2" x14ac:dyDescent="0.25">
      <c r="A330" t="s">
        <v>168</v>
      </c>
      <c r="B330" t="s">
        <v>51</v>
      </c>
    </row>
    <row r="331" spans="1:2" x14ac:dyDescent="0.25">
      <c r="A331" t="s">
        <v>168</v>
      </c>
      <c r="B331" t="s">
        <v>173</v>
      </c>
    </row>
    <row r="332" spans="1:2" x14ac:dyDescent="0.25">
      <c r="A332" t="s">
        <v>168</v>
      </c>
      <c r="B332" t="s">
        <v>174</v>
      </c>
    </row>
    <row r="333" spans="1:2" x14ac:dyDescent="0.25">
      <c r="A333" t="s">
        <v>168</v>
      </c>
      <c r="B333" t="s">
        <v>175</v>
      </c>
    </row>
    <row r="334" spans="1:2" x14ac:dyDescent="0.25">
      <c r="A334" t="s">
        <v>168</v>
      </c>
      <c r="B334" t="s">
        <v>176</v>
      </c>
    </row>
    <row r="335" spans="1:2" x14ac:dyDescent="0.25">
      <c r="A335" t="s">
        <v>168</v>
      </c>
      <c r="B335" t="s">
        <v>32</v>
      </c>
    </row>
    <row r="336" spans="1:2" x14ac:dyDescent="0.25">
      <c r="A336" t="s">
        <v>168</v>
      </c>
      <c r="B336" t="s">
        <v>55</v>
      </c>
    </row>
    <row r="337" spans="1:2" x14ac:dyDescent="0.25">
      <c r="A337" t="s">
        <v>168</v>
      </c>
      <c r="B337" t="s">
        <v>177</v>
      </c>
    </row>
    <row r="338" spans="1:2" x14ac:dyDescent="0.25">
      <c r="A338" t="s">
        <v>168</v>
      </c>
      <c r="B338" t="s">
        <v>178</v>
      </c>
    </row>
    <row r="339" spans="1:2" x14ac:dyDescent="0.25">
      <c r="A339" t="s">
        <v>168</v>
      </c>
      <c r="B339" t="s">
        <v>179</v>
      </c>
    </row>
    <row r="340" spans="1:2" x14ac:dyDescent="0.25">
      <c r="A340" t="s">
        <v>168</v>
      </c>
      <c r="B340" t="s">
        <v>180</v>
      </c>
    </row>
    <row r="341" spans="1:2" x14ac:dyDescent="0.25">
      <c r="A341" t="s">
        <v>168</v>
      </c>
      <c r="B341" t="s">
        <v>181</v>
      </c>
    </row>
    <row r="342" spans="1:2" x14ac:dyDescent="0.25">
      <c r="A342" t="s">
        <v>168</v>
      </c>
      <c r="B342" t="s">
        <v>2</v>
      </c>
    </row>
    <row r="343" spans="1:2" x14ac:dyDescent="0.25">
      <c r="A343" t="s">
        <v>180</v>
      </c>
      <c r="B343" t="s">
        <v>171</v>
      </c>
    </row>
    <row r="344" spans="1:2" x14ac:dyDescent="0.25">
      <c r="A344" t="s">
        <v>180</v>
      </c>
      <c r="B344" t="s">
        <v>240</v>
      </c>
    </row>
    <row r="345" spans="1:2" x14ac:dyDescent="0.25">
      <c r="A345" t="s">
        <v>180</v>
      </c>
      <c r="B345" t="s">
        <v>178</v>
      </c>
    </row>
    <row r="346" spans="1:2" x14ac:dyDescent="0.25">
      <c r="A346" t="s">
        <v>180</v>
      </c>
      <c r="B346" t="s">
        <v>2</v>
      </c>
    </row>
    <row r="347" spans="1:2" x14ac:dyDescent="0.25">
      <c r="A347" t="s">
        <v>47</v>
      </c>
      <c r="B347" t="s">
        <v>48</v>
      </c>
    </row>
    <row r="348" spans="1:2" x14ac:dyDescent="0.25">
      <c r="A348" t="s">
        <v>47</v>
      </c>
      <c r="B348" t="s">
        <v>49</v>
      </c>
    </row>
    <row r="349" spans="1:2" x14ac:dyDescent="0.25">
      <c r="A349" t="s">
        <v>47</v>
      </c>
      <c r="B349" t="s">
        <v>50</v>
      </c>
    </row>
    <row r="350" spans="1:2" x14ac:dyDescent="0.25">
      <c r="A350" t="s">
        <v>47</v>
      </c>
      <c r="B350" t="s">
        <v>51</v>
      </c>
    </row>
    <row r="351" spans="1:2" x14ac:dyDescent="0.25">
      <c r="A351" t="s">
        <v>47</v>
      </c>
      <c r="B351" t="s">
        <v>52</v>
      </c>
    </row>
    <row r="352" spans="1:2" x14ac:dyDescent="0.25">
      <c r="A352" t="s">
        <v>47</v>
      </c>
      <c r="B352" t="s">
        <v>53</v>
      </c>
    </row>
    <row r="353" spans="1:2" x14ac:dyDescent="0.25">
      <c r="A353" t="s">
        <v>47</v>
      </c>
      <c r="B353" t="s">
        <v>54</v>
      </c>
    </row>
    <row r="354" spans="1:2" x14ac:dyDescent="0.25">
      <c r="A354" t="s">
        <v>47</v>
      </c>
      <c r="B354" t="s">
        <v>55</v>
      </c>
    </row>
    <row r="355" spans="1:2" x14ac:dyDescent="0.25">
      <c r="A355" t="s">
        <v>47</v>
      </c>
      <c r="B355" t="s">
        <v>2</v>
      </c>
    </row>
    <row r="356" spans="1:2" x14ac:dyDescent="0.25">
      <c r="A356" t="s">
        <v>307</v>
      </c>
      <c r="B356" t="s">
        <v>48</v>
      </c>
    </row>
    <row r="357" spans="1:2" x14ac:dyDescent="0.25">
      <c r="A357" t="s">
        <v>307</v>
      </c>
      <c r="B357" t="s">
        <v>100</v>
      </c>
    </row>
    <row r="358" spans="1:2" x14ac:dyDescent="0.25">
      <c r="A358" t="s">
        <v>307</v>
      </c>
      <c r="B358" t="s">
        <v>96</v>
      </c>
    </row>
    <row r="359" spans="1:2" x14ac:dyDescent="0.25">
      <c r="A359" t="s">
        <v>307</v>
      </c>
      <c r="B359" t="s">
        <v>296</v>
      </c>
    </row>
    <row r="360" spans="1:2" x14ac:dyDescent="0.25">
      <c r="A360" t="s">
        <v>307</v>
      </c>
      <c r="B360" t="s">
        <v>2</v>
      </c>
    </row>
    <row r="361" spans="1:2" x14ac:dyDescent="0.25">
      <c r="A361" t="s">
        <v>181</v>
      </c>
      <c r="B361" t="s">
        <v>2</v>
      </c>
    </row>
    <row r="362" spans="1:2" x14ac:dyDescent="0.25">
      <c r="A362" t="s">
        <v>311</v>
      </c>
      <c r="B362" t="s">
        <v>47</v>
      </c>
    </row>
    <row r="363" spans="1:2" x14ac:dyDescent="0.25">
      <c r="A363" t="s">
        <v>311</v>
      </c>
      <c r="B363" t="s">
        <v>49</v>
      </c>
    </row>
    <row r="364" spans="1:2" x14ac:dyDescent="0.25">
      <c r="A364" t="s">
        <v>311</v>
      </c>
      <c r="B364" t="s">
        <v>312</v>
      </c>
    </row>
    <row r="365" spans="1:2" x14ac:dyDescent="0.25">
      <c r="A365" t="s">
        <v>311</v>
      </c>
      <c r="B365" t="s">
        <v>98</v>
      </c>
    </row>
    <row r="366" spans="1:2" x14ac:dyDescent="0.25">
      <c r="A366" t="s">
        <v>311</v>
      </c>
      <c r="B366" t="s">
        <v>313</v>
      </c>
    </row>
    <row r="367" spans="1:2" x14ac:dyDescent="0.25">
      <c r="A367" t="s">
        <v>311</v>
      </c>
      <c r="B367" t="s">
        <v>2</v>
      </c>
    </row>
    <row r="368" spans="1:2" x14ac:dyDescent="0.25">
      <c r="A368" t="s">
        <v>326</v>
      </c>
      <c r="B368" t="s">
        <v>327</v>
      </c>
    </row>
    <row r="369" spans="1:2" x14ac:dyDescent="0.25">
      <c r="A369" t="s">
        <v>326</v>
      </c>
      <c r="B369" t="s">
        <v>328</v>
      </c>
    </row>
    <row r="370" spans="1:2" x14ac:dyDescent="0.25">
      <c r="A370" t="s">
        <v>326</v>
      </c>
      <c r="B370" t="s">
        <v>329</v>
      </c>
    </row>
    <row r="371" spans="1:2" x14ac:dyDescent="0.25">
      <c r="A371" t="s">
        <v>326</v>
      </c>
      <c r="B371" t="s">
        <v>2</v>
      </c>
    </row>
    <row r="372" spans="1:2" x14ac:dyDescent="0.25">
      <c r="A372" t="s">
        <v>238</v>
      </c>
      <c r="B372" t="s">
        <v>239</v>
      </c>
    </row>
    <row r="373" spans="1:2" x14ac:dyDescent="0.25">
      <c r="A373" t="s">
        <v>238</v>
      </c>
      <c r="B373" t="s">
        <v>2</v>
      </c>
    </row>
    <row r="374" spans="1:2" x14ac:dyDescent="0.25">
      <c r="A374" t="s">
        <v>266</v>
      </c>
      <c r="B374" t="s">
        <v>15</v>
      </c>
    </row>
    <row r="375" spans="1:2" x14ac:dyDescent="0.25">
      <c r="A375" t="s">
        <v>266</v>
      </c>
      <c r="B375" t="s">
        <v>2</v>
      </c>
    </row>
    <row r="376" spans="1:2" x14ac:dyDescent="0.25">
      <c r="A376" t="s">
        <v>220</v>
      </c>
      <c r="B376" t="s">
        <v>15</v>
      </c>
    </row>
    <row r="377" spans="1:2" x14ac:dyDescent="0.25">
      <c r="A377" t="s">
        <v>220</v>
      </c>
      <c r="B377" t="s">
        <v>2</v>
      </c>
    </row>
    <row r="378" spans="1:2" x14ac:dyDescent="0.25">
      <c r="A378" t="s">
        <v>258</v>
      </c>
      <c r="B378" t="s">
        <v>259</v>
      </c>
    </row>
    <row r="379" spans="1:2" x14ac:dyDescent="0.25">
      <c r="A379" t="s">
        <v>258</v>
      </c>
      <c r="B379" t="s">
        <v>44</v>
      </c>
    </row>
    <row r="380" spans="1:2" x14ac:dyDescent="0.25">
      <c r="A380" t="s">
        <v>258</v>
      </c>
      <c r="B380" t="s">
        <v>15</v>
      </c>
    </row>
    <row r="381" spans="1:2" x14ac:dyDescent="0.25">
      <c r="A381" t="s">
        <v>258</v>
      </c>
      <c r="B381" t="s">
        <v>2</v>
      </c>
    </row>
    <row r="382" spans="1:2" x14ac:dyDescent="0.25">
      <c r="A382" t="s">
        <v>132</v>
      </c>
      <c r="B382" t="s">
        <v>133</v>
      </c>
    </row>
    <row r="383" spans="1:2" x14ac:dyDescent="0.25">
      <c r="A383" t="s">
        <v>132</v>
      </c>
      <c r="B383" t="s">
        <v>134</v>
      </c>
    </row>
    <row r="384" spans="1:2" x14ac:dyDescent="0.25">
      <c r="A384" t="s">
        <v>132</v>
      </c>
      <c r="B384" t="s">
        <v>135</v>
      </c>
    </row>
    <row r="385" spans="1:2" x14ac:dyDescent="0.25">
      <c r="A385" t="s">
        <v>132</v>
      </c>
      <c r="B385" t="s">
        <v>136</v>
      </c>
    </row>
    <row r="386" spans="1:2" x14ac:dyDescent="0.25">
      <c r="A386" t="s">
        <v>132</v>
      </c>
      <c r="B386" t="s">
        <v>137</v>
      </c>
    </row>
    <row r="387" spans="1:2" x14ac:dyDescent="0.25">
      <c r="A387" t="s">
        <v>132</v>
      </c>
      <c r="B387" t="s">
        <v>138</v>
      </c>
    </row>
    <row r="388" spans="1:2" x14ac:dyDescent="0.25">
      <c r="A388" t="s">
        <v>132</v>
      </c>
      <c r="B388" t="s">
        <v>139</v>
      </c>
    </row>
    <row r="389" spans="1:2" x14ac:dyDescent="0.25">
      <c r="A389" t="s">
        <v>132</v>
      </c>
      <c r="B389" t="s">
        <v>140</v>
      </c>
    </row>
    <row r="390" spans="1:2" x14ac:dyDescent="0.25">
      <c r="A390" t="s">
        <v>132</v>
      </c>
      <c r="B390" t="s">
        <v>141</v>
      </c>
    </row>
    <row r="391" spans="1:2" x14ac:dyDescent="0.25">
      <c r="A391" t="s">
        <v>132</v>
      </c>
      <c r="B391" t="s">
        <v>142</v>
      </c>
    </row>
    <row r="392" spans="1:2" x14ac:dyDescent="0.25">
      <c r="A392" t="s">
        <v>132</v>
      </c>
      <c r="B392" t="s">
        <v>44</v>
      </c>
    </row>
    <row r="393" spans="1:2" x14ac:dyDescent="0.25">
      <c r="A393" t="s">
        <v>132</v>
      </c>
      <c r="B393" t="s">
        <v>15</v>
      </c>
    </row>
    <row r="394" spans="1:2" x14ac:dyDescent="0.25">
      <c r="A394" t="s">
        <v>132</v>
      </c>
      <c r="B394" t="s">
        <v>2</v>
      </c>
    </row>
    <row r="395" spans="1:2" x14ac:dyDescent="0.25">
      <c r="A395" t="s">
        <v>158</v>
      </c>
      <c r="B395" t="s">
        <v>139</v>
      </c>
    </row>
    <row r="396" spans="1:2" x14ac:dyDescent="0.25">
      <c r="A396" t="s">
        <v>158</v>
      </c>
      <c r="B396" t="s">
        <v>140</v>
      </c>
    </row>
    <row r="397" spans="1:2" x14ac:dyDescent="0.25">
      <c r="A397" t="s">
        <v>158</v>
      </c>
      <c r="B397" t="s">
        <v>141</v>
      </c>
    </row>
    <row r="398" spans="1:2" x14ac:dyDescent="0.25">
      <c r="A398" t="s">
        <v>158</v>
      </c>
      <c r="B398" t="s">
        <v>142</v>
      </c>
    </row>
    <row r="399" spans="1:2" x14ac:dyDescent="0.25">
      <c r="A399" t="s">
        <v>158</v>
      </c>
      <c r="B399" t="s">
        <v>44</v>
      </c>
    </row>
    <row r="400" spans="1:2" x14ac:dyDescent="0.25">
      <c r="A400" t="s">
        <v>158</v>
      </c>
      <c r="B400" t="s">
        <v>15</v>
      </c>
    </row>
    <row r="401" spans="1:2" x14ac:dyDescent="0.25">
      <c r="A401" t="s">
        <v>158</v>
      </c>
      <c r="B401" t="s">
        <v>2</v>
      </c>
    </row>
    <row r="402" spans="1:2" x14ac:dyDescent="0.25">
      <c r="A402" t="s">
        <v>197</v>
      </c>
      <c r="B402" t="s">
        <v>189</v>
      </c>
    </row>
    <row r="403" spans="1:2" x14ac:dyDescent="0.25">
      <c r="A403" t="s">
        <v>197</v>
      </c>
      <c r="B403" t="s">
        <v>2</v>
      </c>
    </row>
    <row r="404" spans="1:2" x14ac:dyDescent="0.25">
      <c r="A404" t="s">
        <v>16</v>
      </c>
      <c r="B404" t="s">
        <v>2</v>
      </c>
    </row>
    <row r="405" spans="1:2" x14ac:dyDescent="0.25">
      <c r="A405" t="s">
        <v>80</v>
      </c>
      <c r="B405" t="s">
        <v>81</v>
      </c>
    </row>
    <row r="406" spans="1:2" x14ac:dyDescent="0.25">
      <c r="A406" t="s">
        <v>80</v>
      </c>
      <c r="B406" t="s">
        <v>2</v>
      </c>
    </row>
    <row r="407" spans="1:2" x14ac:dyDescent="0.25">
      <c r="A407" t="s">
        <v>292</v>
      </c>
      <c r="B407" t="s">
        <v>221</v>
      </c>
    </row>
    <row r="408" spans="1:2" x14ac:dyDescent="0.25">
      <c r="A408" t="s">
        <v>292</v>
      </c>
      <c r="B408" t="s">
        <v>152</v>
      </c>
    </row>
    <row r="409" spans="1:2" x14ac:dyDescent="0.25">
      <c r="A409" t="s">
        <v>292</v>
      </c>
      <c r="B409" t="s">
        <v>293</v>
      </c>
    </row>
    <row r="410" spans="1:2" x14ac:dyDescent="0.25">
      <c r="A410" t="s">
        <v>292</v>
      </c>
      <c r="B410" t="s">
        <v>294</v>
      </c>
    </row>
    <row r="411" spans="1:2" x14ac:dyDescent="0.25">
      <c r="A411" t="s">
        <v>35</v>
      </c>
      <c r="B411" t="s">
        <v>146</v>
      </c>
    </row>
    <row r="412" spans="1:2" x14ac:dyDescent="0.25">
      <c r="A412" t="s">
        <v>35</v>
      </c>
      <c r="B412" t="s">
        <v>2</v>
      </c>
    </row>
    <row r="413" spans="1:2" x14ac:dyDescent="0.25">
      <c r="A413" t="s">
        <v>3</v>
      </c>
      <c r="B413" t="s">
        <v>4</v>
      </c>
    </row>
    <row r="414" spans="1:2" x14ac:dyDescent="0.25">
      <c r="A414" t="s">
        <v>3</v>
      </c>
      <c r="B414" t="s">
        <v>5</v>
      </c>
    </row>
    <row r="415" spans="1:2" x14ac:dyDescent="0.25">
      <c r="A415" t="s">
        <v>3</v>
      </c>
      <c r="B415" t="s">
        <v>2</v>
      </c>
    </row>
    <row r="416" spans="1:2" x14ac:dyDescent="0.25">
      <c r="A416" t="s">
        <v>36</v>
      </c>
      <c r="B416" t="s">
        <v>2</v>
      </c>
    </row>
    <row r="417" spans="1:2" x14ac:dyDescent="0.25">
      <c r="A417" t="s">
        <v>260</v>
      </c>
      <c r="B417" t="s">
        <v>29</v>
      </c>
    </row>
    <row r="418" spans="1:2" x14ac:dyDescent="0.25">
      <c r="A418" t="s">
        <v>260</v>
      </c>
      <c r="B418" t="s">
        <v>64</v>
      </c>
    </row>
    <row r="419" spans="1:2" x14ac:dyDescent="0.25">
      <c r="A419" t="s">
        <v>260</v>
      </c>
      <c r="B419" t="s">
        <v>261</v>
      </c>
    </row>
    <row r="420" spans="1:2" x14ac:dyDescent="0.25">
      <c r="A420" t="s">
        <v>260</v>
      </c>
      <c r="B420" t="s">
        <v>127</v>
      </c>
    </row>
    <row r="421" spans="1:2" x14ac:dyDescent="0.25">
      <c r="A421" t="s">
        <v>260</v>
      </c>
      <c r="B421" t="s">
        <v>4</v>
      </c>
    </row>
    <row r="422" spans="1:2" x14ac:dyDescent="0.25">
      <c r="A422" t="s">
        <v>260</v>
      </c>
      <c r="B422" t="s">
        <v>2</v>
      </c>
    </row>
    <row r="423" spans="1:2" x14ac:dyDescent="0.25">
      <c r="A423" t="s">
        <v>332</v>
      </c>
      <c r="B423" t="s">
        <v>333</v>
      </c>
    </row>
    <row r="424" spans="1:2" x14ac:dyDescent="0.25">
      <c r="A424" t="s">
        <v>332</v>
      </c>
      <c r="B424" t="s">
        <v>109</v>
      </c>
    </row>
    <row r="425" spans="1:2" x14ac:dyDescent="0.25">
      <c r="A425" t="s">
        <v>332</v>
      </c>
      <c r="B425" t="s">
        <v>116</v>
      </c>
    </row>
    <row r="426" spans="1:2" x14ac:dyDescent="0.25">
      <c r="A426" t="s">
        <v>332</v>
      </c>
      <c r="B426" t="s">
        <v>334</v>
      </c>
    </row>
    <row r="427" spans="1:2" x14ac:dyDescent="0.25">
      <c r="A427" t="s">
        <v>332</v>
      </c>
      <c r="B427" t="s">
        <v>335</v>
      </c>
    </row>
    <row r="428" spans="1:2" x14ac:dyDescent="0.25">
      <c r="A428" t="s">
        <v>332</v>
      </c>
      <c r="B428" t="s">
        <v>2</v>
      </c>
    </row>
    <row r="429" spans="1:2" x14ac:dyDescent="0.25">
      <c r="A429" t="s">
        <v>45</v>
      </c>
      <c r="B429" t="s">
        <v>46</v>
      </c>
    </row>
    <row r="430" spans="1:2" x14ac:dyDescent="0.25">
      <c r="A430" t="s">
        <v>45</v>
      </c>
      <c r="B430" t="s">
        <v>2</v>
      </c>
    </row>
    <row r="431" spans="1:2" x14ac:dyDescent="0.25">
      <c r="A431" t="s">
        <v>229</v>
      </c>
      <c r="B431" t="s">
        <v>2</v>
      </c>
    </row>
    <row r="432" spans="1:2" x14ac:dyDescent="0.25">
      <c r="A432" t="s">
        <v>265</v>
      </c>
      <c r="B432" t="s">
        <v>2</v>
      </c>
    </row>
    <row r="433" spans="1:2" x14ac:dyDescent="0.25">
      <c r="A433" t="s">
        <v>82</v>
      </c>
      <c r="B433" t="s">
        <v>2</v>
      </c>
    </row>
    <row r="434" spans="1:2" x14ac:dyDescent="0.25">
      <c r="A434" t="s">
        <v>105</v>
      </c>
      <c r="B434" t="s">
        <v>106</v>
      </c>
    </row>
    <row r="435" spans="1:2" x14ac:dyDescent="0.25">
      <c r="A435" t="s">
        <v>105</v>
      </c>
      <c r="B435" t="s">
        <v>107</v>
      </c>
    </row>
    <row r="436" spans="1:2" x14ac:dyDescent="0.25">
      <c r="A436" t="s">
        <v>105</v>
      </c>
      <c r="B436" t="s">
        <v>108</v>
      </c>
    </row>
    <row r="437" spans="1:2" x14ac:dyDescent="0.25">
      <c r="A437" t="s">
        <v>105</v>
      </c>
      <c r="B437" t="s">
        <v>109</v>
      </c>
    </row>
    <row r="438" spans="1:2" x14ac:dyDescent="0.25">
      <c r="A438" t="s">
        <v>105</v>
      </c>
      <c r="B438" t="s">
        <v>110</v>
      </c>
    </row>
    <row r="439" spans="1:2" x14ac:dyDescent="0.25">
      <c r="A439" t="s">
        <v>105</v>
      </c>
      <c r="B439" t="s">
        <v>111</v>
      </c>
    </row>
    <row r="440" spans="1:2" x14ac:dyDescent="0.25">
      <c r="A440" t="s">
        <v>105</v>
      </c>
      <c r="B440" t="s">
        <v>112</v>
      </c>
    </row>
    <row r="441" spans="1:2" x14ac:dyDescent="0.25">
      <c r="A441" t="s">
        <v>105</v>
      </c>
      <c r="B441" t="s">
        <v>26</v>
      </c>
    </row>
    <row r="442" spans="1:2" x14ac:dyDescent="0.25">
      <c r="A442" t="s">
        <v>105</v>
      </c>
      <c r="B442" t="s">
        <v>113</v>
      </c>
    </row>
    <row r="443" spans="1:2" x14ac:dyDescent="0.25">
      <c r="A443" t="s">
        <v>105</v>
      </c>
      <c r="B443" t="s">
        <v>114</v>
      </c>
    </row>
    <row r="444" spans="1:2" x14ac:dyDescent="0.25">
      <c r="A444" t="s">
        <v>105</v>
      </c>
      <c r="B444" t="s">
        <v>115</v>
      </c>
    </row>
    <row r="445" spans="1:2" x14ac:dyDescent="0.25">
      <c r="A445" t="s">
        <v>105</v>
      </c>
      <c r="B445" t="s">
        <v>116</v>
      </c>
    </row>
    <row r="446" spans="1:2" x14ac:dyDescent="0.25">
      <c r="A446" t="s">
        <v>105</v>
      </c>
      <c r="B446" t="s">
        <v>117</v>
      </c>
    </row>
    <row r="447" spans="1:2" x14ac:dyDescent="0.25">
      <c r="A447" t="s">
        <v>105</v>
      </c>
      <c r="B447" t="s">
        <v>55</v>
      </c>
    </row>
    <row r="448" spans="1:2" x14ac:dyDescent="0.25">
      <c r="A448" t="s">
        <v>105</v>
      </c>
      <c r="B448" t="s">
        <v>118</v>
      </c>
    </row>
    <row r="449" spans="1:2" x14ac:dyDescent="0.25">
      <c r="A449" t="s">
        <v>105</v>
      </c>
      <c r="B449" t="s">
        <v>119</v>
      </c>
    </row>
    <row r="450" spans="1:2" x14ac:dyDescent="0.25">
      <c r="A450" t="s">
        <v>105</v>
      </c>
      <c r="B450" t="s">
        <v>2</v>
      </c>
    </row>
    <row r="451" spans="1:2" x14ac:dyDescent="0.25">
      <c r="A451" t="s">
        <v>279</v>
      </c>
      <c r="B451" t="s">
        <v>50</v>
      </c>
    </row>
    <row r="452" spans="1:2" x14ac:dyDescent="0.25">
      <c r="A452" t="s">
        <v>279</v>
      </c>
      <c r="B452" t="s">
        <v>127</v>
      </c>
    </row>
    <row r="453" spans="1:2" x14ac:dyDescent="0.25">
      <c r="A453" t="s">
        <v>279</v>
      </c>
      <c r="B453" t="s">
        <v>41</v>
      </c>
    </row>
    <row r="454" spans="1:2" x14ac:dyDescent="0.25">
      <c r="A454" t="s">
        <v>279</v>
      </c>
      <c r="B454" t="s">
        <v>2</v>
      </c>
    </row>
    <row r="455" spans="1:2" x14ac:dyDescent="0.25">
      <c r="A455" t="s">
        <v>320</v>
      </c>
      <c r="B455" t="s">
        <v>321</v>
      </c>
    </row>
    <row r="456" spans="1:2" x14ac:dyDescent="0.25">
      <c r="A456" t="s">
        <v>320</v>
      </c>
      <c r="B456" t="s">
        <v>322</v>
      </c>
    </row>
    <row r="457" spans="1:2" x14ac:dyDescent="0.25">
      <c r="A457" t="s">
        <v>320</v>
      </c>
      <c r="B457" t="s">
        <v>32</v>
      </c>
    </row>
    <row r="458" spans="1:2" x14ac:dyDescent="0.25">
      <c r="A458" t="s">
        <v>320</v>
      </c>
      <c r="B458" t="s">
        <v>296</v>
      </c>
    </row>
    <row r="459" spans="1:2" x14ac:dyDescent="0.25">
      <c r="A459" t="s">
        <v>320</v>
      </c>
      <c r="B459" t="s">
        <v>2</v>
      </c>
    </row>
    <row r="460" spans="1:2" x14ac:dyDescent="0.25">
      <c r="A460" t="s">
        <v>125</v>
      </c>
      <c r="B460" t="s">
        <v>126</v>
      </c>
    </row>
    <row r="461" spans="1:2" x14ac:dyDescent="0.25">
      <c r="A461" t="s">
        <v>125</v>
      </c>
      <c r="B461" t="s">
        <v>93</v>
      </c>
    </row>
    <row r="462" spans="1:2" x14ac:dyDescent="0.25">
      <c r="A462" t="s">
        <v>125</v>
      </c>
      <c r="B462" t="s">
        <v>122</v>
      </c>
    </row>
    <row r="463" spans="1:2" x14ac:dyDescent="0.25">
      <c r="A463" t="s">
        <v>125</v>
      </c>
      <c r="B463" t="s">
        <v>51</v>
      </c>
    </row>
    <row r="464" spans="1:2" x14ac:dyDescent="0.25">
      <c r="A464" t="s">
        <v>125</v>
      </c>
      <c r="B464" t="s">
        <v>127</v>
      </c>
    </row>
    <row r="465" spans="1:2" x14ac:dyDescent="0.25">
      <c r="A465" t="s">
        <v>125</v>
      </c>
      <c r="B465" t="s">
        <v>128</v>
      </c>
    </row>
    <row r="466" spans="1:2" x14ac:dyDescent="0.25">
      <c r="A466" t="s">
        <v>125</v>
      </c>
      <c r="B466" t="s">
        <v>41</v>
      </c>
    </row>
    <row r="467" spans="1:2" x14ac:dyDescent="0.25">
      <c r="A467" t="s">
        <v>125</v>
      </c>
      <c r="B467" t="s">
        <v>129</v>
      </c>
    </row>
    <row r="468" spans="1:2" x14ac:dyDescent="0.25">
      <c r="A468" t="s">
        <v>125</v>
      </c>
      <c r="B468" t="s">
        <v>98</v>
      </c>
    </row>
    <row r="469" spans="1:2" x14ac:dyDescent="0.25">
      <c r="A469" t="s">
        <v>314</v>
      </c>
      <c r="B469" t="s">
        <v>315</v>
      </c>
    </row>
    <row r="470" spans="1:2" x14ac:dyDescent="0.25">
      <c r="A470" t="s">
        <v>314</v>
      </c>
      <c r="B470" t="s">
        <v>93</v>
      </c>
    </row>
    <row r="471" spans="1:2" x14ac:dyDescent="0.25">
      <c r="A471" t="s">
        <v>314</v>
      </c>
      <c r="B471" t="s">
        <v>316</v>
      </c>
    </row>
    <row r="472" spans="1:2" x14ac:dyDescent="0.25">
      <c r="A472" t="s">
        <v>314</v>
      </c>
      <c r="B472" t="s">
        <v>317</v>
      </c>
    </row>
    <row r="473" spans="1:2" x14ac:dyDescent="0.25">
      <c r="A473" t="s">
        <v>314</v>
      </c>
      <c r="B473" t="s">
        <v>72</v>
      </c>
    </row>
    <row r="474" spans="1:2" x14ac:dyDescent="0.25">
      <c r="A474" t="s">
        <v>314</v>
      </c>
      <c r="B474" t="s">
        <v>166</v>
      </c>
    </row>
    <row r="475" spans="1:2" x14ac:dyDescent="0.25">
      <c r="A475" t="s">
        <v>314</v>
      </c>
      <c r="B475" t="s">
        <v>271</v>
      </c>
    </row>
    <row r="476" spans="1:2" x14ac:dyDescent="0.25">
      <c r="A476" t="s">
        <v>314</v>
      </c>
      <c r="B476" t="s">
        <v>2</v>
      </c>
    </row>
    <row r="477" spans="1:2" x14ac:dyDescent="0.25">
      <c r="A477" t="s">
        <v>318</v>
      </c>
      <c r="B477" t="s">
        <v>169</v>
      </c>
    </row>
    <row r="478" spans="1:2" x14ac:dyDescent="0.25">
      <c r="A478" t="s">
        <v>318</v>
      </c>
      <c r="B478" t="s">
        <v>122</v>
      </c>
    </row>
    <row r="479" spans="1:2" x14ac:dyDescent="0.25">
      <c r="A479" t="s">
        <v>318</v>
      </c>
      <c r="B479" t="s">
        <v>300</v>
      </c>
    </row>
    <row r="480" spans="1:2" x14ac:dyDescent="0.25">
      <c r="A480" t="s">
        <v>318</v>
      </c>
      <c r="B480" t="s">
        <v>319</v>
      </c>
    </row>
    <row r="481" spans="1:2" x14ac:dyDescent="0.25">
      <c r="A481" t="s">
        <v>318</v>
      </c>
      <c r="B481" t="s">
        <v>271</v>
      </c>
    </row>
    <row r="482" spans="1:2" x14ac:dyDescent="0.25">
      <c r="A482" t="s">
        <v>318</v>
      </c>
      <c r="B482" t="s">
        <v>41</v>
      </c>
    </row>
    <row r="483" spans="1:2" x14ac:dyDescent="0.25">
      <c r="A483" t="s">
        <v>182</v>
      </c>
      <c r="B483" t="s">
        <v>48</v>
      </c>
    </row>
    <row r="484" spans="1:2" x14ac:dyDescent="0.25">
      <c r="A484" t="s">
        <v>182</v>
      </c>
      <c r="B484" t="s">
        <v>50</v>
      </c>
    </row>
    <row r="485" spans="1:2" x14ac:dyDescent="0.25">
      <c r="A485" t="s">
        <v>182</v>
      </c>
      <c r="B485" t="s">
        <v>51</v>
      </c>
    </row>
    <row r="486" spans="1:2" x14ac:dyDescent="0.25">
      <c r="A486" t="s">
        <v>90</v>
      </c>
      <c r="B486" t="s">
        <v>48</v>
      </c>
    </row>
    <row r="487" spans="1:2" x14ac:dyDescent="0.25">
      <c r="A487" t="s">
        <v>90</v>
      </c>
      <c r="B487" t="s">
        <v>91</v>
      </c>
    </row>
    <row r="488" spans="1:2" x14ac:dyDescent="0.25">
      <c r="A488" t="s">
        <v>90</v>
      </c>
      <c r="B488" t="s">
        <v>92</v>
      </c>
    </row>
    <row r="489" spans="1:2" x14ac:dyDescent="0.25">
      <c r="A489" t="s">
        <v>90</v>
      </c>
      <c r="B489" t="s">
        <v>93</v>
      </c>
    </row>
    <row r="490" spans="1:2" x14ac:dyDescent="0.25">
      <c r="A490" t="s">
        <v>90</v>
      </c>
      <c r="B490" t="s">
        <v>50</v>
      </c>
    </row>
    <row r="491" spans="1:2" x14ac:dyDescent="0.25">
      <c r="A491" t="s">
        <v>90</v>
      </c>
      <c r="B491" t="s">
        <v>51</v>
      </c>
    </row>
    <row r="492" spans="1:2" x14ac:dyDescent="0.25">
      <c r="A492" t="s">
        <v>90</v>
      </c>
      <c r="B492" t="s">
        <v>94</v>
      </c>
    </row>
    <row r="493" spans="1:2" x14ac:dyDescent="0.25">
      <c r="A493" t="s">
        <v>90</v>
      </c>
      <c r="B493" t="s">
        <v>95</v>
      </c>
    </row>
    <row r="494" spans="1:2" x14ac:dyDescent="0.25">
      <c r="A494" t="s">
        <v>90</v>
      </c>
      <c r="B494" t="s">
        <v>96</v>
      </c>
    </row>
    <row r="495" spans="1:2" x14ac:dyDescent="0.25">
      <c r="A495" t="s">
        <v>90</v>
      </c>
      <c r="B495" t="s">
        <v>97</v>
      </c>
    </row>
    <row r="496" spans="1:2" x14ac:dyDescent="0.25">
      <c r="A496" t="s">
        <v>90</v>
      </c>
      <c r="B496" t="s">
        <v>41</v>
      </c>
    </row>
    <row r="497" spans="1:2" x14ac:dyDescent="0.25">
      <c r="A497" t="s">
        <v>90</v>
      </c>
      <c r="B497" t="s">
        <v>2</v>
      </c>
    </row>
    <row r="498" spans="1:2" x14ac:dyDescent="0.25">
      <c r="A498" t="s">
        <v>12</v>
      </c>
      <c r="B498" t="s">
        <v>13</v>
      </c>
    </row>
    <row r="499" spans="1:2" x14ac:dyDescent="0.25">
      <c r="A499" t="s">
        <v>10</v>
      </c>
      <c r="B499" t="s">
        <v>11</v>
      </c>
    </row>
    <row r="500" spans="1:2" x14ac:dyDescent="0.25">
      <c r="A500" t="s">
        <v>10</v>
      </c>
      <c r="B500" t="s">
        <v>2</v>
      </c>
    </row>
    <row r="501" spans="1:2" x14ac:dyDescent="0.25">
      <c r="A501" t="s">
        <v>300</v>
      </c>
      <c r="B501" t="s">
        <v>169</v>
      </c>
    </row>
    <row r="502" spans="1:2" x14ac:dyDescent="0.25">
      <c r="A502" t="s">
        <v>300</v>
      </c>
      <c r="B502" t="s">
        <v>122</v>
      </c>
    </row>
    <row r="503" spans="1:2" x14ac:dyDescent="0.25">
      <c r="A503" t="s">
        <v>300</v>
      </c>
      <c r="B503" t="s">
        <v>127</v>
      </c>
    </row>
    <row r="504" spans="1:2" x14ac:dyDescent="0.25">
      <c r="A504" t="s">
        <v>300</v>
      </c>
      <c r="B504" t="s">
        <v>271</v>
      </c>
    </row>
    <row r="505" spans="1:2" x14ac:dyDescent="0.25">
      <c r="A505" t="s">
        <v>276</v>
      </c>
      <c r="B505" t="s">
        <v>277</v>
      </c>
    </row>
    <row r="506" spans="1:2" x14ac:dyDescent="0.25">
      <c r="A506" t="s">
        <v>276</v>
      </c>
      <c r="B506" t="s">
        <v>33</v>
      </c>
    </row>
    <row r="507" spans="1:2" x14ac:dyDescent="0.25">
      <c r="A507" t="s">
        <v>276</v>
      </c>
      <c r="B507" t="s">
        <v>278</v>
      </c>
    </row>
    <row r="508" spans="1:2" x14ac:dyDescent="0.25">
      <c r="A508" t="s">
        <v>276</v>
      </c>
      <c r="B508" t="s">
        <v>11</v>
      </c>
    </row>
    <row r="509" spans="1:2" x14ac:dyDescent="0.25">
      <c r="A509" t="s">
        <v>276</v>
      </c>
      <c r="B509" t="s">
        <v>2</v>
      </c>
    </row>
    <row r="510" spans="1:2" x14ac:dyDescent="0.25">
      <c r="A510" t="s">
        <v>0</v>
      </c>
      <c r="B510" t="s">
        <v>1</v>
      </c>
    </row>
    <row r="511" spans="1:2" x14ac:dyDescent="0.25">
      <c r="A511" t="s">
        <v>0</v>
      </c>
      <c r="B511" t="s">
        <v>2</v>
      </c>
    </row>
  </sheetData>
  <sortState ref="A1:B51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5CFF-F0A2-4315-84B7-9253A28E7F0E}">
  <sheetPr filterMode="1"/>
  <dimension ref="A1:F120"/>
  <sheetViews>
    <sheetView tabSelected="1" workbookViewId="0">
      <selection activeCell="A70" sqref="A70"/>
    </sheetView>
  </sheetViews>
  <sheetFormatPr baseColWidth="10" defaultRowHeight="15" x14ac:dyDescent="0.25"/>
  <cols>
    <col min="1" max="1" width="73.140625" bestFit="1" customWidth="1"/>
    <col min="2" max="2" width="34.140625" bestFit="1" customWidth="1"/>
    <col min="3" max="3" width="18.85546875" customWidth="1"/>
    <col min="4" max="4" width="14.140625" bestFit="1" customWidth="1"/>
    <col min="6" max="6" width="71.7109375" bestFit="1" customWidth="1"/>
  </cols>
  <sheetData>
    <row r="1" spans="1:6" s="1" customFormat="1" x14ac:dyDescent="0.25">
      <c r="A1" s="1" t="s">
        <v>346</v>
      </c>
      <c r="B1" s="1" t="s">
        <v>347</v>
      </c>
      <c r="C1" s="1" t="s">
        <v>349</v>
      </c>
      <c r="D1" s="1" t="s">
        <v>493</v>
      </c>
      <c r="E1" s="1" t="s">
        <v>491</v>
      </c>
    </row>
    <row r="2" spans="1:6" hidden="1" x14ac:dyDescent="0.25">
      <c r="A2" t="s">
        <v>75</v>
      </c>
      <c r="B2" t="str">
        <f>LEFT(A2,FIND("(",A2)-2)</f>
        <v>ace-editor</v>
      </c>
      <c r="C2" t="str">
        <f>MID(A2,FIND("(",A2)+1,LEN(A2)-FIND("(",A2)-1)</f>
        <v>1.1</v>
      </c>
      <c r="D2" t="str">
        <f>VLOOKUP(B2,Dependecias_top!A:B,2,FALSE)</f>
        <v>1.0.1</v>
      </c>
      <c r="F2" t="str">
        <f>B2&amp;":"&amp;C2</f>
        <v>ace-editor:1.1</v>
      </c>
    </row>
    <row r="3" spans="1:6" hidden="1" x14ac:dyDescent="0.25">
      <c r="A3" t="s">
        <v>66</v>
      </c>
      <c r="B3" t="str">
        <f t="shared" ref="B3:B66" si="0">LEFT(A3,FIND("(",A3)-2)</f>
        <v>analysis-core</v>
      </c>
      <c r="C3" t="str">
        <f t="shared" ref="C3:C66" si="1">MID(A3,FIND("(",A3)+1,LEN(A3)-FIND("(",A3)-1)</f>
        <v>1.92</v>
      </c>
      <c r="D3" t="str">
        <f>VLOOKUP(B3,Dependecias_top!A:B,2,FALSE)</f>
        <v>1.88</v>
      </c>
      <c r="F3" t="str">
        <f t="shared" ref="F3:F66" si="2">B3&amp;":"&amp;C3</f>
        <v>analysis-core:1.92</v>
      </c>
    </row>
    <row r="4" spans="1:6" hidden="1" x14ac:dyDescent="0.25">
      <c r="A4" t="s">
        <v>295</v>
      </c>
      <c r="B4" t="str">
        <f t="shared" si="0"/>
        <v>ant</v>
      </c>
      <c r="C4" t="str">
        <f t="shared" si="1"/>
        <v>1.6</v>
      </c>
      <c r="D4" t="str">
        <f>VLOOKUP(B4,Dependecias_top!A:B,2,FALSE)</f>
        <v>1.0</v>
      </c>
      <c r="F4" t="str">
        <f t="shared" si="2"/>
        <v>ant:1.6</v>
      </c>
    </row>
    <row r="5" spans="1:6" hidden="1" x14ac:dyDescent="0.25">
      <c r="A5" t="s">
        <v>56</v>
      </c>
      <c r="B5" t="str">
        <f t="shared" si="0"/>
        <v>antisamy-markup-formatter</v>
      </c>
      <c r="C5" t="str">
        <f t="shared" si="1"/>
        <v>1.5</v>
      </c>
      <c r="D5" t="str">
        <f>VLOOKUP(B5,Dependecias_top!A:B,2,FALSE)</f>
        <v>1.5</v>
      </c>
      <c r="F5" t="str">
        <f t="shared" si="2"/>
        <v>antisamy-markup-formatter:1.5</v>
      </c>
    </row>
    <row r="6" spans="1:6" hidden="1" x14ac:dyDescent="0.25">
      <c r="A6" t="s">
        <v>306</v>
      </c>
      <c r="B6" t="str">
        <f t="shared" si="0"/>
        <v>apache-httpcomponents-client-4-api</v>
      </c>
      <c r="C6" t="str">
        <f t="shared" si="1"/>
        <v>4.5.3-2.1</v>
      </c>
      <c r="D6" t="str">
        <f>VLOOKUP(B6,Dependecias_top!A:B,2,FALSE)</f>
        <v>4.5.3-2.0</v>
      </c>
      <c r="F6" t="str">
        <f t="shared" si="2"/>
        <v>apache-httpcomponents-client-4-api:4.5.3-2.1</v>
      </c>
    </row>
    <row r="7" spans="1:6" x14ac:dyDescent="0.25">
      <c r="A7" t="s">
        <v>236</v>
      </c>
      <c r="B7" t="str">
        <f t="shared" si="0"/>
        <v>artifactdeployer</v>
      </c>
      <c r="C7" t="str">
        <f t="shared" si="1"/>
        <v>0.33</v>
      </c>
      <c r="D7" t="e">
        <f>VLOOKUP(B7,Dependecias_top!A:B,2,FALSE)</f>
        <v>#N/A</v>
      </c>
      <c r="E7" t="s">
        <v>490</v>
      </c>
      <c r="F7" t="str">
        <f t="shared" si="2"/>
        <v>artifactdeployer:0.33</v>
      </c>
    </row>
    <row r="8" spans="1:6" hidden="1" x14ac:dyDescent="0.25">
      <c r="A8" t="s">
        <v>6</v>
      </c>
      <c r="B8" t="str">
        <f t="shared" si="0"/>
        <v>authentication-tokens</v>
      </c>
      <c r="C8" t="str">
        <f t="shared" si="1"/>
        <v>1.3</v>
      </c>
      <c r="D8" t="str">
        <f>VLOOKUP(B8,Dependecias_top!A:B,2,FALSE)</f>
        <v>1.1</v>
      </c>
      <c r="F8" t="str">
        <f t="shared" si="2"/>
        <v>authentication-tokens:1.3</v>
      </c>
    </row>
    <row r="9" spans="1:6" hidden="1" x14ac:dyDescent="0.25">
      <c r="A9" t="s">
        <v>124</v>
      </c>
      <c r="B9" t="str">
        <f t="shared" si="0"/>
        <v>bouncycastle-api</v>
      </c>
      <c r="C9" t="str">
        <f t="shared" si="1"/>
        <v>2.16.1</v>
      </c>
      <c r="D9" t="str">
        <f>VLOOKUP(B9,Dependecias_top!A:B,2,FALSE)</f>
        <v>2.16.0</v>
      </c>
      <c r="F9" t="str">
        <f t="shared" si="2"/>
        <v>bouncycastle-api:2.16.1</v>
      </c>
    </row>
    <row r="10" spans="1:6" hidden="1" x14ac:dyDescent="0.25">
      <c r="A10" t="s">
        <v>164</v>
      </c>
      <c r="B10" t="str">
        <f t="shared" si="0"/>
        <v>branch-api</v>
      </c>
      <c r="C10" t="str">
        <f t="shared" si="1"/>
        <v>2.0.9</v>
      </c>
      <c r="D10" t="str">
        <f>VLOOKUP(B10,Dependecias_top!A:B,2,FALSE)</f>
        <v>2.0.7</v>
      </c>
      <c r="F10" t="str">
        <f t="shared" si="2"/>
        <v>branch-api:2.0.9</v>
      </c>
    </row>
    <row r="11" spans="1:6" x14ac:dyDescent="0.25">
      <c r="A11" t="s">
        <v>323</v>
      </c>
      <c r="B11" t="str">
        <f t="shared" si="0"/>
        <v>build-pipeline-plugin</v>
      </c>
      <c r="C11" t="str">
        <f t="shared" si="1"/>
        <v>1.5.8</v>
      </c>
      <c r="D11" t="e">
        <f>VLOOKUP(B11,Dependecias_top!A:B,2,FALSE)</f>
        <v>#N/A</v>
      </c>
      <c r="E11" t="s">
        <v>490</v>
      </c>
      <c r="F11" t="str">
        <f t="shared" si="2"/>
        <v>build-pipeline-plugin:1.5.8</v>
      </c>
    </row>
    <row r="12" spans="1:6" x14ac:dyDescent="0.25">
      <c r="A12" t="s">
        <v>222</v>
      </c>
      <c r="B12" t="str">
        <f t="shared" si="0"/>
        <v>build-timeout</v>
      </c>
      <c r="C12" t="str">
        <f t="shared" si="1"/>
        <v>1.18</v>
      </c>
      <c r="D12" t="e">
        <f>VLOOKUP(B12,Dependecias_top!A:B,2,FALSE)</f>
        <v>#N/A</v>
      </c>
      <c r="E12" t="s">
        <v>490</v>
      </c>
      <c r="F12" t="str">
        <f t="shared" si="2"/>
        <v>build-timeout:1.18</v>
      </c>
    </row>
    <row r="13" spans="1:6" x14ac:dyDescent="0.25">
      <c r="A13" t="s">
        <v>8</v>
      </c>
      <c r="B13" t="str">
        <f t="shared" si="0"/>
        <v>build-user-vars-plugin</v>
      </c>
      <c r="C13" t="str">
        <f t="shared" si="1"/>
        <v>1.5</v>
      </c>
      <c r="D13" t="e">
        <f>VLOOKUP(B13,Dependecias_top!A:B,2,FALSE)</f>
        <v>#N/A</v>
      </c>
      <c r="E13" t="s">
        <v>490</v>
      </c>
      <c r="F13" t="str">
        <f t="shared" si="2"/>
        <v>build-user-vars-plugin:1.5</v>
      </c>
    </row>
    <row r="14" spans="1:6" x14ac:dyDescent="0.25">
      <c r="A14" t="s">
        <v>17</v>
      </c>
      <c r="B14" t="str">
        <f t="shared" si="0"/>
        <v>checkstyle</v>
      </c>
      <c r="C14" t="str">
        <f t="shared" si="1"/>
        <v>3.49</v>
      </c>
      <c r="D14" t="e">
        <f>VLOOKUP(B14,Dependecias_top!A:B,2,FALSE)</f>
        <v>#N/A</v>
      </c>
      <c r="E14" t="s">
        <v>490</v>
      </c>
      <c r="F14" t="str">
        <f t="shared" si="2"/>
        <v>checkstyle:3.49</v>
      </c>
    </row>
    <row r="15" spans="1:6" x14ac:dyDescent="0.25">
      <c r="A15" t="s">
        <v>343</v>
      </c>
      <c r="B15" t="str">
        <f t="shared" si="0"/>
        <v>cloudbees-bitbucket-branch-source</v>
      </c>
      <c r="C15" t="str">
        <f t="shared" si="1"/>
        <v>2.2.12</v>
      </c>
      <c r="D15" t="e">
        <f>VLOOKUP(B15,Dependecias_top!A:B,2,FALSE)</f>
        <v>#N/A</v>
      </c>
      <c r="E15" t="s">
        <v>490</v>
      </c>
      <c r="F15" t="str">
        <f t="shared" si="2"/>
        <v>cloudbees-bitbucket-branch-source:2.2.12</v>
      </c>
    </row>
    <row r="16" spans="1:6" hidden="1" x14ac:dyDescent="0.25">
      <c r="A16" t="s">
        <v>226</v>
      </c>
      <c r="B16" t="str">
        <f t="shared" si="0"/>
        <v>cloudbees-folder</v>
      </c>
      <c r="C16" t="str">
        <f t="shared" si="1"/>
        <v>6.0.4</v>
      </c>
      <c r="D16" t="str">
        <f>VLOOKUP(B16,Dependecias_top!A:B,2,FALSE)</f>
        <v>6.0.1</v>
      </c>
      <c r="F16" t="str">
        <f t="shared" si="2"/>
        <v>cloudbees-folder:6.0.4</v>
      </c>
    </row>
    <row r="17" spans="1:6" hidden="1" x14ac:dyDescent="0.25">
      <c r="A17" t="s">
        <v>203</v>
      </c>
      <c r="B17" t="str">
        <f t="shared" si="0"/>
        <v>conditional-buildstep</v>
      </c>
      <c r="C17" t="str">
        <f t="shared" si="1"/>
        <v>1.3.5</v>
      </c>
      <c r="D17" t="str">
        <f>VLOOKUP(B17,Dependecias_top!A:B,2,FALSE)</f>
        <v>1.3.1</v>
      </c>
      <c r="F17" t="str">
        <f t="shared" si="2"/>
        <v>conditional-buildstep:1.3.5</v>
      </c>
    </row>
    <row r="18" spans="1:6" hidden="1" x14ac:dyDescent="0.25">
      <c r="A18" t="s">
        <v>84</v>
      </c>
      <c r="B18" t="str">
        <f t="shared" si="0"/>
        <v>config-file-provider</v>
      </c>
      <c r="C18" t="str">
        <f t="shared" si="1"/>
        <v>2.16.3</v>
      </c>
      <c r="D18" t="str">
        <f>VLOOKUP(B18,Dependecias_top!A:B,2,FALSE)</f>
        <v>2.15</v>
      </c>
      <c r="F18" t="str">
        <f t="shared" si="2"/>
        <v>config-file-provider:2.16.3</v>
      </c>
    </row>
    <row r="19" spans="1:6" x14ac:dyDescent="0.25">
      <c r="A19" t="s">
        <v>149</v>
      </c>
      <c r="B19" t="str">
        <f t="shared" si="0"/>
        <v>configurationslicing</v>
      </c>
      <c r="C19" t="str">
        <f t="shared" si="1"/>
        <v>1.47</v>
      </c>
      <c r="D19" t="e">
        <f>VLOOKUP(B19,Dependecias_top!A:B,2,FALSE)</f>
        <v>#N/A</v>
      </c>
      <c r="E19" t="s">
        <v>490</v>
      </c>
      <c r="F19" t="str">
        <f t="shared" si="2"/>
        <v>configurationslicing:1.47</v>
      </c>
    </row>
    <row r="20" spans="1:6" hidden="1" x14ac:dyDescent="0.25">
      <c r="A20" t="s">
        <v>40</v>
      </c>
      <c r="B20" t="str">
        <f t="shared" si="0"/>
        <v>credentials</v>
      </c>
      <c r="C20" t="str">
        <f t="shared" si="1"/>
        <v>2.1.16</v>
      </c>
      <c r="D20" t="str">
        <f>VLOOKUP(B20,Dependecias_top!A:B,2,FALSE)</f>
        <v>2.1.14</v>
      </c>
      <c r="F20" t="str">
        <f t="shared" si="2"/>
        <v>credentials:2.1.16</v>
      </c>
    </row>
    <row r="21" spans="1:6" hidden="1" x14ac:dyDescent="0.25">
      <c r="A21" t="s">
        <v>297</v>
      </c>
      <c r="B21" t="str">
        <f t="shared" si="0"/>
        <v>credentials-binding</v>
      </c>
      <c r="C21" t="str">
        <f t="shared" si="1"/>
        <v>1.13</v>
      </c>
      <c r="D21" t="str">
        <f>VLOOKUP(B21,Dependecias_top!A:B,2,FALSE)</f>
        <v>1.12</v>
      </c>
      <c r="F21" t="str">
        <f t="shared" si="2"/>
        <v>credentials-binding:1.13</v>
      </c>
    </row>
    <row r="22" spans="1:6" x14ac:dyDescent="0.25">
      <c r="A22" t="s">
        <v>147</v>
      </c>
      <c r="B22" t="str">
        <f t="shared" si="0"/>
        <v>cucumber-reports</v>
      </c>
      <c r="C22" t="str">
        <f t="shared" si="1"/>
        <v>3.15.0</v>
      </c>
      <c r="D22" t="e">
        <f>VLOOKUP(B22,Dependecias_top!A:B,2,FALSE)</f>
        <v>#N/A</v>
      </c>
      <c r="E22" t="s">
        <v>490</v>
      </c>
      <c r="F22" t="str">
        <f t="shared" si="2"/>
        <v>cucumber-reports:3.15.0</v>
      </c>
    </row>
    <row r="23" spans="1:6" hidden="1" x14ac:dyDescent="0.25">
      <c r="A23" t="s">
        <v>39</v>
      </c>
      <c r="B23" t="str">
        <f t="shared" si="0"/>
        <v>display-url-api</v>
      </c>
      <c r="C23" t="str">
        <f t="shared" si="1"/>
        <v>2.0</v>
      </c>
      <c r="D23" t="str">
        <f>VLOOKUP(B23,Dependecias_top!A:B,2,FALSE)</f>
        <v>2.0</v>
      </c>
      <c r="F23" t="str">
        <f t="shared" si="2"/>
        <v>display-url-api:2.0</v>
      </c>
    </row>
    <row r="24" spans="1:6" hidden="1" x14ac:dyDescent="0.25">
      <c r="A24" t="s">
        <v>61</v>
      </c>
      <c r="B24" t="str">
        <f t="shared" si="0"/>
        <v>docker-commons</v>
      </c>
      <c r="C24" t="str">
        <f t="shared" si="1"/>
        <v>1.8</v>
      </c>
      <c r="D24" t="str">
        <f>VLOOKUP(B24,Dependecias_top!A:B,2,FALSE)</f>
        <v>1.5</v>
      </c>
      <c r="F24" t="str">
        <f t="shared" si="2"/>
        <v>docker-commons:1.8</v>
      </c>
    </row>
    <row r="25" spans="1:6" hidden="1" x14ac:dyDescent="0.25">
      <c r="A25" t="s">
        <v>301</v>
      </c>
      <c r="B25" t="str">
        <f t="shared" si="0"/>
        <v>docker-workflow</v>
      </c>
      <c r="C25" t="str">
        <f t="shared" si="1"/>
        <v>1.14</v>
      </c>
      <c r="D25" t="str">
        <f>VLOOKUP(B25,Dependecias_top!A:B,2,FALSE)</f>
        <v>1.9</v>
      </c>
      <c r="F25" t="str">
        <f t="shared" si="2"/>
        <v>docker-workflow:1.14</v>
      </c>
    </row>
    <row r="26" spans="1:6" hidden="1" x14ac:dyDescent="0.25">
      <c r="A26" t="s">
        <v>74</v>
      </c>
      <c r="B26" t="str">
        <f t="shared" si="0"/>
        <v>durable-task</v>
      </c>
      <c r="C26" t="str">
        <f t="shared" si="1"/>
        <v>1.17</v>
      </c>
      <c r="D26" t="str">
        <f>VLOOKUP(B26,Dependecias_top!A:B,2,FALSE)</f>
        <v>1.16</v>
      </c>
      <c r="F26" t="str">
        <f t="shared" si="2"/>
        <v>durable-task:1.17</v>
      </c>
    </row>
    <row r="27" spans="1:6" x14ac:dyDescent="0.25">
      <c r="A27" t="s">
        <v>268</v>
      </c>
      <c r="B27" t="str">
        <f t="shared" si="0"/>
        <v>email-ext</v>
      </c>
      <c r="C27" t="str">
        <f t="shared" si="1"/>
        <v>2.58</v>
      </c>
      <c r="D27" t="e">
        <f>VLOOKUP(B27,Dependecias_top!A:B,2,FALSE)</f>
        <v>#N/A</v>
      </c>
      <c r="E27" t="s">
        <v>490</v>
      </c>
      <c r="F27" t="str">
        <f t="shared" si="2"/>
        <v>email-ext:2.58</v>
      </c>
    </row>
    <row r="28" spans="1:6" x14ac:dyDescent="0.25">
      <c r="A28" t="s">
        <v>143</v>
      </c>
      <c r="B28" t="str">
        <f t="shared" si="0"/>
        <v>envinject</v>
      </c>
      <c r="C28" t="str">
        <f t="shared" si="1"/>
        <v>2.1</v>
      </c>
      <c r="D28" t="e">
        <f>VLOOKUP(B28,Dependecias_top!A:B,2,FALSE)</f>
        <v>#N/A</v>
      </c>
      <c r="E28" t="s">
        <v>490</v>
      </c>
      <c r="F28" t="str">
        <f t="shared" si="2"/>
        <v>envinject:2.1</v>
      </c>
    </row>
    <row r="29" spans="1:6" hidden="1" x14ac:dyDescent="0.25">
      <c r="A29" t="s">
        <v>206</v>
      </c>
      <c r="B29" t="str">
        <f t="shared" si="0"/>
        <v>external-monitor-job</v>
      </c>
      <c r="C29" t="str">
        <f t="shared" si="1"/>
        <v>1.7</v>
      </c>
      <c r="D29" t="str">
        <f>VLOOKUP(B29,Dependecias_top!A:B,2,FALSE)</f>
        <v>1.0</v>
      </c>
      <c r="F29" t="str">
        <f t="shared" si="2"/>
        <v>external-monitor-job:1.7</v>
      </c>
    </row>
    <row r="30" spans="1:6" x14ac:dyDescent="0.25">
      <c r="A30" t="s">
        <v>280</v>
      </c>
      <c r="B30" t="str">
        <f t="shared" si="0"/>
        <v>gatling</v>
      </c>
      <c r="C30" t="str">
        <f t="shared" si="1"/>
        <v>1.2.2</v>
      </c>
      <c r="D30" t="e">
        <f>VLOOKUP(B30,Dependecias_top!A:B,2,FALSE)</f>
        <v>#N/A</v>
      </c>
      <c r="E30" t="s">
        <v>490</v>
      </c>
      <c r="F30" t="str">
        <f t="shared" si="2"/>
        <v>gatling:1.2.2</v>
      </c>
    </row>
    <row r="31" spans="1:6" hidden="1" x14ac:dyDescent="0.25">
      <c r="A31" t="s">
        <v>28</v>
      </c>
      <c r="B31" t="str">
        <f t="shared" si="0"/>
        <v>git</v>
      </c>
      <c r="C31" t="str">
        <f t="shared" si="1"/>
        <v>3.8.0</v>
      </c>
      <c r="D31" t="str">
        <f>VLOOKUP(B31,Dependecias_top!A:B,2,FALSE)</f>
        <v>3.6.0</v>
      </c>
      <c r="F31" t="str">
        <f t="shared" si="2"/>
        <v>git:3.8.0</v>
      </c>
    </row>
    <row r="32" spans="1:6" x14ac:dyDescent="0.25">
      <c r="A32" t="s">
        <v>340</v>
      </c>
      <c r="B32" t="str">
        <f t="shared" si="0"/>
        <v>git-chooser-alternative</v>
      </c>
      <c r="C32" t="str">
        <f t="shared" si="1"/>
        <v>1.1</v>
      </c>
      <c r="D32" t="e">
        <f>VLOOKUP(B32,Dependecias_top!A:B,2,FALSE)</f>
        <v>#N/A</v>
      </c>
      <c r="E32" t="s">
        <v>490</v>
      </c>
      <c r="F32" t="str">
        <f t="shared" si="2"/>
        <v>git-chooser-alternative:1.1</v>
      </c>
    </row>
    <row r="33" spans="1:6" hidden="1" x14ac:dyDescent="0.25">
      <c r="A33" t="s">
        <v>194</v>
      </c>
      <c r="B33" t="str">
        <f t="shared" si="0"/>
        <v>git-client</v>
      </c>
      <c r="C33" t="str">
        <f t="shared" si="1"/>
        <v>2.7.1</v>
      </c>
      <c r="D33" t="str">
        <f>VLOOKUP(B33,Dependecias_top!A:B,2,FALSE)</f>
        <v>2.7.0</v>
      </c>
      <c r="F33" t="str">
        <f t="shared" si="2"/>
        <v>git-client:2.7.1</v>
      </c>
    </row>
    <row r="34" spans="1:6" hidden="1" x14ac:dyDescent="0.25">
      <c r="A34" t="s">
        <v>214</v>
      </c>
      <c r="B34" t="str">
        <f t="shared" si="0"/>
        <v>github</v>
      </c>
      <c r="C34" t="str">
        <f t="shared" si="1"/>
        <v>1.28.0</v>
      </c>
      <c r="D34" t="str">
        <f>VLOOKUP(B34,Dependecias_top!A:B,2,FALSE)</f>
        <v>1.26.0</v>
      </c>
      <c r="F34" t="str">
        <f t="shared" si="2"/>
        <v>github:1.28.0</v>
      </c>
    </row>
    <row r="35" spans="1:6" hidden="1" x14ac:dyDescent="0.25">
      <c r="A35" t="s">
        <v>188</v>
      </c>
      <c r="B35" t="str">
        <f t="shared" si="0"/>
        <v>github-api</v>
      </c>
      <c r="C35" t="str">
        <f t="shared" si="1"/>
        <v>1.86</v>
      </c>
      <c r="D35" t="str">
        <f>VLOOKUP(B35,Dependecias_top!A:B,2,FALSE)</f>
        <v>1.86</v>
      </c>
      <c r="F35" t="str">
        <f t="shared" si="2"/>
        <v>github-api:1.86</v>
      </c>
    </row>
    <row r="36" spans="1:6" hidden="1" x14ac:dyDescent="0.25">
      <c r="A36" t="s">
        <v>183</v>
      </c>
      <c r="B36" t="str">
        <f t="shared" si="0"/>
        <v>github-branch-source</v>
      </c>
      <c r="C36" t="str">
        <f t="shared" si="1"/>
        <v>2.2.3</v>
      </c>
      <c r="D36" t="str">
        <f>VLOOKUP(B36,Dependecias_top!A:B,2,FALSE)</f>
        <v>2.0.0</v>
      </c>
      <c r="F36" t="str">
        <f t="shared" si="2"/>
        <v>github-branch-source:2.2.3</v>
      </c>
    </row>
    <row r="37" spans="1:6" x14ac:dyDescent="0.25">
      <c r="A37" t="s">
        <v>246</v>
      </c>
      <c r="B37" t="str">
        <f t="shared" si="0"/>
        <v>github-organization-folder</v>
      </c>
      <c r="C37" t="str">
        <f t="shared" si="1"/>
        <v>1.6</v>
      </c>
      <c r="D37" t="e">
        <f>VLOOKUP(B37,Dependecias_top!A:B,2,FALSE)</f>
        <v>#N/A</v>
      </c>
      <c r="E37" t="s">
        <v>490</v>
      </c>
      <c r="F37" t="str">
        <f t="shared" si="2"/>
        <v>github-organization-folder:1.6</v>
      </c>
    </row>
    <row r="38" spans="1:6" x14ac:dyDescent="0.25">
      <c r="A38" t="s">
        <v>209</v>
      </c>
      <c r="B38" t="str">
        <f t="shared" si="0"/>
        <v>gitlab-plugin</v>
      </c>
      <c r="C38" t="str">
        <f t="shared" si="1"/>
        <v>1.4.5</v>
      </c>
      <c r="D38" t="e">
        <f>VLOOKUP(B38,Dependecias_top!A:B,2,FALSE)</f>
        <v>#N/A</v>
      </c>
      <c r="E38" t="s">
        <v>490</v>
      </c>
      <c r="F38" t="str">
        <f t="shared" si="2"/>
        <v>gitlab-plugin:1.4.5</v>
      </c>
    </row>
    <row r="39" spans="1:6" x14ac:dyDescent="0.25">
      <c r="A39" t="s">
        <v>338</v>
      </c>
      <c r="B39" t="str">
        <f t="shared" si="0"/>
        <v>git-parameter</v>
      </c>
      <c r="C39" t="str">
        <f t="shared" si="1"/>
        <v>0.9.1</v>
      </c>
      <c r="D39" t="e">
        <f>VLOOKUP(B39,Dependecias_top!A:B,2,FALSE)</f>
        <v>#N/A</v>
      </c>
      <c r="E39" t="s">
        <v>490</v>
      </c>
      <c r="F39" t="str">
        <f t="shared" si="2"/>
        <v>git-parameter:0.9.1</v>
      </c>
    </row>
    <row r="40" spans="1:6" hidden="1" x14ac:dyDescent="0.25">
      <c r="A40" t="s">
        <v>72</v>
      </c>
      <c r="B40" t="str">
        <f t="shared" si="0"/>
        <v>git-server</v>
      </c>
      <c r="C40" t="str">
        <f t="shared" si="1"/>
        <v>1.7</v>
      </c>
      <c r="D40" t="str">
        <f>VLOOKUP(B40,Dependecias_top!A:B,2,FALSE)</f>
        <v>1.7</v>
      </c>
      <c r="F40" t="str">
        <f t="shared" si="2"/>
        <v>git-server:1.7</v>
      </c>
    </row>
    <row r="41" spans="1:6" x14ac:dyDescent="0.25">
      <c r="A41" t="s">
        <v>208</v>
      </c>
      <c r="B41" t="str">
        <f t="shared" si="0"/>
        <v>gradle</v>
      </c>
      <c r="C41" t="str">
        <f t="shared" si="1"/>
        <v>1.28</v>
      </c>
      <c r="D41" t="e">
        <f>VLOOKUP(B41,Dependecias_top!A:B,2,FALSE)</f>
        <v>#N/A</v>
      </c>
      <c r="E41" t="s">
        <v>490</v>
      </c>
      <c r="F41" t="str">
        <f t="shared" si="2"/>
        <v>gradle:1.28</v>
      </c>
    </row>
    <row r="42" spans="1:6" x14ac:dyDescent="0.25">
      <c r="A42" t="s">
        <v>198</v>
      </c>
      <c r="B42" t="str">
        <f t="shared" si="0"/>
        <v>groovy-postbuild</v>
      </c>
      <c r="C42" t="str">
        <f t="shared" si="1"/>
        <v>2.3.1</v>
      </c>
      <c r="D42" t="e">
        <f>VLOOKUP(B42,Dependecias_top!A:B,2,FALSE)</f>
        <v>#N/A</v>
      </c>
      <c r="E42" t="s">
        <v>490</v>
      </c>
      <c r="F42" t="str">
        <f t="shared" si="2"/>
        <v>groovy-postbuild:2.3.1</v>
      </c>
    </row>
    <row r="43" spans="1:6" hidden="1" x14ac:dyDescent="0.25">
      <c r="A43" t="s">
        <v>232</v>
      </c>
      <c r="B43" t="str">
        <f t="shared" si="0"/>
        <v>handlebars</v>
      </c>
      <c r="C43" t="str">
        <f t="shared" si="1"/>
        <v>1.1.1</v>
      </c>
      <c r="D43" t="str">
        <f>VLOOKUP(B43,Dependecias_top!A:B,2,FALSE)</f>
        <v>1.1</v>
      </c>
      <c r="F43" t="str">
        <f t="shared" si="2"/>
        <v>handlebars:1.1.1</v>
      </c>
    </row>
    <row r="44" spans="1:6" hidden="1" x14ac:dyDescent="0.25">
      <c r="A44" t="s">
        <v>342</v>
      </c>
      <c r="B44" t="str">
        <f t="shared" si="0"/>
        <v>handy-uri-templates-2-api</v>
      </c>
      <c r="C44" t="str">
        <f t="shared" si="1"/>
        <v>2.1.6-1.0</v>
      </c>
      <c r="D44" t="str">
        <f>VLOOKUP(B44,Dependecias_top!A:B,2,FALSE)</f>
        <v>2.1.6-1.0</v>
      </c>
      <c r="F44" t="str">
        <f t="shared" si="2"/>
        <v>handy-uri-templates-2-api:2.1.6-1.0</v>
      </c>
    </row>
    <row r="45" spans="1:6" hidden="1" x14ac:dyDescent="0.25">
      <c r="A45" t="s">
        <v>159</v>
      </c>
      <c r="B45" t="str">
        <f t="shared" si="0"/>
        <v>icon-shim</v>
      </c>
      <c r="C45" t="str">
        <f t="shared" si="1"/>
        <v>2.0.3</v>
      </c>
      <c r="D45" t="str">
        <f>VLOOKUP(B45,Dependecias_top!A:B,2,FALSE)</f>
        <v>2.0.3</v>
      </c>
      <c r="F45" t="str">
        <f t="shared" si="2"/>
        <v>icon-shim:2.0.3</v>
      </c>
    </row>
    <row r="46" spans="1:6" hidden="1" x14ac:dyDescent="0.25">
      <c r="A46" t="s">
        <v>52</v>
      </c>
      <c r="B46" t="str">
        <f t="shared" si="0"/>
        <v>jackson2-api</v>
      </c>
      <c r="C46" t="str">
        <f t="shared" si="1"/>
        <v>2.7.3</v>
      </c>
      <c r="D46" t="str">
        <f>VLOOKUP(B46,Dependecias_top!A:B,2,FALSE)</f>
        <v>2.7.3</v>
      </c>
      <c r="F46" t="str">
        <f t="shared" si="2"/>
        <v>jackson2-api:2.7.3</v>
      </c>
    </row>
    <row r="47" spans="1:6" x14ac:dyDescent="0.25">
      <c r="A47" t="s">
        <v>207</v>
      </c>
      <c r="B47" t="str">
        <f t="shared" si="0"/>
        <v>jacoco</v>
      </c>
      <c r="C47" t="str">
        <f t="shared" si="1"/>
        <v>2.2.1</v>
      </c>
      <c r="D47" t="e">
        <f>VLOOKUP(B47,Dependecias_top!A:B,2,FALSE)</f>
        <v>#N/A</v>
      </c>
      <c r="E47" t="s">
        <v>490</v>
      </c>
      <c r="F47" t="str">
        <f t="shared" si="2"/>
        <v>jacoco:2.2.1</v>
      </c>
    </row>
    <row r="48" spans="1:6" hidden="1" x14ac:dyDescent="0.25">
      <c r="A48" t="s">
        <v>83</v>
      </c>
      <c r="B48" t="str">
        <f t="shared" si="0"/>
        <v>javadoc</v>
      </c>
      <c r="C48" t="str">
        <f t="shared" si="1"/>
        <v>1.4</v>
      </c>
      <c r="D48" t="str">
        <f>VLOOKUP(B48,Dependecias_top!A:B,2,FALSE)</f>
        <v>1.0</v>
      </c>
      <c r="F48" t="str">
        <f t="shared" si="2"/>
        <v>javadoc:1.4</v>
      </c>
    </row>
    <row r="49" spans="1:6" x14ac:dyDescent="0.25">
      <c r="A49" t="s">
        <v>223</v>
      </c>
      <c r="B49" t="str">
        <f t="shared" si="0"/>
        <v>jenkis-calidad-plugin</v>
      </c>
      <c r="C49" t="str">
        <f t="shared" si="1"/>
        <v>1.0.0-SNAPSHOT (private-02/16/2017 12:16-David Blanco)</v>
      </c>
      <c r="D49" t="e">
        <f>VLOOKUP(B49,Dependecias_top!A:B,2,FALSE)</f>
        <v>#N/A</v>
      </c>
      <c r="E49" t="s">
        <v>492</v>
      </c>
      <c r="F49" t="str">
        <f t="shared" si="2"/>
        <v>jenkis-calidad-plugin:1.0.0-SNAPSHOT (private-02/16/2017 12:16-David Blanco)</v>
      </c>
    </row>
    <row r="50" spans="1:6" x14ac:dyDescent="0.25">
      <c r="A50" t="s">
        <v>42</v>
      </c>
      <c r="B50" t="str">
        <f t="shared" si="0"/>
        <v>jobConfigHistory</v>
      </c>
      <c r="C50" t="str">
        <f t="shared" si="1"/>
        <v>2.16</v>
      </c>
      <c r="D50" t="e">
        <f>VLOOKUP(B50,Dependecias_top!A:B,2,FALSE)</f>
        <v>#N/A</v>
      </c>
      <c r="E50" t="s">
        <v>490</v>
      </c>
      <c r="F50" t="str">
        <f t="shared" si="2"/>
        <v>jobConfigHistory:2.16</v>
      </c>
    </row>
    <row r="51" spans="1:6" hidden="1" x14ac:dyDescent="0.25">
      <c r="A51" t="s">
        <v>221</v>
      </c>
      <c r="B51" t="str">
        <f t="shared" si="0"/>
        <v>jquery</v>
      </c>
      <c r="C51" t="str">
        <f t="shared" si="1"/>
        <v>1.11.2-0</v>
      </c>
      <c r="D51" t="str">
        <f>VLOOKUP(B51,Dependecias_top!A:B,2,FALSE)</f>
        <v>1.11.2-0</v>
      </c>
      <c r="F51" t="str">
        <f t="shared" si="2"/>
        <v>jquery:1.11.2-0</v>
      </c>
    </row>
    <row r="52" spans="1:6" hidden="1" x14ac:dyDescent="0.25">
      <c r="A52" t="s">
        <v>98</v>
      </c>
      <c r="B52" t="str">
        <f t="shared" si="0"/>
        <v>jquery-detached</v>
      </c>
      <c r="C52" t="str">
        <f t="shared" si="1"/>
        <v>1.2.1</v>
      </c>
      <c r="D52" t="str">
        <f>VLOOKUP(B52,Dependecias_top!A:B,2,FALSE)</f>
        <v>1.2.1</v>
      </c>
      <c r="F52" t="str">
        <f t="shared" si="2"/>
        <v>jquery-detached:1.2.1</v>
      </c>
    </row>
    <row r="53" spans="1:6" hidden="1" x14ac:dyDescent="0.25">
      <c r="A53" t="s">
        <v>228</v>
      </c>
      <c r="B53" t="str">
        <f t="shared" si="0"/>
        <v>jsch</v>
      </c>
      <c r="C53" t="str">
        <f t="shared" si="1"/>
        <v>0.1.54.2</v>
      </c>
      <c r="D53" t="str">
        <f>VLOOKUP(B53,Dependecias_top!A:B,2,FALSE)</f>
        <v>0.1.54.1</v>
      </c>
      <c r="F53" t="str">
        <f t="shared" si="2"/>
        <v>jsch:0.1.54.2</v>
      </c>
    </row>
    <row r="54" spans="1:6" hidden="1" x14ac:dyDescent="0.25">
      <c r="A54" t="s">
        <v>304</v>
      </c>
      <c r="B54" t="str">
        <f t="shared" si="0"/>
        <v>junit</v>
      </c>
      <c r="C54" t="str">
        <f t="shared" si="1"/>
        <v>1.21</v>
      </c>
      <c r="D54" t="str">
        <f>VLOOKUP(B54,Dependecias_top!A:B,2,FALSE)</f>
        <v>1.20</v>
      </c>
      <c r="F54" t="str">
        <f t="shared" si="2"/>
        <v>junit:1.21</v>
      </c>
    </row>
    <row r="55" spans="1:6" hidden="1" x14ac:dyDescent="0.25">
      <c r="A55" t="s">
        <v>99</v>
      </c>
      <c r="B55" t="str">
        <f t="shared" si="0"/>
        <v>kubernetes</v>
      </c>
      <c r="C55" t="str">
        <f t="shared" si="1"/>
        <v>1.1.2</v>
      </c>
      <c r="D55" t="str">
        <f>VLOOKUP(B55,Dependecias_top!A:B,2,FALSE)</f>
        <v>0.10</v>
      </c>
      <c r="F55" t="str">
        <f t="shared" si="2"/>
        <v>kubernetes:1.1.2</v>
      </c>
    </row>
    <row r="56" spans="1:6" hidden="1" x14ac:dyDescent="0.25">
      <c r="A56" t="s">
        <v>202</v>
      </c>
      <c r="B56" t="str">
        <f t="shared" si="0"/>
        <v>ldap</v>
      </c>
      <c r="C56" t="str">
        <f t="shared" si="1"/>
        <v>1.15</v>
      </c>
      <c r="D56" t="str">
        <f>VLOOKUP(B56,Dependecias_top!A:B,2,FALSE)</f>
        <v>1.0</v>
      </c>
      <c r="F56" t="str">
        <f t="shared" si="2"/>
        <v>ldap:1.15</v>
      </c>
    </row>
    <row r="57" spans="1:6" x14ac:dyDescent="0.25">
      <c r="A57" t="s">
        <v>305</v>
      </c>
      <c r="B57" t="str">
        <f t="shared" si="0"/>
        <v>lockable-resources</v>
      </c>
      <c r="C57" t="str">
        <f t="shared" si="1"/>
        <v>2.0</v>
      </c>
      <c r="D57" t="e">
        <f>VLOOKUP(B57,Dependecias_top!A:B,2,FALSE)</f>
        <v>#N/A</v>
      </c>
      <c r="E57" t="s">
        <v>490</v>
      </c>
      <c r="F57" t="str">
        <f t="shared" si="2"/>
        <v>lockable-resources:2.0</v>
      </c>
    </row>
    <row r="58" spans="1:6" x14ac:dyDescent="0.25">
      <c r="A58" t="s">
        <v>230</v>
      </c>
      <c r="B58" t="str">
        <f t="shared" si="0"/>
        <v>m2release</v>
      </c>
      <c r="C58" t="str">
        <f t="shared" si="1"/>
        <v>0.14.0</v>
      </c>
      <c r="D58" t="e">
        <f>VLOOKUP(B58,Dependecias_top!A:B,2,FALSE)</f>
        <v>#N/A</v>
      </c>
      <c r="E58" t="s">
        <v>490</v>
      </c>
      <c r="F58" t="str">
        <f t="shared" si="2"/>
        <v>m2release:0.14.0</v>
      </c>
    </row>
    <row r="59" spans="1:6" hidden="1" x14ac:dyDescent="0.25">
      <c r="A59" t="s">
        <v>58</v>
      </c>
      <c r="B59" t="str">
        <f t="shared" si="0"/>
        <v>mailer</v>
      </c>
      <c r="C59" t="str">
        <f t="shared" si="1"/>
        <v>1.20</v>
      </c>
      <c r="D59" t="str">
        <f>VLOOKUP(B59,Dependecias_top!A:B,2,FALSE)</f>
        <v>1.20</v>
      </c>
      <c r="F59" t="str">
        <f t="shared" si="2"/>
        <v>mailer:1.20</v>
      </c>
    </row>
    <row r="60" spans="1:6" x14ac:dyDescent="0.25">
      <c r="A60" t="s">
        <v>233</v>
      </c>
      <c r="B60" t="str">
        <f t="shared" si="0"/>
        <v>managed-scripts</v>
      </c>
      <c r="C60" t="str">
        <f t="shared" si="1"/>
        <v>1.3</v>
      </c>
      <c r="D60" t="e">
        <f>VLOOKUP(B60,Dependecias_top!A:B,2,FALSE)</f>
        <v>#N/A</v>
      </c>
      <c r="E60" t="s">
        <v>490</v>
      </c>
      <c r="F60" t="str">
        <f t="shared" si="2"/>
        <v>managed-scripts:1.3</v>
      </c>
    </row>
    <row r="61" spans="1:6" hidden="1" x14ac:dyDescent="0.25">
      <c r="A61" t="s">
        <v>79</v>
      </c>
      <c r="B61" t="str">
        <f t="shared" si="0"/>
        <v>mapdb-api</v>
      </c>
      <c r="C61" t="str">
        <f t="shared" si="1"/>
        <v>1.0.9.0</v>
      </c>
      <c r="D61" t="str">
        <f>VLOOKUP(B61,Dependecias_top!A:B,2,FALSE)</f>
        <v>1.0.1.0</v>
      </c>
      <c r="F61" t="str">
        <f t="shared" si="2"/>
        <v>mapdb-api:1.0.9.0</v>
      </c>
    </row>
    <row r="62" spans="1:6" x14ac:dyDescent="0.25">
      <c r="A62" t="s">
        <v>60</v>
      </c>
      <c r="B62" t="str">
        <f t="shared" si="0"/>
        <v>mask-passwords</v>
      </c>
      <c r="C62" t="str">
        <f t="shared" si="1"/>
        <v>2.10.1</v>
      </c>
      <c r="D62" t="e">
        <f>VLOOKUP(B62,Dependecias_top!A:B,2,FALSE)</f>
        <v>#N/A</v>
      </c>
      <c r="E62" t="s">
        <v>490</v>
      </c>
      <c r="F62" t="str">
        <f t="shared" si="2"/>
        <v>mask-passwords:2.10.1</v>
      </c>
    </row>
    <row r="63" spans="1:6" hidden="1" x14ac:dyDescent="0.25">
      <c r="A63" t="s">
        <v>244</v>
      </c>
      <c r="B63" t="str">
        <f t="shared" si="0"/>
        <v>matrix-auth</v>
      </c>
      <c r="C63" t="str">
        <f t="shared" si="1"/>
        <v>1.6</v>
      </c>
      <c r="D63" t="str">
        <f>VLOOKUP(B63,Dependecias_top!A:B,2,FALSE)</f>
        <v>1.0.2</v>
      </c>
      <c r="F63" t="str">
        <f t="shared" si="2"/>
        <v>matrix-auth:1.6</v>
      </c>
    </row>
    <row r="64" spans="1:6" hidden="1" x14ac:dyDescent="0.25">
      <c r="A64" t="s">
        <v>76</v>
      </c>
      <c r="B64" t="str">
        <f t="shared" si="0"/>
        <v>matrix-project</v>
      </c>
      <c r="C64" t="str">
        <f t="shared" si="1"/>
        <v>1.12</v>
      </c>
      <c r="D64" t="str">
        <f>VLOOKUP(B64,Dependecias_top!A:B,2,FALSE)</f>
        <v>1.8</v>
      </c>
      <c r="F64" t="str">
        <f t="shared" si="2"/>
        <v>matrix-project:1.12</v>
      </c>
    </row>
    <row r="65" spans="1:6" hidden="1" x14ac:dyDescent="0.25">
      <c r="A65" t="s">
        <v>241</v>
      </c>
      <c r="B65" t="str">
        <f t="shared" si="0"/>
        <v>maven-plugin</v>
      </c>
      <c r="C65" t="str">
        <f t="shared" si="1"/>
        <v>2.15.1</v>
      </c>
      <c r="D65" t="str">
        <f>VLOOKUP(B65,Dependecias_top!A:B,2,FALSE)</f>
        <v>2.9</v>
      </c>
      <c r="F65" t="str">
        <f t="shared" si="2"/>
        <v>maven-plugin:2.15.1</v>
      </c>
    </row>
    <row r="66" spans="1:6" hidden="1" x14ac:dyDescent="0.25">
      <c r="A66" t="s">
        <v>262</v>
      </c>
      <c r="B66" t="str">
        <f t="shared" si="0"/>
        <v>mercurial</v>
      </c>
      <c r="C66" t="str">
        <f t="shared" si="1"/>
        <v>2.4</v>
      </c>
      <c r="D66" t="str">
        <f>VLOOKUP(B66,Dependecias_top!A:B,2,FALSE)</f>
        <v>2.0</v>
      </c>
      <c r="F66" t="str">
        <f t="shared" si="2"/>
        <v>mercurial:2.4</v>
      </c>
    </row>
    <row r="67" spans="1:6" hidden="1" x14ac:dyDescent="0.25">
      <c r="A67" t="s">
        <v>57</v>
      </c>
      <c r="B67" t="str">
        <f t="shared" ref="B67:B120" si="3">LEFT(A67,FIND("(",A67)-2)</f>
        <v>momentjs</v>
      </c>
      <c r="C67" t="str">
        <f t="shared" ref="C67:C120" si="4">MID(A67,FIND("(",A67)+1,LEN(A67)-FIND("(",A67)-1)</f>
        <v>1.1.1</v>
      </c>
      <c r="D67" t="str">
        <f>VLOOKUP(B67,Dependecias_top!A:B,2,FALSE)</f>
        <v>1.1</v>
      </c>
      <c r="F67" t="str">
        <f t="shared" ref="F67:F120" si="5">B67&amp;":"&amp;C67</f>
        <v>momentjs:1.1.1</v>
      </c>
    </row>
    <row r="68" spans="1:6" x14ac:dyDescent="0.25">
      <c r="A68" t="s">
        <v>267</v>
      </c>
      <c r="B68" t="str">
        <f t="shared" si="3"/>
        <v>next-build-number</v>
      </c>
      <c r="C68" t="str">
        <f t="shared" si="4"/>
        <v>1.4</v>
      </c>
      <c r="D68" t="e">
        <f>VLOOKUP(B68,Dependecias_top!A:B,2,FALSE)</f>
        <v>#N/A</v>
      </c>
      <c r="E68" t="s">
        <v>490</v>
      </c>
      <c r="F68" t="str">
        <f t="shared" si="5"/>
        <v>next-build-number:1.4</v>
      </c>
    </row>
    <row r="69" spans="1:6" x14ac:dyDescent="0.25">
      <c r="A69" t="s">
        <v>336</v>
      </c>
      <c r="B69" t="str">
        <f t="shared" si="3"/>
        <v>nexus-jenkins-plugin</v>
      </c>
      <c r="C69" t="str">
        <f t="shared" si="4"/>
        <v>3.0.20180214-134325.e135900</v>
      </c>
      <c r="D69" t="e">
        <f>VLOOKUP(B69,Dependecias_top!A:B,2,FALSE)</f>
        <v>#N/A</v>
      </c>
      <c r="E69" t="s">
        <v>490</v>
      </c>
      <c r="F69" t="str">
        <f t="shared" si="5"/>
        <v>nexus-jenkins-plugin:3.0.20180214-134325.e135900</v>
      </c>
    </row>
    <row r="70" spans="1:6" x14ac:dyDescent="0.25">
      <c r="A70" t="s">
        <v>330</v>
      </c>
      <c r="B70" t="str">
        <f t="shared" si="3"/>
        <v>openshift-pipeline</v>
      </c>
      <c r="C70" t="str">
        <f t="shared" si="4"/>
        <v>1.0.53</v>
      </c>
      <c r="D70" t="e">
        <f>VLOOKUP(B70,Dependecias_top!A:B,2,FALSE)</f>
        <v>#N/A</v>
      </c>
      <c r="E70" t="s">
        <v>490</v>
      </c>
      <c r="F70" t="str">
        <f t="shared" si="5"/>
        <v>openshift-pipeline:1.0.53</v>
      </c>
    </row>
    <row r="71" spans="1:6" hidden="1" x14ac:dyDescent="0.25">
      <c r="A71" t="s">
        <v>284</v>
      </c>
      <c r="B71" t="str">
        <f t="shared" si="3"/>
        <v>openshift-sync</v>
      </c>
      <c r="C71" t="str">
        <f t="shared" si="4"/>
        <v>0.1.31</v>
      </c>
      <c r="D71" t="str">
        <f>VLOOKUP(B71,Dependecias_top!A:B,2,FALSE)</f>
        <v>0.0.11</v>
      </c>
      <c r="F71" t="str">
        <f t="shared" si="5"/>
        <v>openshift-sync:0.1.31</v>
      </c>
    </row>
    <row r="72" spans="1:6" hidden="1" x14ac:dyDescent="0.25">
      <c r="A72" t="s">
        <v>14</v>
      </c>
      <c r="B72" t="str">
        <f t="shared" si="3"/>
        <v>pam-auth</v>
      </c>
      <c r="C72" t="str">
        <f t="shared" si="4"/>
        <v>1.3</v>
      </c>
      <c r="D72" t="str">
        <f>VLOOKUP(B72,Dependecias_top!A:B,2,FALSE)</f>
        <v>1.0</v>
      </c>
      <c r="F72" t="str">
        <f t="shared" si="5"/>
        <v>pam-auth:1.3</v>
      </c>
    </row>
    <row r="73" spans="1:6" hidden="1" x14ac:dyDescent="0.25">
      <c r="A73" t="s">
        <v>160</v>
      </c>
      <c r="B73" t="str">
        <f t="shared" si="3"/>
        <v>parameterized-trigger</v>
      </c>
      <c r="C73" t="str">
        <f t="shared" si="4"/>
        <v>2.35.1</v>
      </c>
      <c r="D73" t="str">
        <f>VLOOKUP(B73,Dependecias_top!A:B,2,FALSE)</f>
        <v>2.17</v>
      </c>
      <c r="F73" t="str">
        <f t="shared" si="5"/>
        <v>parameterized-trigger:2.35.1</v>
      </c>
    </row>
    <row r="74" spans="1:6" x14ac:dyDescent="0.25">
      <c r="A74" t="s">
        <v>22</v>
      </c>
      <c r="B74" t="str">
        <f t="shared" si="3"/>
        <v>performance</v>
      </c>
      <c r="C74" t="str">
        <f t="shared" si="4"/>
        <v>3.0</v>
      </c>
      <c r="D74" t="e">
        <f>VLOOKUP(B74,Dependecias_top!A:B,2,FALSE)</f>
        <v>#N/A</v>
      </c>
      <c r="E74" t="s">
        <v>490</v>
      </c>
      <c r="F74" t="str">
        <f t="shared" si="5"/>
        <v>performance:3.0</v>
      </c>
    </row>
    <row r="75" spans="1:6" hidden="1" x14ac:dyDescent="0.25">
      <c r="A75" t="s">
        <v>120</v>
      </c>
      <c r="B75" t="str">
        <f t="shared" si="3"/>
        <v>pipeline-build-step</v>
      </c>
      <c r="C75" t="str">
        <f t="shared" si="4"/>
        <v>2.6</v>
      </c>
      <c r="D75" t="str">
        <f>VLOOKUP(B75,Dependecias_top!A:B,2,FALSE)</f>
        <v>2.4</v>
      </c>
      <c r="F75" t="str">
        <f t="shared" si="5"/>
        <v>pipeline-build-step:2.6</v>
      </c>
    </row>
    <row r="76" spans="1:6" hidden="1" x14ac:dyDescent="0.25">
      <c r="A76" t="s">
        <v>25</v>
      </c>
      <c r="B76" t="str">
        <f t="shared" si="3"/>
        <v>pipeline-github-lib</v>
      </c>
      <c r="C76" t="str">
        <f t="shared" si="4"/>
        <v>1.0</v>
      </c>
      <c r="D76" t="str">
        <f>VLOOKUP(B76,Dependecias_top!A:B,2,FALSE)</f>
        <v>1.0</v>
      </c>
      <c r="F76" t="str">
        <f t="shared" si="5"/>
        <v>pipeline-github-lib:1.0</v>
      </c>
    </row>
    <row r="77" spans="1:6" hidden="1" x14ac:dyDescent="0.25">
      <c r="A77" t="s">
        <v>308</v>
      </c>
      <c r="B77" t="str">
        <f t="shared" si="3"/>
        <v>pipeline-graph-analysis</v>
      </c>
      <c r="C77" t="str">
        <f t="shared" si="4"/>
        <v>1.5</v>
      </c>
      <c r="D77" t="str">
        <f>VLOOKUP(B77,Dependecias_top!A:B,2,FALSE)</f>
        <v>1.1</v>
      </c>
      <c r="F77" t="str">
        <f t="shared" si="5"/>
        <v>pipeline-graph-analysis:1.5</v>
      </c>
    </row>
    <row r="78" spans="1:6" hidden="1" x14ac:dyDescent="0.25">
      <c r="A78" t="s">
        <v>190</v>
      </c>
      <c r="B78" t="str">
        <f t="shared" si="3"/>
        <v>pipeline-input-step</v>
      </c>
      <c r="C78" t="str">
        <f t="shared" si="4"/>
        <v>2.8</v>
      </c>
      <c r="D78" t="str">
        <f>VLOOKUP(B78,Dependecias_top!A:B,2,FALSE)</f>
        <v>2.5</v>
      </c>
      <c r="F78" t="str">
        <f t="shared" si="5"/>
        <v>pipeline-input-step:2.8</v>
      </c>
    </row>
    <row r="79" spans="1:6" hidden="1" x14ac:dyDescent="0.25">
      <c r="A79" t="s">
        <v>130</v>
      </c>
      <c r="B79" t="str">
        <f t="shared" si="3"/>
        <v>pipeline-milestone-step</v>
      </c>
      <c r="C79" t="str">
        <f t="shared" si="4"/>
        <v>1.3.1</v>
      </c>
      <c r="D79" t="str">
        <f>VLOOKUP(B79,Dependecias_top!A:B,2,FALSE)</f>
        <v>1.3</v>
      </c>
      <c r="F79" t="str">
        <f t="shared" si="5"/>
        <v>pipeline-milestone-step:1.3.1</v>
      </c>
    </row>
    <row r="80" spans="1:6" hidden="1" x14ac:dyDescent="0.25">
      <c r="A80" t="s">
        <v>178</v>
      </c>
      <c r="B80" t="str">
        <f t="shared" si="3"/>
        <v>pipeline-model-api</v>
      </c>
      <c r="C80" t="str">
        <f t="shared" si="4"/>
        <v>1.2.5</v>
      </c>
      <c r="D80" t="str">
        <f>VLOOKUP(B80,Dependecias_top!A:B,2,FALSE)</f>
        <v>1.2.5</v>
      </c>
      <c r="F80" t="str">
        <f t="shared" si="5"/>
        <v>pipeline-model-api:1.2.5</v>
      </c>
    </row>
    <row r="81" spans="1:6" hidden="1" x14ac:dyDescent="0.25">
      <c r="A81" t="s">
        <v>179</v>
      </c>
      <c r="B81" t="str">
        <f t="shared" si="3"/>
        <v>pipeline-model-declarative-agent</v>
      </c>
      <c r="C81" t="str">
        <f t="shared" si="4"/>
        <v>1.1.1</v>
      </c>
      <c r="D81" t="str">
        <f>VLOOKUP(B81,Dependecias_top!A:B,2,FALSE)</f>
        <v>1.1.1</v>
      </c>
      <c r="F81" t="str">
        <f t="shared" si="5"/>
        <v>pipeline-model-declarative-agent:1.1.1</v>
      </c>
    </row>
    <row r="82" spans="1:6" hidden="1" x14ac:dyDescent="0.25">
      <c r="A82" t="s">
        <v>168</v>
      </c>
      <c r="B82" t="str">
        <f t="shared" si="3"/>
        <v>pipeline-model-definition</v>
      </c>
      <c r="C82" t="str">
        <f t="shared" si="4"/>
        <v>1.2.5</v>
      </c>
      <c r="D82" t="str">
        <f>VLOOKUP(B82,Dependecias_top!A:B,2,FALSE)</f>
        <v>1.0</v>
      </c>
      <c r="F82" t="str">
        <f t="shared" si="5"/>
        <v>pipeline-model-definition:1.2.5</v>
      </c>
    </row>
    <row r="83" spans="1:6" hidden="1" x14ac:dyDescent="0.25">
      <c r="A83" t="s">
        <v>180</v>
      </c>
      <c r="B83" t="str">
        <f t="shared" si="3"/>
        <v>pipeline-model-extensions</v>
      </c>
      <c r="C83" t="str">
        <f t="shared" si="4"/>
        <v>1.2.5</v>
      </c>
      <c r="D83" t="str">
        <f>VLOOKUP(B83,Dependecias_top!A:B,2,FALSE)</f>
        <v>1.2.5</v>
      </c>
      <c r="F83" t="str">
        <f t="shared" si="5"/>
        <v>pipeline-model-extensions:1.2.5</v>
      </c>
    </row>
    <row r="84" spans="1:6" hidden="1" x14ac:dyDescent="0.25">
      <c r="A84" t="s">
        <v>47</v>
      </c>
      <c r="B84" t="str">
        <f t="shared" si="3"/>
        <v>pipeline-rest-api</v>
      </c>
      <c r="C84" t="str">
        <f t="shared" si="4"/>
        <v>2.9</v>
      </c>
      <c r="D84" t="str">
        <f>VLOOKUP(B84,Dependecias_top!A:B,2,FALSE)</f>
        <v>2.9</v>
      </c>
      <c r="F84" t="str">
        <f t="shared" si="5"/>
        <v>pipeline-rest-api:2.9</v>
      </c>
    </row>
    <row r="85" spans="1:6" hidden="1" x14ac:dyDescent="0.25">
      <c r="A85" t="s">
        <v>307</v>
      </c>
      <c r="B85" t="str">
        <f t="shared" si="3"/>
        <v>pipeline-stage-step</v>
      </c>
      <c r="C85" t="str">
        <f t="shared" si="4"/>
        <v>2.3</v>
      </c>
      <c r="D85" t="str">
        <f>VLOOKUP(B85,Dependecias_top!A:B,2,FALSE)</f>
        <v>2.2</v>
      </c>
      <c r="F85" t="str">
        <f t="shared" si="5"/>
        <v>pipeline-stage-step:2.3</v>
      </c>
    </row>
    <row r="86" spans="1:6" hidden="1" x14ac:dyDescent="0.25">
      <c r="A86" t="s">
        <v>181</v>
      </c>
      <c r="B86" t="str">
        <f t="shared" si="3"/>
        <v>pipeline-stage-tags-metadata</v>
      </c>
      <c r="C86" t="str">
        <f t="shared" si="4"/>
        <v>1.2.5</v>
      </c>
      <c r="D86" t="str">
        <f>VLOOKUP(B86,Dependecias_top!A:B,2,FALSE)</f>
        <v>1.2.5</v>
      </c>
      <c r="F86" t="str">
        <f t="shared" si="5"/>
        <v>pipeline-stage-tags-metadata:1.2.5</v>
      </c>
    </row>
    <row r="87" spans="1:6" hidden="1" x14ac:dyDescent="0.25">
      <c r="A87" t="s">
        <v>311</v>
      </c>
      <c r="B87" t="str">
        <f t="shared" si="3"/>
        <v>pipeline-stage-view</v>
      </c>
      <c r="C87" t="str">
        <f t="shared" si="4"/>
        <v>2.9</v>
      </c>
      <c r="D87" t="str">
        <f>VLOOKUP(B87,Dependecias_top!A:B,2,FALSE)</f>
        <v>2.4</v>
      </c>
      <c r="F87" t="str">
        <f t="shared" si="5"/>
        <v>pipeline-stage-view:2.9</v>
      </c>
    </row>
    <row r="88" spans="1:6" x14ac:dyDescent="0.25">
      <c r="A88" t="s">
        <v>326</v>
      </c>
      <c r="B88" t="str">
        <f t="shared" si="3"/>
        <v>pipeline-utility-steps</v>
      </c>
      <c r="C88" t="str">
        <f t="shared" si="4"/>
        <v>1.5.1</v>
      </c>
      <c r="D88" t="e">
        <f>VLOOKUP(B88,Dependecias_top!A:B,2,FALSE)</f>
        <v>#N/A</v>
      </c>
      <c r="E88" t="s">
        <v>490</v>
      </c>
      <c r="F88" t="str">
        <f t="shared" si="5"/>
        <v>pipeline-utility-steps:1.5.1</v>
      </c>
    </row>
    <row r="89" spans="1:6" hidden="1" x14ac:dyDescent="0.25">
      <c r="A89" t="s">
        <v>238</v>
      </c>
      <c r="B89" t="str">
        <f t="shared" si="3"/>
        <v>plain-credentials</v>
      </c>
      <c r="C89" t="str">
        <f t="shared" si="4"/>
        <v>1.4</v>
      </c>
      <c r="D89" t="str">
        <f>VLOOKUP(B89,Dependecias_top!A:B,2,FALSE)</f>
        <v>1.3</v>
      </c>
      <c r="F89" t="str">
        <f t="shared" si="5"/>
        <v>plain-credentials:1.4</v>
      </c>
    </row>
    <row r="90" spans="1:6" x14ac:dyDescent="0.25">
      <c r="A90" t="s">
        <v>266</v>
      </c>
      <c r="B90" t="str">
        <f t="shared" si="3"/>
        <v>purge-job-history</v>
      </c>
      <c r="C90" t="str">
        <f t="shared" si="4"/>
        <v>1.1</v>
      </c>
      <c r="D90" t="e">
        <f>VLOOKUP(B90,Dependecias_top!A:B,2,FALSE)</f>
        <v>#N/A</v>
      </c>
      <c r="E90" t="s">
        <v>490</v>
      </c>
      <c r="F90" t="str">
        <f t="shared" si="5"/>
        <v>purge-job-history:1.1</v>
      </c>
    </row>
    <row r="91" spans="1:6" hidden="1" x14ac:dyDescent="0.25">
      <c r="A91" t="s">
        <v>220</v>
      </c>
      <c r="B91" t="str">
        <f t="shared" si="3"/>
        <v>resource-disposer</v>
      </c>
      <c r="C91" t="str">
        <f t="shared" si="4"/>
        <v>0.6</v>
      </c>
      <c r="D91" t="str">
        <f>VLOOKUP(B91,Dependecias_top!A:B,2,FALSE)</f>
        <v>0.3</v>
      </c>
      <c r="F91" t="str">
        <f t="shared" si="5"/>
        <v>resource-disposer:0.6</v>
      </c>
    </row>
    <row r="92" spans="1:6" x14ac:dyDescent="0.25">
      <c r="A92" t="s">
        <v>258</v>
      </c>
      <c r="B92" t="str">
        <f t="shared" si="3"/>
        <v>role-strategy</v>
      </c>
      <c r="C92" t="str">
        <f t="shared" si="4"/>
        <v>2.5.1</v>
      </c>
      <c r="D92" t="e">
        <f>VLOOKUP(B92,Dependecias_top!A:B,2,FALSE)</f>
        <v>#N/A</v>
      </c>
      <c r="E92" t="s">
        <v>490</v>
      </c>
      <c r="F92" t="str">
        <f t="shared" si="5"/>
        <v>role-strategy:2.5.1</v>
      </c>
    </row>
    <row r="93" spans="1:6" hidden="1" x14ac:dyDescent="0.25">
      <c r="A93" t="s">
        <v>132</v>
      </c>
      <c r="B93" t="str">
        <f t="shared" si="3"/>
        <v>run-condition</v>
      </c>
      <c r="C93" t="str">
        <f t="shared" si="4"/>
        <v>1.0</v>
      </c>
      <c r="D93" t="str">
        <f>VLOOKUP(B93,Dependecias_top!A:B,2,FALSE)</f>
        <v>1.0</v>
      </c>
      <c r="F93" t="str">
        <f t="shared" si="5"/>
        <v>run-condition:1.0</v>
      </c>
    </row>
    <row r="94" spans="1:6" x14ac:dyDescent="0.25">
      <c r="A94" t="s">
        <v>158</v>
      </c>
      <c r="B94" t="str">
        <f t="shared" si="3"/>
        <v>saferestart</v>
      </c>
      <c r="C94" t="str">
        <f t="shared" si="4"/>
        <v>0.3</v>
      </c>
      <c r="D94" t="e">
        <f>VLOOKUP(B94,Dependecias_top!A:B,2,FALSE)</f>
        <v>#N/A</v>
      </c>
      <c r="E94" t="s">
        <v>490</v>
      </c>
      <c r="F94" t="str">
        <f t="shared" si="5"/>
        <v>saferestart:0.3</v>
      </c>
    </row>
    <row r="95" spans="1:6" hidden="1" x14ac:dyDescent="0.25">
      <c r="A95" t="s">
        <v>197</v>
      </c>
      <c r="B95" t="str">
        <f t="shared" si="3"/>
        <v>scm-api</v>
      </c>
      <c r="C95" t="str">
        <f t="shared" si="4"/>
        <v>2.2.6</v>
      </c>
      <c r="D95" t="str">
        <f>VLOOKUP(B95,Dependecias_top!A:B,2,FALSE)</f>
        <v>2.2.2</v>
      </c>
      <c r="F95" t="str">
        <f t="shared" si="5"/>
        <v>scm-api:2.2.6</v>
      </c>
    </row>
    <row r="96" spans="1:6" hidden="1" x14ac:dyDescent="0.25">
      <c r="A96" t="s">
        <v>16</v>
      </c>
      <c r="B96" t="str">
        <f t="shared" si="3"/>
        <v>script-security</v>
      </c>
      <c r="C96" t="str">
        <f t="shared" si="4"/>
        <v>1.39</v>
      </c>
      <c r="D96" t="str">
        <f>VLOOKUP(B96,Dependecias_top!A:B,2,FALSE)</f>
        <v>1.36</v>
      </c>
      <c r="F96" t="str">
        <f t="shared" si="5"/>
        <v>script-security:1.39</v>
      </c>
    </row>
    <row r="97" spans="1:6" x14ac:dyDescent="0.25">
      <c r="A97" t="s">
        <v>80</v>
      </c>
      <c r="B97" t="str">
        <f t="shared" si="3"/>
        <v>sidebar-link</v>
      </c>
      <c r="C97" t="str">
        <f t="shared" si="4"/>
        <v>1.9.1</v>
      </c>
      <c r="D97" t="e">
        <f>VLOOKUP(B97,Dependecias_top!A:B,2,FALSE)</f>
        <v>#N/A</v>
      </c>
      <c r="E97" t="s">
        <v>490</v>
      </c>
      <c r="F97" t="str">
        <f t="shared" si="5"/>
        <v>sidebar-link:1.9.1</v>
      </c>
    </row>
    <row r="98" spans="1:6" x14ac:dyDescent="0.25">
      <c r="A98" t="s">
        <v>292</v>
      </c>
      <c r="B98" t="str">
        <f t="shared" si="3"/>
        <v>sonar</v>
      </c>
      <c r="C98" t="str">
        <f t="shared" si="4"/>
        <v>2.6.1</v>
      </c>
      <c r="D98" t="e">
        <f>VLOOKUP(B98,Dependecias_top!A:B,2,FALSE)</f>
        <v>#N/A</v>
      </c>
      <c r="E98" t="s">
        <v>490</v>
      </c>
      <c r="F98" t="str">
        <f t="shared" si="5"/>
        <v>sonar:2.6.1</v>
      </c>
    </row>
    <row r="99" spans="1:6" hidden="1" x14ac:dyDescent="0.25">
      <c r="A99" t="s">
        <v>35</v>
      </c>
      <c r="B99" t="str">
        <f t="shared" si="3"/>
        <v>ssh-credentials</v>
      </c>
      <c r="C99" t="str">
        <f t="shared" si="4"/>
        <v>1.13</v>
      </c>
      <c r="D99" t="str">
        <f>VLOOKUP(B99,Dependecias_top!A:B,2,FALSE)</f>
        <v>1.13</v>
      </c>
      <c r="F99" t="str">
        <f t="shared" si="5"/>
        <v>ssh-credentials:1.13</v>
      </c>
    </row>
    <row r="100" spans="1:6" x14ac:dyDescent="0.25">
      <c r="A100" t="s">
        <v>3</v>
      </c>
      <c r="B100" t="str">
        <f t="shared" si="3"/>
        <v>ssh-slaves</v>
      </c>
      <c r="C100" t="str">
        <f t="shared" si="4"/>
        <v>1.17</v>
      </c>
      <c r="D100" t="e">
        <f>VLOOKUP(B100,Dependecias_top!A:B,2,FALSE)</f>
        <v>#N/A</v>
      </c>
      <c r="E100" t="s">
        <v>490</v>
      </c>
      <c r="F100" t="str">
        <f t="shared" si="5"/>
        <v>ssh-slaves:1.17</v>
      </c>
    </row>
    <row r="101" spans="1:6" hidden="1" x14ac:dyDescent="0.25">
      <c r="A101" t="s">
        <v>36</v>
      </c>
      <c r="B101" t="str">
        <f t="shared" si="3"/>
        <v>structs</v>
      </c>
      <c r="C101" t="str">
        <f t="shared" si="4"/>
        <v>1.10</v>
      </c>
      <c r="D101" t="str">
        <f>VLOOKUP(B101,Dependecias_top!A:B,2,FALSE)</f>
        <v>1.10</v>
      </c>
      <c r="F101" t="str">
        <f t="shared" si="5"/>
        <v>structs:1.10</v>
      </c>
    </row>
    <row r="102" spans="1:6" hidden="1" x14ac:dyDescent="0.25">
      <c r="A102" t="s">
        <v>260</v>
      </c>
      <c r="B102" t="str">
        <f t="shared" si="3"/>
        <v>subversion</v>
      </c>
      <c r="C102" t="str">
        <f t="shared" si="4"/>
        <v>2.9</v>
      </c>
      <c r="D102" t="str">
        <f>VLOOKUP(B102,Dependecias_top!A:B,2,FALSE)</f>
        <v>1.45</v>
      </c>
      <c r="F102" t="str">
        <f t="shared" si="5"/>
        <v>subversion:2.9</v>
      </c>
    </row>
    <row r="103" spans="1:6" x14ac:dyDescent="0.25">
      <c r="A103" t="s">
        <v>332</v>
      </c>
      <c r="B103" t="str">
        <f t="shared" si="3"/>
        <v>throttle-concurrents</v>
      </c>
      <c r="C103" t="str">
        <f t="shared" si="4"/>
        <v>2.0.1</v>
      </c>
      <c r="D103" t="e">
        <f>VLOOKUP(B103,Dependecias_top!A:B,2,FALSE)</f>
        <v>#N/A</v>
      </c>
      <c r="E103" t="s">
        <v>490</v>
      </c>
      <c r="F103" t="str">
        <f t="shared" si="5"/>
        <v>throttle-concurrents:2.0.1</v>
      </c>
    </row>
    <row r="104" spans="1:6" x14ac:dyDescent="0.25">
      <c r="A104" t="s">
        <v>45</v>
      </c>
      <c r="B104" t="str">
        <f t="shared" si="3"/>
        <v>timestamper</v>
      </c>
      <c r="C104" t="str">
        <f t="shared" si="4"/>
        <v>1.8.8</v>
      </c>
      <c r="D104" t="e">
        <f>VLOOKUP(B104,Dependecias_top!A:B,2,FALSE)</f>
        <v>#N/A</v>
      </c>
      <c r="E104" t="s">
        <v>490</v>
      </c>
      <c r="F104" t="str">
        <f t="shared" si="5"/>
        <v>timestamper:1.8.8</v>
      </c>
    </row>
    <row r="105" spans="1:6" hidden="1" x14ac:dyDescent="0.25">
      <c r="A105" t="s">
        <v>229</v>
      </c>
      <c r="B105" t="str">
        <f t="shared" si="3"/>
        <v>token-macro</v>
      </c>
      <c r="C105" t="str">
        <f t="shared" si="4"/>
        <v>2.1</v>
      </c>
      <c r="D105" t="str">
        <f>VLOOKUP(B105,Dependecias_top!A:B,2,FALSE)</f>
        <v>1.12.1</v>
      </c>
      <c r="F105" t="str">
        <f t="shared" si="5"/>
        <v>token-macro:2.1</v>
      </c>
    </row>
    <row r="106" spans="1:6" hidden="1" x14ac:dyDescent="0.25">
      <c r="A106" t="s">
        <v>265</v>
      </c>
      <c r="B106" t="str">
        <f t="shared" si="3"/>
        <v>variant</v>
      </c>
      <c r="C106" t="str">
        <f t="shared" si="4"/>
        <v>1.1</v>
      </c>
      <c r="D106" t="str">
        <f>VLOOKUP(B106,Dependecias_top!A:B,2,FALSE)</f>
        <v>1.0</v>
      </c>
      <c r="F106" t="str">
        <f t="shared" si="5"/>
        <v>variant:1.1</v>
      </c>
    </row>
    <row r="107" spans="1:6" hidden="1" x14ac:dyDescent="0.25">
      <c r="A107" t="s">
        <v>82</v>
      </c>
      <c r="B107" t="str">
        <f t="shared" si="3"/>
        <v>windows-slaves</v>
      </c>
      <c r="C107" t="str">
        <f t="shared" si="4"/>
        <v>1.3.1</v>
      </c>
      <c r="D107" t="str">
        <f>VLOOKUP(B107,Dependecias_top!A:B,2,FALSE)</f>
        <v>1.0</v>
      </c>
      <c r="F107" t="str">
        <f t="shared" si="5"/>
        <v>windows-slaves:1.3.1</v>
      </c>
    </row>
    <row r="108" spans="1:6" hidden="1" x14ac:dyDescent="0.25">
      <c r="A108" t="s">
        <v>105</v>
      </c>
      <c r="B108" t="str">
        <f t="shared" si="3"/>
        <v>workflow-aggregator</v>
      </c>
      <c r="C108" t="str">
        <f t="shared" si="4"/>
        <v>2.5</v>
      </c>
      <c r="D108" t="str">
        <f>VLOOKUP(B108,Dependecias_top!A:B,2,FALSE)</f>
        <v>1.13</v>
      </c>
      <c r="F108" t="str">
        <f t="shared" si="5"/>
        <v>workflow-aggregator:2.5</v>
      </c>
    </row>
    <row r="109" spans="1:6" hidden="1" x14ac:dyDescent="0.25">
      <c r="A109" t="s">
        <v>279</v>
      </c>
      <c r="B109" t="str">
        <f t="shared" si="3"/>
        <v>workflow-api</v>
      </c>
      <c r="C109" t="str">
        <f t="shared" si="4"/>
        <v>2.24</v>
      </c>
      <c r="D109" t="str">
        <f>VLOOKUP(B109,Dependecias_top!A:B,2,FALSE)</f>
        <v>2.22</v>
      </c>
      <c r="F109" t="str">
        <f t="shared" si="5"/>
        <v>workflow-api:2.24</v>
      </c>
    </row>
    <row r="110" spans="1:6" hidden="1" x14ac:dyDescent="0.25">
      <c r="A110" t="s">
        <v>320</v>
      </c>
      <c r="B110" t="str">
        <f t="shared" si="3"/>
        <v>workflow-basic-steps</v>
      </c>
      <c r="C110" t="str">
        <f t="shared" si="4"/>
        <v>2.6</v>
      </c>
      <c r="D110" t="str">
        <f>VLOOKUP(B110,Dependecias_top!A:B,2,FALSE)</f>
        <v>2.3</v>
      </c>
      <c r="F110" t="str">
        <f t="shared" si="5"/>
        <v>workflow-basic-steps:2.6</v>
      </c>
    </row>
    <row r="111" spans="1:6" hidden="1" x14ac:dyDescent="0.25">
      <c r="A111" t="s">
        <v>125</v>
      </c>
      <c r="B111" t="str">
        <f t="shared" si="3"/>
        <v>workflow-cps</v>
      </c>
      <c r="C111" t="str">
        <f t="shared" si="4"/>
        <v>2.42</v>
      </c>
      <c r="D111" t="str">
        <f>VLOOKUP(B111,Dependecias_top!A:B,2,FALSE)</f>
        <v>2.41</v>
      </c>
      <c r="F111" t="str">
        <f t="shared" si="5"/>
        <v>workflow-cps:2.42</v>
      </c>
    </row>
    <row r="112" spans="1:6" hidden="1" x14ac:dyDescent="0.25">
      <c r="A112" t="s">
        <v>314</v>
      </c>
      <c r="B112" t="str">
        <f t="shared" si="3"/>
        <v>workflow-cps-global-lib</v>
      </c>
      <c r="C112" t="str">
        <f t="shared" si="4"/>
        <v>2.9</v>
      </c>
      <c r="D112" t="str">
        <f>VLOOKUP(B112,Dependecias_top!A:B,2,FALSE)</f>
        <v>2.7</v>
      </c>
      <c r="F112" t="str">
        <f t="shared" si="5"/>
        <v>workflow-cps-global-lib:2.9</v>
      </c>
    </row>
    <row r="113" spans="1:6" hidden="1" x14ac:dyDescent="0.25">
      <c r="A113" t="s">
        <v>318</v>
      </c>
      <c r="B113" t="str">
        <f t="shared" si="3"/>
        <v>workflow-durable-task-step</v>
      </c>
      <c r="C113" t="str">
        <f t="shared" si="4"/>
        <v>2.17</v>
      </c>
      <c r="D113" t="str">
        <f>VLOOKUP(B113,Dependecias_top!A:B,2,FALSE)</f>
        <v>2.9</v>
      </c>
      <c r="F113" t="str">
        <f t="shared" si="5"/>
        <v>workflow-durable-task-step:2.17</v>
      </c>
    </row>
    <row r="114" spans="1:6" hidden="1" x14ac:dyDescent="0.25">
      <c r="A114" t="s">
        <v>182</v>
      </c>
      <c r="B114" t="str">
        <f t="shared" si="3"/>
        <v>workflow-job</v>
      </c>
      <c r="C114" t="str">
        <f t="shared" si="4"/>
        <v>2.15</v>
      </c>
      <c r="D114" t="str">
        <f>VLOOKUP(B114,Dependecias_top!A:B,2,FALSE)</f>
        <v>2.11</v>
      </c>
      <c r="F114" t="str">
        <f t="shared" si="5"/>
        <v>workflow-job:2.15</v>
      </c>
    </row>
    <row r="115" spans="1:6" hidden="1" x14ac:dyDescent="0.25">
      <c r="A115" t="s">
        <v>90</v>
      </c>
      <c r="B115" t="str">
        <f t="shared" si="3"/>
        <v>workflow-multibranch</v>
      </c>
      <c r="C115" t="str">
        <f t="shared" si="4"/>
        <v>2.16</v>
      </c>
      <c r="D115" t="str">
        <f>VLOOKUP(B115,Dependecias_top!A:B,2,FALSE)</f>
        <v>2.10</v>
      </c>
      <c r="F115" t="str">
        <f t="shared" si="5"/>
        <v>workflow-multibranch:2.16</v>
      </c>
    </row>
    <row r="116" spans="1:6" hidden="1" x14ac:dyDescent="0.25">
      <c r="A116" t="s">
        <v>12</v>
      </c>
      <c r="B116" t="str">
        <f t="shared" si="3"/>
        <v>workflow-scm-step</v>
      </c>
      <c r="C116" t="str">
        <f t="shared" si="4"/>
        <v>2.6</v>
      </c>
      <c r="D116" t="str">
        <f>VLOOKUP(B116,Dependecias_top!A:B,2,FALSE)</f>
        <v>1.14.2</v>
      </c>
      <c r="F116" t="str">
        <f t="shared" si="5"/>
        <v>workflow-scm-step:2.6</v>
      </c>
    </row>
    <row r="117" spans="1:6" hidden="1" x14ac:dyDescent="0.25">
      <c r="A117" t="s">
        <v>10</v>
      </c>
      <c r="B117" t="str">
        <f t="shared" si="3"/>
        <v>workflow-step-api</v>
      </c>
      <c r="C117" t="str">
        <f t="shared" si="4"/>
        <v>2.14</v>
      </c>
      <c r="D117" t="str">
        <f>VLOOKUP(B117,Dependecias_top!A:B,2,FALSE)</f>
        <v>2.14</v>
      </c>
      <c r="F117" t="str">
        <f t="shared" si="5"/>
        <v>workflow-step-api:2.14</v>
      </c>
    </row>
    <row r="118" spans="1:6" hidden="1" x14ac:dyDescent="0.25">
      <c r="A118" t="s">
        <v>300</v>
      </c>
      <c r="B118" t="str">
        <f t="shared" si="3"/>
        <v>workflow-support</v>
      </c>
      <c r="C118" t="str">
        <f t="shared" si="4"/>
        <v>2.16</v>
      </c>
      <c r="D118" t="str">
        <f>VLOOKUP(B118,Dependecias_top!A:B,2,FALSE)</f>
        <v>2.16</v>
      </c>
      <c r="F118" t="str">
        <f t="shared" si="5"/>
        <v>workflow-support:2.16</v>
      </c>
    </row>
    <row r="119" spans="1:6" x14ac:dyDescent="0.25">
      <c r="A119" t="s">
        <v>276</v>
      </c>
      <c r="B119" t="str">
        <f t="shared" si="3"/>
        <v>ws-cleanup</v>
      </c>
      <c r="C119" t="str">
        <f t="shared" si="4"/>
        <v>0.34</v>
      </c>
      <c r="D119" t="e">
        <f>VLOOKUP(B119,Dependecias_top!A:B,2,FALSE)</f>
        <v>#N/A</v>
      </c>
      <c r="E119" t="s">
        <v>490</v>
      </c>
      <c r="F119" t="str">
        <f t="shared" si="5"/>
        <v>ws-cleanup:0.34</v>
      </c>
    </row>
    <row r="120" spans="1:6" x14ac:dyDescent="0.25">
      <c r="A120" t="s">
        <v>0</v>
      </c>
      <c r="B120" t="str">
        <f t="shared" si="3"/>
        <v>xunit</v>
      </c>
      <c r="C120" t="str">
        <f t="shared" si="4"/>
        <v>1.102</v>
      </c>
      <c r="D120" t="e">
        <f>VLOOKUP(B120,Dependecias_top!A:B,2,FALSE)</f>
        <v>#N/A</v>
      </c>
      <c r="E120" t="s">
        <v>490</v>
      </c>
      <c r="F120" t="str">
        <f t="shared" si="5"/>
        <v>xunit:1.102</v>
      </c>
    </row>
  </sheetData>
  <autoFilter ref="A1:E120" xr:uid="{393668F2-4F2E-45E5-97F3-D088CEF0D259}">
    <filterColumn colId="4">
      <customFilters>
        <customFilter operator="notEqual" val=" "/>
      </customFilters>
    </filterColumn>
  </autoFilter>
  <sortState ref="A2:A51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5D9A-598B-468B-89FB-7A851B5CD96E}">
  <dimension ref="A1:E249"/>
  <sheetViews>
    <sheetView workbookViewId="0"/>
  </sheetViews>
  <sheetFormatPr baseColWidth="10" defaultRowHeight="15" x14ac:dyDescent="0.25"/>
  <cols>
    <col min="1" max="1" width="43.7109375" bestFit="1" customWidth="1"/>
    <col min="2" max="2" width="34.140625" bestFit="1" customWidth="1"/>
    <col min="3" max="3" width="34.140625" customWidth="1"/>
  </cols>
  <sheetData>
    <row r="1" spans="1:5" s="1" customFormat="1" x14ac:dyDescent="0.25">
      <c r="A1" s="1" t="s">
        <v>346</v>
      </c>
      <c r="B1" s="1" t="s">
        <v>347</v>
      </c>
      <c r="C1" s="1" t="s">
        <v>348</v>
      </c>
      <c r="D1" s="1" t="s">
        <v>349</v>
      </c>
      <c r="E1" s="1" t="s">
        <v>351</v>
      </c>
    </row>
    <row r="2" spans="1:5" x14ac:dyDescent="0.25">
      <c r="A2" t="s">
        <v>129</v>
      </c>
      <c r="B2" t="str">
        <f>LEFT(A2,FIND("(",A2)-2)</f>
        <v>ace-editor</v>
      </c>
      <c r="C2" t="str">
        <f>IF(RIGHT(A2,8)="optional","optional","")</f>
        <v/>
      </c>
      <c r="D2" t="str">
        <f>MID(A2,FIND("(",A2)+1,LEN(A2)-FIND("(",A2)-1)</f>
        <v>1.0.1</v>
      </c>
      <c r="E2" t="s">
        <v>350</v>
      </c>
    </row>
    <row r="3" spans="1:5" x14ac:dyDescent="0.25">
      <c r="A3" t="s">
        <v>275</v>
      </c>
      <c r="B3" t="str">
        <f t="shared" ref="B3:B66" si="0">LEFT(A3,FIND("(",A3)-2)</f>
        <v>analysis-core</v>
      </c>
      <c r="C3" t="str">
        <f t="shared" ref="C3:C66" si="1">IF(RIGHT(A3,8)="optional","optional","")</f>
        <v>optional</v>
      </c>
      <c r="D3" t="str">
        <f t="shared" ref="D3:D66" si="2">MID(A3,FIND("(",A3)+1,LEN(A3)-FIND("(",A3)-1)</f>
        <v>1.54) optiona</v>
      </c>
    </row>
    <row r="4" spans="1:5" x14ac:dyDescent="0.25">
      <c r="A4" t="s">
        <v>18</v>
      </c>
      <c r="B4" t="str">
        <f t="shared" si="0"/>
        <v>analysis-core</v>
      </c>
      <c r="C4" t="str">
        <f t="shared" si="1"/>
        <v/>
      </c>
      <c r="D4" t="str">
        <f t="shared" si="2"/>
        <v>1.88</v>
      </c>
      <c r="E4" t="s">
        <v>350</v>
      </c>
    </row>
    <row r="5" spans="1:5" x14ac:dyDescent="0.25">
      <c r="A5" t="s">
        <v>134</v>
      </c>
      <c r="B5" t="str">
        <f t="shared" si="0"/>
        <v>ant</v>
      </c>
      <c r="C5" t="str">
        <f t="shared" si="1"/>
        <v/>
      </c>
      <c r="D5" t="str">
        <f t="shared" si="2"/>
        <v>1.0</v>
      </c>
      <c r="E5" t="s">
        <v>350</v>
      </c>
    </row>
    <row r="6" spans="1:5" x14ac:dyDescent="0.25">
      <c r="A6" t="s">
        <v>71</v>
      </c>
      <c r="B6" t="str">
        <f t="shared" si="0"/>
        <v>ant</v>
      </c>
      <c r="C6" t="str">
        <f t="shared" si="1"/>
        <v>optional</v>
      </c>
      <c r="D6" t="str">
        <f t="shared" si="2"/>
        <v>1.1) optiona</v>
      </c>
    </row>
    <row r="7" spans="1:5" x14ac:dyDescent="0.25">
      <c r="A7" t="s">
        <v>142</v>
      </c>
      <c r="B7" t="str">
        <f t="shared" si="0"/>
        <v>antisamy-markup-formatter</v>
      </c>
      <c r="C7" t="str">
        <f t="shared" si="1"/>
        <v/>
      </c>
      <c r="D7" t="str">
        <f t="shared" si="2"/>
        <v>1.0</v>
      </c>
    </row>
    <row r="8" spans="1:5" x14ac:dyDescent="0.25">
      <c r="A8" t="s">
        <v>56</v>
      </c>
      <c r="B8" t="str">
        <f t="shared" si="0"/>
        <v>antisamy-markup-formatter</v>
      </c>
      <c r="C8" t="str">
        <f t="shared" si="1"/>
        <v/>
      </c>
      <c r="D8" t="str">
        <f t="shared" si="2"/>
        <v>1.5</v>
      </c>
      <c r="E8" t="s">
        <v>350</v>
      </c>
    </row>
    <row r="9" spans="1:5" x14ac:dyDescent="0.25">
      <c r="A9" t="s">
        <v>195</v>
      </c>
      <c r="B9" t="str">
        <f t="shared" si="0"/>
        <v>apache-httpcomponents-client-4-api</v>
      </c>
      <c r="C9" t="str">
        <f t="shared" si="1"/>
        <v/>
      </c>
      <c r="D9" t="str">
        <f t="shared" si="2"/>
        <v>4.5.3-2.0</v>
      </c>
      <c r="E9" t="s">
        <v>350</v>
      </c>
    </row>
    <row r="10" spans="1:5" x14ac:dyDescent="0.25">
      <c r="A10" t="s">
        <v>63</v>
      </c>
      <c r="B10" t="str">
        <f t="shared" si="0"/>
        <v>authentication-tokens</v>
      </c>
      <c r="C10" t="str">
        <f t="shared" si="1"/>
        <v/>
      </c>
      <c r="D10" t="str">
        <f t="shared" si="2"/>
        <v>1.1</v>
      </c>
      <c r="E10" t="s">
        <v>350</v>
      </c>
    </row>
    <row r="11" spans="1:5" x14ac:dyDescent="0.25">
      <c r="A11" t="s">
        <v>2</v>
      </c>
      <c r="B11" t="str">
        <f t="shared" si="0"/>
        <v>bouncycastle-api</v>
      </c>
      <c r="C11" t="str">
        <f t="shared" si="1"/>
        <v/>
      </c>
      <c r="D11" t="str">
        <f t="shared" si="2"/>
        <v>2.16.0</v>
      </c>
      <c r="E11" t="s">
        <v>350</v>
      </c>
    </row>
    <row r="12" spans="1:5" x14ac:dyDescent="0.25">
      <c r="A12" t="s">
        <v>255</v>
      </c>
      <c r="B12" t="str">
        <f t="shared" si="0"/>
        <v>branch-api</v>
      </c>
      <c r="C12" t="str">
        <f t="shared" si="1"/>
        <v/>
      </c>
      <c r="D12" t="str">
        <f t="shared" si="2"/>
        <v>2.0.0</v>
      </c>
    </row>
    <row r="13" spans="1:5" x14ac:dyDescent="0.25">
      <c r="A13" t="s">
        <v>94</v>
      </c>
      <c r="B13" t="str">
        <f t="shared" si="0"/>
        <v>branch-api</v>
      </c>
      <c r="C13" t="str">
        <f t="shared" si="1"/>
        <v/>
      </c>
      <c r="D13" t="str">
        <f t="shared" si="2"/>
        <v>2.0.7</v>
      </c>
      <c r="E13" t="s">
        <v>350</v>
      </c>
    </row>
    <row r="14" spans="1:5" x14ac:dyDescent="0.25">
      <c r="A14" t="s">
        <v>151</v>
      </c>
      <c r="B14" t="str">
        <f t="shared" si="0"/>
        <v>build-timeout</v>
      </c>
      <c r="C14" t="str">
        <f t="shared" si="1"/>
        <v>optional</v>
      </c>
      <c r="D14" t="str">
        <f t="shared" si="2"/>
        <v>1.16) optiona</v>
      </c>
    </row>
    <row r="15" spans="1:5" x14ac:dyDescent="0.25">
      <c r="A15" t="s">
        <v>81</v>
      </c>
      <c r="B15" t="str">
        <f t="shared" si="0"/>
        <v>cloudbees-folder</v>
      </c>
      <c r="C15" t="str">
        <f t="shared" si="1"/>
        <v>optional</v>
      </c>
      <c r="D15" t="str">
        <f t="shared" si="2"/>
        <v>4.0) optiona</v>
      </c>
    </row>
    <row r="16" spans="1:5" x14ac:dyDescent="0.25">
      <c r="A16" t="s">
        <v>316</v>
      </c>
      <c r="B16" t="str">
        <f t="shared" si="0"/>
        <v>cloudbees-folder</v>
      </c>
      <c r="C16" t="str">
        <f t="shared" si="1"/>
        <v/>
      </c>
      <c r="D16" t="str">
        <f t="shared" si="2"/>
        <v>5.12</v>
      </c>
    </row>
    <row r="17" spans="1:5" x14ac:dyDescent="0.25">
      <c r="A17" t="s">
        <v>89</v>
      </c>
      <c r="B17" t="str">
        <f t="shared" si="0"/>
        <v>cloudbees-folder</v>
      </c>
      <c r="C17" t="str">
        <f t="shared" si="1"/>
        <v>optional</v>
      </c>
      <c r="D17" t="str">
        <f t="shared" si="2"/>
        <v>5.12) optiona</v>
      </c>
    </row>
    <row r="18" spans="1:5" x14ac:dyDescent="0.25">
      <c r="A18" t="s">
        <v>247</v>
      </c>
      <c r="B18" t="str">
        <f t="shared" si="0"/>
        <v>cloudbees-folder</v>
      </c>
      <c r="C18" t="str">
        <f t="shared" si="1"/>
        <v/>
      </c>
      <c r="D18" t="str">
        <f t="shared" si="2"/>
        <v>5.16</v>
      </c>
    </row>
    <row r="19" spans="1:5" x14ac:dyDescent="0.25">
      <c r="A19" t="s">
        <v>95</v>
      </c>
      <c r="B19" t="str">
        <f t="shared" si="0"/>
        <v>cloudbees-folder</v>
      </c>
      <c r="C19" t="str">
        <f t="shared" si="1"/>
        <v/>
      </c>
      <c r="D19" t="str">
        <f t="shared" si="2"/>
        <v>5.18</v>
      </c>
    </row>
    <row r="20" spans="1:5" x14ac:dyDescent="0.25">
      <c r="A20" t="s">
        <v>245</v>
      </c>
      <c r="B20" t="str">
        <f t="shared" si="0"/>
        <v>cloudbees-folder</v>
      </c>
      <c r="C20" t="str">
        <f t="shared" si="1"/>
        <v>optional</v>
      </c>
      <c r="D20" t="str">
        <f t="shared" si="2"/>
        <v>5.2.2) optiona</v>
      </c>
    </row>
    <row r="21" spans="1:5" x14ac:dyDescent="0.25">
      <c r="A21" t="s">
        <v>165</v>
      </c>
      <c r="B21" t="str">
        <f t="shared" si="0"/>
        <v>cloudbees-folder</v>
      </c>
      <c r="C21" t="str">
        <f t="shared" si="1"/>
        <v/>
      </c>
      <c r="D21" t="str">
        <f t="shared" si="2"/>
        <v>6.0.1</v>
      </c>
      <c r="E21" t="s">
        <v>350</v>
      </c>
    </row>
    <row r="22" spans="1:5" x14ac:dyDescent="0.25">
      <c r="A22" t="s">
        <v>161</v>
      </c>
      <c r="B22" t="str">
        <f t="shared" si="0"/>
        <v>conditional-buildstep</v>
      </c>
      <c r="C22" t="str">
        <f t="shared" si="1"/>
        <v/>
      </c>
      <c r="D22" t="str">
        <f t="shared" si="2"/>
        <v>1.3.1</v>
      </c>
      <c r="E22" t="s">
        <v>350</v>
      </c>
    </row>
    <row r="23" spans="1:5" x14ac:dyDescent="0.25">
      <c r="A23" t="s">
        <v>234</v>
      </c>
      <c r="B23" t="str">
        <f t="shared" si="0"/>
        <v>config-file-provider</v>
      </c>
      <c r="C23" t="str">
        <f t="shared" si="1"/>
        <v/>
      </c>
      <c r="D23" t="str">
        <f t="shared" si="2"/>
        <v>2.15</v>
      </c>
      <c r="E23" t="s">
        <v>350</v>
      </c>
    </row>
    <row r="24" spans="1:5" x14ac:dyDescent="0.25">
      <c r="A24" t="s">
        <v>274</v>
      </c>
      <c r="B24" t="str">
        <f t="shared" si="0"/>
        <v>config-file-provider</v>
      </c>
      <c r="C24" t="str">
        <f t="shared" si="1"/>
        <v>optional</v>
      </c>
      <c r="D24" t="str">
        <f t="shared" si="2"/>
        <v>2.15.6) optiona</v>
      </c>
    </row>
    <row r="25" spans="1:5" x14ac:dyDescent="0.25">
      <c r="A25" t="s">
        <v>157</v>
      </c>
      <c r="B25" t="str">
        <f t="shared" si="0"/>
        <v>config-file-provider</v>
      </c>
      <c r="C25" t="str">
        <f t="shared" si="1"/>
        <v>optional</v>
      </c>
      <c r="D25" t="str">
        <f t="shared" si="2"/>
        <v>2.7.1) optiona</v>
      </c>
    </row>
    <row r="26" spans="1:5" x14ac:dyDescent="0.25">
      <c r="A26" t="s">
        <v>294</v>
      </c>
      <c r="B26" t="str">
        <f t="shared" si="0"/>
        <v>configurationslicing</v>
      </c>
      <c r="C26" t="str">
        <f t="shared" si="1"/>
        <v>optional</v>
      </c>
      <c r="D26" t="str">
        <f t="shared" si="2"/>
        <v>1.40) optiona</v>
      </c>
    </row>
    <row r="27" spans="1:5" x14ac:dyDescent="0.25">
      <c r="A27" t="s">
        <v>7</v>
      </c>
      <c r="B27" t="str">
        <f t="shared" si="0"/>
        <v>credentials</v>
      </c>
      <c r="C27" t="str">
        <f t="shared" si="1"/>
        <v/>
      </c>
      <c r="D27" t="str">
        <f t="shared" si="2"/>
        <v>1.22</v>
      </c>
    </row>
    <row r="28" spans="1:5" x14ac:dyDescent="0.25">
      <c r="A28" t="s">
        <v>146</v>
      </c>
      <c r="B28" t="str">
        <f t="shared" si="0"/>
        <v>credentials</v>
      </c>
      <c r="C28" t="str">
        <f t="shared" si="1"/>
        <v/>
      </c>
      <c r="D28" t="str">
        <f t="shared" si="2"/>
        <v>2.1.0</v>
      </c>
    </row>
    <row r="29" spans="1:5" x14ac:dyDescent="0.25">
      <c r="A29" t="s">
        <v>263</v>
      </c>
      <c r="B29" t="str">
        <f t="shared" si="0"/>
        <v>credentials</v>
      </c>
      <c r="C29" t="str">
        <f t="shared" si="1"/>
        <v/>
      </c>
      <c r="D29" t="str">
        <f t="shared" si="2"/>
        <v>2.1.10</v>
      </c>
    </row>
    <row r="30" spans="1:5" x14ac:dyDescent="0.25">
      <c r="A30" t="s">
        <v>64</v>
      </c>
      <c r="B30" t="str">
        <f t="shared" si="0"/>
        <v>credentials</v>
      </c>
      <c r="C30" t="str">
        <f t="shared" si="1"/>
        <v/>
      </c>
      <c r="D30" t="str">
        <f t="shared" si="2"/>
        <v>2.1.11</v>
      </c>
    </row>
    <row r="31" spans="1:5" x14ac:dyDescent="0.25">
      <c r="A31" t="s">
        <v>227</v>
      </c>
      <c r="B31" t="str">
        <f t="shared" si="0"/>
        <v>credentials</v>
      </c>
      <c r="C31" t="str">
        <f t="shared" si="1"/>
        <v>optional</v>
      </c>
      <c r="D31" t="str">
        <f t="shared" si="2"/>
        <v>2.1.11) optiona</v>
      </c>
    </row>
    <row r="32" spans="1:5" x14ac:dyDescent="0.25">
      <c r="A32" t="s">
        <v>185</v>
      </c>
      <c r="B32" t="str">
        <f t="shared" si="0"/>
        <v>credentials</v>
      </c>
      <c r="C32" t="str">
        <f t="shared" si="1"/>
        <v/>
      </c>
      <c r="D32" t="str">
        <f t="shared" si="2"/>
        <v>2.1.12</v>
      </c>
    </row>
    <row r="33" spans="1:5" x14ac:dyDescent="0.25">
      <c r="A33" t="s">
        <v>174</v>
      </c>
      <c r="B33" t="str">
        <f t="shared" si="0"/>
        <v>credentials</v>
      </c>
      <c r="C33" t="str">
        <f t="shared" si="1"/>
        <v/>
      </c>
      <c r="D33" t="str">
        <f t="shared" si="2"/>
        <v>2.1.13</v>
      </c>
    </row>
    <row r="34" spans="1:5" x14ac:dyDescent="0.25">
      <c r="A34" t="s">
        <v>30</v>
      </c>
      <c r="B34" t="str">
        <f t="shared" si="0"/>
        <v>credentials</v>
      </c>
      <c r="C34" t="str">
        <f t="shared" si="1"/>
        <v/>
      </c>
      <c r="D34" t="str">
        <f t="shared" si="2"/>
        <v>2.1.14</v>
      </c>
      <c r="E34" t="s">
        <v>350</v>
      </c>
    </row>
    <row r="35" spans="1:5" x14ac:dyDescent="0.25">
      <c r="A35" t="s">
        <v>5</v>
      </c>
      <c r="B35" t="str">
        <f t="shared" si="0"/>
        <v>credentials</v>
      </c>
      <c r="C35" t="str">
        <f t="shared" si="1"/>
        <v/>
      </c>
      <c r="D35" t="str">
        <f t="shared" si="2"/>
        <v>2.1.2</v>
      </c>
    </row>
    <row r="36" spans="1:5" x14ac:dyDescent="0.25">
      <c r="A36" t="s">
        <v>85</v>
      </c>
      <c r="B36" t="str">
        <f t="shared" si="0"/>
        <v>credentials</v>
      </c>
      <c r="C36" t="str">
        <f t="shared" si="1"/>
        <v/>
      </c>
      <c r="D36" t="str">
        <f t="shared" si="2"/>
        <v>2.1.4</v>
      </c>
    </row>
    <row r="37" spans="1:5" x14ac:dyDescent="0.25">
      <c r="A37" t="s">
        <v>239</v>
      </c>
      <c r="B37" t="str">
        <f t="shared" si="0"/>
        <v>credentials</v>
      </c>
      <c r="C37" t="str">
        <f t="shared" si="1"/>
        <v/>
      </c>
      <c r="D37" t="str">
        <f t="shared" si="2"/>
        <v>2.1.5</v>
      </c>
    </row>
    <row r="38" spans="1:5" x14ac:dyDescent="0.25">
      <c r="A38" t="s">
        <v>101</v>
      </c>
      <c r="B38" t="str">
        <f t="shared" si="0"/>
        <v>credentials</v>
      </c>
      <c r="C38" t="str">
        <f t="shared" si="1"/>
        <v/>
      </c>
      <c r="D38" t="str">
        <f t="shared" si="2"/>
        <v>2.1.7</v>
      </c>
    </row>
    <row r="39" spans="1:5" x14ac:dyDescent="0.25">
      <c r="A39" t="s">
        <v>215</v>
      </c>
      <c r="B39" t="str">
        <f t="shared" si="0"/>
        <v>credentials</v>
      </c>
      <c r="C39" t="str">
        <f t="shared" si="1"/>
        <v/>
      </c>
      <c r="D39" t="str">
        <f t="shared" si="2"/>
        <v>2.1.8</v>
      </c>
    </row>
    <row r="40" spans="1:5" x14ac:dyDescent="0.25">
      <c r="A40" t="s">
        <v>286</v>
      </c>
      <c r="B40" t="str">
        <f t="shared" si="0"/>
        <v>credentials</v>
      </c>
      <c r="C40" t="str">
        <f t="shared" si="1"/>
        <v/>
      </c>
      <c r="D40" t="str">
        <f t="shared" si="2"/>
        <v>2.1.9</v>
      </c>
    </row>
    <row r="41" spans="1:5" x14ac:dyDescent="0.25">
      <c r="A41" t="s">
        <v>173</v>
      </c>
      <c r="B41" t="str">
        <f t="shared" si="0"/>
        <v>credentials-binding</v>
      </c>
      <c r="C41" t="str">
        <f t="shared" si="1"/>
        <v/>
      </c>
      <c r="D41" t="str">
        <f t="shared" si="2"/>
        <v>1.11</v>
      </c>
    </row>
    <row r="42" spans="1:5" x14ac:dyDescent="0.25">
      <c r="A42" t="s">
        <v>65</v>
      </c>
      <c r="B42" t="str">
        <f t="shared" si="0"/>
        <v>credentials-binding</v>
      </c>
      <c r="C42" t="str">
        <f t="shared" si="1"/>
        <v/>
      </c>
      <c r="D42" t="str">
        <f t="shared" si="2"/>
        <v>1.12</v>
      </c>
      <c r="E42" t="s">
        <v>350</v>
      </c>
    </row>
    <row r="43" spans="1:5" x14ac:dyDescent="0.25">
      <c r="A43" t="s">
        <v>186</v>
      </c>
      <c r="B43" t="str">
        <f t="shared" si="0"/>
        <v>display-url-api</v>
      </c>
      <c r="C43" t="str">
        <f t="shared" si="1"/>
        <v/>
      </c>
      <c r="D43" t="str">
        <f t="shared" si="2"/>
        <v>0.1</v>
      </c>
    </row>
    <row r="44" spans="1:5" x14ac:dyDescent="0.25">
      <c r="A44" t="s">
        <v>344</v>
      </c>
      <c r="B44" t="str">
        <f t="shared" si="0"/>
        <v>display-url-api</v>
      </c>
      <c r="C44" t="str">
        <f t="shared" si="1"/>
        <v/>
      </c>
      <c r="D44" t="str">
        <f t="shared" si="2"/>
        <v>0.2</v>
      </c>
    </row>
    <row r="45" spans="1:5" x14ac:dyDescent="0.25">
      <c r="A45" t="s">
        <v>59</v>
      </c>
      <c r="B45" t="str">
        <f t="shared" si="0"/>
        <v>display-url-api</v>
      </c>
      <c r="C45" t="str">
        <f t="shared" si="1"/>
        <v/>
      </c>
      <c r="D45" t="str">
        <f t="shared" si="2"/>
        <v>1.0</v>
      </c>
    </row>
    <row r="46" spans="1:5" x14ac:dyDescent="0.25">
      <c r="A46" t="s">
        <v>39</v>
      </c>
      <c r="B46" t="str">
        <f t="shared" si="0"/>
        <v>display-url-api</v>
      </c>
      <c r="C46" t="str">
        <f t="shared" si="1"/>
        <v/>
      </c>
      <c r="D46" t="str">
        <f t="shared" si="2"/>
        <v>2.0</v>
      </c>
      <c r="E46" t="s">
        <v>350</v>
      </c>
    </row>
    <row r="47" spans="1:5" x14ac:dyDescent="0.25">
      <c r="A47" t="s">
        <v>303</v>
      </c>
      <c r="B47" t="str">
        <f t="shared" si="0"/>
        <v>docker-commons</v>
      </c>
      <c r="C47" t="str">
        <f t="shared" si="1"/>
        <v/>
      </c>
      <c r="D47" t="str">
        <f t="shared" si="2"/>
        <v>1.5</v>
      </c>
      <c r="E47" t="s">
        <v>350</v>
      </c>
    </row>
    <row r="48" spans="1:5" x14ac:dyDescent="0.25">
      <c r="A48" t="s">
        <v>175</v>
      </c>
      <c r="B48" t="str">
        <f t="shared" si="0"/>
        <v>docker-workflow</v>
      </c>
      <c r="C48" t="str">
        <f t="shared" si="1"/>
        <v/>
      </c>
      <c r="D48" t="str">
        <f t="shared" si="2"/>
        <v>1.9</v>
      </c>
      <c r="E48" t="s">
        <v>350</v>
      </c>
    </row>
    <row r="49" spans="1:5" x14ac:dyDescent="0.25">
      <c r="A49" t="s">
        <v>319</v>
      </c>
      <c r="B49" t="str">
        <f t="shared" si="0"/>
        <v>durable-task</v>
      </c>
      <c r="C49" t="str">
        <f t="shared" si="1"/>
        <v/>
      </c>
      <c r="D49" t="str">
        <f t="shared" si="2"/>
        <v>1.14</v>
      </c>
    </row>
    <row r="50" spans="1:5" x14ac:dyDescent="0.25">
      <c r="A50" t="s">
        <v>102</v>
      </c>
      <c r="B50" t="str">
        <f t="shared" si="0"/>
        <v>durable-task</v>
      </c>
      <c r="C50" t="str">
        <f t="shared" si="1"/>
        <v/>
      </c>
      <c r="D50" t="str">
        <f t="shared" si="2"/>
        <v>1.16</v>
      </c>
      <c r="E50" t="s">
        <v>350</v>
      </c>
    </row>
    <row r="51" spans="1:5" x14ac:dyDescent="0.25">
      <c r="A51" t="s">
        <v>150</v>
      </c>
      <c r="B51" t="str">
        <f t="shared" si="0"/>
        <v>email-ext</v>
      </c>
      <c r="C51" t="str">
        <f t="shared" si="1"/>
        <v>optional</v>
      </c>
      <c r="D51" t="str">
        <f t="shared" si="2"/>
        <v>2.37) optiona</v>
      </c>
    </row>
    <row r="52" spans="1:5" x14ac:dyDescent="0.25">
      <c r="A52" t="s">
        <v>136</v>
      </c>
      <c r="B52" t="str">
        <f t="shared" si="0"/>
        <v>external-monitor-job</v>
      </c>
      <c r="C52" t="str">
        <f t="shared" si="1"/>
        <v/>
      </c>
      <c r="D52" t="str">
        <f t="shared" si="2"/>
        <v>1.0</v>
      </c>
      <c r="E52" t="s">
        <v>350</v>
      </c>
    </row>
    <row r="53" spans="1:5" x14ac:dyDescent="0.25">
      <c r="A53" t="s">
        <v>341</v>
      </c>
      <c r="B53" t="str">
        <f t="shared" si="0"/>
        <v>git</v>
      </c>
      <c r="C53" t="str">
        <f t="shared" si="1"/>
        <v/>
      </c>
      <c r="D53" t="str">
        <f t="shared" si="2"/>
        <v>1.4.0</v>
      </c>
    </row>
    <row r="54" spans="1:5" x14ac:dyDescent="0.25">
      <c r="A54" t="s">
        <v>210</v>
      </c>
      <c r="B54" t="str">
        <f t="shared" si="0"/>
        <v>git</v>
      </c>
      <c r="C54" t="str">
        <f t="shared" si="1"/>
        <v/>
      </c>
      <c r="D54" t="str">
        <f t="shared" si="2"/>
        <v>2.4.1</v>
      </c>
    </row>
    <row r="55" spans="1:5" x14ac:dyDescent="0.25">
      <c r="A55" t="s">
        <v>225</v>
      </c>
      <c r="B55" t="str">
        <f t="shared" si="0"/>
        <v>git</v>
      </c>
      <c r="C55" t="str">
        <f t="shared" si="1"/>
        <v/>
      </c>
      <c r="D55" t="str">
        <f t="shared" si="2"/>
        <v>2.4.4</v>
      </c>
    </row>
    <row r="56" spans="1:5" x14ac:dyDescent="0.25">
      <c r="A56" t="s">
        <v>288</v>
      </c>
      <c r="B56" t="str">
        <f t="shared" si="0"/>
        <v>git</v>
      </c>
      <c r="C56" t="str">
        <f t="shared" si="1"/>
        <v/>
      </c>
      <c r="D56" t="str">
        <f t="shared" si="2"/>
        <v>3.0.0</v>
      </c>
    </row>
    <row r="57" spans="1:5" x14ac:dyDescent="0.25">
      <c r="A57" t="s">
        <v>27</v>
      </c>
      <c r="B57" t="str">
        <f t="shared" si="0"/>
        <v>git</v>
      </c>
      <c r="C57" t="str">
        <f t="shared" si="1"/>
        <v/>
      </c>
      <c r="D57" t="str">
        <f t="shared" si="2"/>
        <v>3.0.2</v>
      </c>
    </row>
    <row r="58" spans="1:5" x14ac:dyDescent="0.25">
      <c r="A58" t="s">
        <v>70</v>
      </c>
      <c r="B58" t="str">
        <f t="shared" si="0"/>
        <v>git</v>
      </c>
      <c r="C58" t="str">
        <f t="shared" si="1"/>
        <v>optional</v>
      </c>
      <c r="D58" t="str">
        <f t="shared" si="2"/>
        <v>3.1.0) optiona</v>
      </c>
    </row>
    <row r="59" spans="1:5" x14ac:dyDescent="0.25">
      <c r="A59" t="s">
        <v>216</v>
      </c>
      <c r="B59" t="str">
        <f t="shared" si="0"/>
        <v>git</v>
      </c>
      <c r="C59" t="str">
        <f t="shared" si="1"/>
        <v/>
      </c>
      <c r="D59" t="str">
        <f t="shared" si="2"/>
        <v>3.4.0</v>
      </c>
    </row>
    <row r="60" spans="1:5" x14ac:dyDescent="0.25">
      <c r="A60" t="s">
        <v>187</v>
      </c>
      <c r="B60" t="str">
        <f t="shared" si="0"/>
        <v>git</v>
      </c>
      <c r="C60" t="str">
        <f t="shared" si="1"/>
        <v/>
      </c>
      <c r="D60" t="str">
        <f t="shared" si="2"/>
        <v>3.5.0</v>
      </c>
    </row>
    <row r="61" spans="1:5" x14ac:dyDescent="0.25">
      <c r="A61" t="s">
        <v>339</v>
      </c>
      <c r="B61" t="str">
        <f t="shared" si="0"/>
        <v>git</v>
      </c>
      <c r="C61" t="str">
        <f t="shared" si="1"/>
        <v/>
      </c>
      <c r="D61" t="str">
        <f t="shared" si="2"/>
        <v>3.6.0</v>
      </c>
      <c r="E61" t="s">
        <v>350</v>
      </c>
    </row>
    <row r="62" spans="1:5" x14ac:dyDescent="0.25">
      <c r="A62" t="s">
        <v>73</v>
      </c>
      <c r="B62" t="str">
        <f t="shared" si="0"/>
        <v>git-client</v>
      </c>
      <c r="C62" t="str">
        <f t="shared" si="1"/>
        <v/>
      </c>
      <c r="D62" t="str">
        <f t="shared" si="2"/>
        <v>1.11.0</v>
      </c>
    </row>
    <row r="63" spans="1:5" x14ac:dyDescent="0.25">
      <c r="A63" t="s">
        <v>212</v>
      </c>
      <c r="B63" t="str">
        <f t="shared" si="0"/>
        <v>git-client</v>
      </c>
      <c r="C63" t="str">
        <f t="shared" si="1"/>
        <v/>
      </c>
      <c r="D63" t="str">
        <f t="shared" si="2"/>
        <v>1.19.0</v>
      </c>
    </row>
    <row r="64" spans="1:5" x14ac:dyDescent="0.25">
      <c r="A64" t="s">
        <v>285</v>
      </c>
      <c r="B64" t="str">
        <f t="shared" si="0"/>
        <v>git-client</v>
      </c>
      <c r="C64" t="str">
        <f t="shared" si="1"/>
        <v/>
      </c>
      <c r="D64" t="str">
        <f t="shared" si="2"/>
        <v>2.0.0</v>
      </c>
    </row>
    <row r="65" spans="1:5" x14ac:dyDescent="0.25">
      <c r="A65" t="s">
        <v>317</v>
      </c>
      <c r="B65" t="str">
        <f t="shared" si="0"/>
        <v>git-client</v>
      </c>
      <c r="C65" t="str">
        <f t="shared" si="1"/>
        <v/>
      </c>
      <c r="D65" t="str">
        <f t="shared" si="2"/>
        <v>2.3.0</v>
      </c>
    </row>
    <row r="66" spans="1:5" x14ac:dyDescent="0.25">
      <c r="A66" t="s">
        <v>176</v>
      </c>
      <c r="B66" t="str">
        <f t="shared" si="0"/>
        <v>git-client</v>
      </c>
      <c r="C66" t="str">
        <f t="shared" si="1"/>
        <v/>
      </c>
      <c r="D66" t="str">
        <f t="shared" si="2"/>
        <v>2.5.0</v>
      </c>
    </row>
    <row r="67" spans="1:5" x14ac:dyDescent="0.25">
      <c r="A67" t="s">
        <v>31</v>
      </c>
      <c r="B67" t="str">
        <f t="shared" ref="B67:B130" si="3">LEFT(A67,FIND("(",A67)-2)</f>
        <v>git-client</v>
      </c>
      <c r="C67" t="str">
        <f t="shared" ref="C67:C130" si="4">IF(RIGHT(A67,8)="optional","optional","")</f>
        <v/>
      </c>
      <c r="D67" t="str">
        <f t="shared" ref="D67:D130" si="5">MID(A67,FIND("(",A67)+1,LEN(A67)-FIND("(",A67)-1)</f>
        <v>2.7.0</v>
      </c>
      <c r="E67" t="s">
        <v>350</v>
      </c>
    </row>
    <row r="68" spans="1:5" x14ac:dyDescent="0.25">
      <c r="A68" t="s">
        <v>257</v>
      </c>
      <c r="B68" t="str">
        <f t="shared" si="3"/>
        <v>github</v>
      </c>
      <c r="C68" t="str">
        <f t="shared" si="4"/>
        <v/>
      </c>
      <c r="D68" t="str">
        <f t="shared" si="5"/>
        <v>1.25.1</v>
      </c>
    </row>
    <row r="69" spans="1:5" x14ac:dyDescent="0.25">
      <c r="A69" t="s">
        <v>184</v>
      </c>
      <c r="B69" t="str">
        <f t="shared" si="3"/>
        <v>github</v>
      </c>
      <c r="C69" t="str">
        <f t="shared" si="4"/>
        <v/>
      </c>
      <c r="D69" t="str">
        <f t="shared" si="5"/>
        <v>1.26.0</v>
      </c>
      <c r="E69" t="s">
        <v>350</v>
      </c>
    </row>
    <row r="70" spans="1:5" x14ac:dyDescent="0.25">
      <c r="A70" t="s">
        <v>188</v>
      </c>
      <c r="B70" t="str">
        <f t="shared" si="3"/>
        <v>github-api</v>
      </c>
      <c r="C70" t="str">
        <f t="shared" si="4"/>
        <v/>
      </c>
      <c r="D70" t="str">
        <f t="shared" si="5"/>
        <v>1.86</v>
      </c>
      <c r="E70" t="s">
        <v>350</v>
      </c>
    </row>
    <row r="71" spans="1:5" x14ac:dyDescent="0.25">
      <c r="A71" t="s">
        <v>253</v>
      </c>
      <c r="B71" t="str">
        <f t="shared" si="3"/>
        <v>github-branch-source</v>
      </c>
      <c r="C71" t="str">
        <f t="shared" si="4"/>
        <v/>
      </c>
      <c r="D71" t="str">
        <f t="shared" si="5"/>
        <v>2.0.0</v>
      </c>
      <c r="E71" t="s">
        <v>350</v>
      </c>
    </row>
    <row r="72" spans="1:5" x14ac:dyDescent="0.25">
      <c r="A72" t="s">
        <v>72</v>
      </c>
      <c r="B72" t="str">
        <f t="shared" si="3"/>
        <v>git-server</v>
      </c>
      <c r="C72" t="str">
        <f t="shared" si="4"/>
        <v/>
      </c>
      <c r="D72" t="str">
        <f t="shared" si="5"/>
        <v>1.7</v>
      </c>
      <c r="E72" t="s">
        <v>350</v>
      </c>
    </row>
    <row r="73" spans="1:5" x14ac:dyDescent="0.25">
      <c r="A73" t="s">
        <v>156</v>
      </c>
      <c r="B73" t="str">
        <f t="shared" si="3"/>
        <v>gradle</v>
      </c>
      <c r="C73" t="str">
        <f t="shared" si="4"/>
        <v>optional</v>
      </c>
      <c r="D73" t="str">
        <f t="shared" si="5"/>
        <v>1.24) optiona</v>
      </c>
    </row>
    <row r="74" spans="1:5" x14ac:dyDescent="0.25">
      <c r="A74" t="s">
        <v>312</v>
      </c>
      <c r="B74" t="str">
        <f t="shared" si="3"/>
        <v>handlebars</v>
      </c>
      <c r="C74" t="str">
        <f t="shared" si="4"/>
        <v/>
      </c>
      <c r="D74" t="str">
        <f t="shared" si="5"/>
        <v>1.1</v>
      </c>
      <c r="E74" t="s">
        <v>350</v>
      </c>
    </row>
    <row r="75" spans="1:5" x14ac:dyDescent="0.25">
      <c r="A75" t="s">
        <v>342</v>
      </c>
      <c r="B75" t="str">
        <f t="shared" si="3"/>
        <v>handy-uri-templates-2-api</v>
      </c>
      <c r="C75" t="str">
        <f t="shared" si="4"/>
        <v/>
      </c>
      <c r="D75" t="str">
        <f t="shared" si="5"/>
        <v>2.1.6-1.0</v>
      </c>
      <c r="E75" t="s">
        <v>350</v>
      </c>
    </row>
    <row r="76" spans="1:5" x14ac:dyDescent="0.25">
      <c r="A76" t="s">
        <v>62</v>
      </c>
      <c r="B76" t="str">
        <f t="shared" si="3"/>
        <v>icon-shim</v>
      </c>
      <c r="C76" t="str">
        <f t="shared" si="4"/>
        <v/>
      </c>
      <c r="D76" t="str">
        <f t="shared" si="5"/>
        <v>1.0.3</v>
      </c>
    </row>
    <row r="77" spans="1:5" x14ac:dyDescent="0.25">
      <c r="A77" t="s">
        <v>159</v>
      </c>
      <c r="B77" t="str">
        <f t="shared" si="3"/>
        <v>icon-shim</v>
      </c>
      <c r="C77" t="str">
        <f t="shared" si="4"/>
        <v/>
      </c>
      <c r="D77" t="str">
        <f t="shared" si="5"/>
        <v>2.0.3</v>
      </c>
      <c r="E77" t="s">
        <v>350</v>
      </c>
    </row>
    <row r="78" spans="1:5" x14ac:dyDescent="0.25">
      <c r="A78" t="s">
        <v>52</v>
      </c>
      <c r="B78" t="str">
        <f t="shared" si="3"/>
        <v>jackson2-api</v>
      </c>
      <c r="C78" t="str">
        <f t="shared" si="4"/>
        <v/>
      </c>
      <c r="D78" t="str">
        <f t="shared" si="5"/>
        <v>2.7.3</v>
      </c>
      <c r="E78" t="s">
        <v>350</v>
      </c>
    </row>
    <row r="79" spans="1:5" x14ac:dyDescent="0.25">
      <c r="A79" t="s">
        <v>135</v>
      </c>
      <c r="B79" t="str">
        <f t="shared" si="3"/>
        <v>javadoc</v>
      </c>
      <c r="C79" t="str">
        <f t="shared" si="4"/>
        <v/>
      </c>
      <c r="D79" t="str">
        <f t="shared" si="5"/>
        <v>1.0</v>
      </c>
      <c r="E79" t="s">
        <v>350</v>
      </c>
    </row>
    <row r="80" spans="1:5" x14ac:dyDescent="0.25">
      <c r="A80" t="s">
        <v>221</v>
      </c>
      <c r="B80" t="str">
        <f t="shared" si="3"/>
        <v>jquery</v>
      </c>
      <c r="C80" t="str">
        <f t="shared" si="4"/>
        <v/>
      </c>
      <c r="D80" t="str">
        <f t="shared" si="5"/>
        <v>1.11.2-0</v>
      </c>
      <c r="E80" t="s">
        <v>350</v>
      </c>
    </row>
    <row r="81" spans="1:5" x14ac:dyDescent="0.25">
      <c r="A81" t="s">
        <v>325</v>
      </c>
      <c r="B81" t="str">
        <f t="shared" si="3"/>
        <v>jquery</v>
      </c>
      <c r="C81" t="str">
        <f t="shared" si="4"/>
        <v/>
      </c>
      <c r="D81" t="str">
        <f t="shared" si="5"/>
        <v>1.7.2-1</v>
      </c>
    </row>
    <row r="82" spans="1:5" x14ac:dyDescent="0.25">
      <c r="A82" t="s">
        <v>98</v>
      </c>
      <c r="B82" t="str">
        <f t="shared" si="3"/>
        <v>jquery-detached</v>
      </c>
      <c r="C82" t="str">
        <f t="shared" si="4"/>
        <v/>
      </c>
      <c r="D82" t="str">
        <f t="shared" si="5"/>
        <v>1.2.1</v>
      </c>
      <c r="E82" t="s">
        <v>350</v>
      </c>
    </row>
    <row r="83" spans="1:5" x14ac:dyDescent="0.25">
      <c r="A83" t="s">
        <v>196</v>
      </c>
      <c r="B83" t="str">
        <f t="shared" si="3"/>
        <v>jsch</v>
      </c>
      <c r="C83" t="str">
        <f t="shared" si="4"/>
        <v/>
      </c>
      <c r="D83" t="str">
        <f t="shared" si="5"/>
        <v>0.1.54.1</v>
      </c>
      <c r="E83" t="s">
        <v>350</v>
      </c>
    </row>
    <row r="84" spans="1:5" x14ac:dyDescent="0.25">
      <c r="A84" t="s">
        <v>15</v>
      </c>
      <c r="B84" t="str">
        <f t="shared" si="3"/>
        <v>junit</v>
      </c>
      <c r="C84" t="str">
        <f t="shared" si="4"/>
        <v/>
      </c>
      <c r="D84" t="str">
        <f t="shared" si="5"/>
        <v>1.0</v>
      </c>
    </row>
    <row r="85" spans="1:5" x14ac:dyDescent="0.25">
      <c r="A85" t="s">
        <v>269</v>
      </c>
      <c r="B85" t="str">
        <f t="shared" si="3"/>
        <v>junit</v>
      </c>
      <c r="C85" t="str">
        <f t="shared" si="4"/>
        <v/>
      </c>
      <c r="D85" t="str">
        <f t="shared" si="5"/>
        <v>1.2</v>
      </c>
    </row>
    <row r="86" spans="1:5" x14ac:dyDescent="0.25">
      <c r="A86" t="s">
        <v>77</v>
      </c>
      <c r="B86" t="str">
        <f t="shared" si="3"/>
        <v>junit</v>
      </c>
      <c r="C86" t="str">
        <f t="shared" si="4"/>
        <v/>
      </c>
      <c r="D86" t="str">
        <f t="shared" si="5"/>
        <v>1.20</v>
      </c>
      <c r="E86" t="s">
        <v>350</v>
      </c>
    </row>
    <row r="87" spans="1:5" x14ac:dyDescent="0.25">
      <c r="A87" t="s">
        <v>1</v>
      </c>
      <c r="B87" t="str">
        <f t="shared" si="3"/>
        <v>junit</v>
      </c>
      <c r="C87" t="str">
        <f t="shared" si="4"/>
        <v/>
      </c>
      <c r="D87" t="str">
        <f t="shared" si="5"/>
        <v>1.6</v>
      </c>
    </row>
    <row r="88" spans="1:5" x14ac:dyDescent="0.25">
      <c r="A88" t="s">
        <v>289</v>
      </c>
      <c r="B88" t="str">
        <f t="shared" si="3"/>
        <v>kubernetes</v>
      </c>
      <c r="C88" t="str">
        <f t="shared" si="4"/>
        <v/>
      </c>
      <c r="D88" t="str">
        <f t="shared" si="5"/>
        <v>0.10</v>
      </c>
      <c r="E88" t="s">
        <v>350</v>
      </c>
    </row>
    <row r="89" spans="1:5" x14ac:dyDescent="0.25">
      <c r="A89" t="s">
        <v>137</v>
      </c>
      <c r="B89" t="str">
        <f t="shared" si="3"/>
        <v>ldap</v>
      </c>
      <c r="C89" t="str">
        <f t="shared" si="4"/>
        <v/>
      </c>
      <c r="D89" t="str">
        <f t="shared" si="5"/>
        <v>1.0</v>
      </c>
      <c r="E89" t="s">
        <v>350</v>
      </c>
    </row>
    <row r="90" spans="1:5" x14ac:dyDescent="0.25">
      <c r="A90" t="s">
        <v>9</v>
      </c>
      <c r="B90" t="str">
        <f t="shared" si="3"/>
        <v>mailer</v>
      </c>
      <c r="C90" t="str">
        <f t="shared" si="4"/>
        <v/>
      </c>
      <c r="D90" t="str">
        <f t="shared" si="5"/>
        <v>1.16</v>
      </c>
    </row>
    <row r="91" spans="1:5" x14ac:dyDescent="0.25">
      <c r="A91" t="s">
        <v>32</v>
      </c>
      <c r="B91" t="str">
        <f t="shared" si="3"/>
        <v>mailer</v>
      </c>
      <c r="C91" t="str">
        <f t="shared" si="4"/>
        <v/>
      </c>
      <c r="D91" t="str">
        <f t="shared" si="5"/>
        <v>1.18</v>
      </c>
    </row>
    <row r="92" spans="1:5" x14ac:dyDescent="0.25">
      <c r="A92" t="s">
        <v>139</v>
      </c>
      <c r="B92" t="str">
        <f t="shared" si="3"/>
        <v>mailer</v>
      </c>
      <c r="C92" t="str">
        <f t="shared" si="4"/>
        <v/>
      </c>
      <c r="D92" t="str">
        <f t="shared" si="5"/>
        <v>1.2</v>
      </c>
    </row>
    <row r="93" spans="1:5" x14ac:dyDescent="0.25">
      <c r="A93" t="s">
        <v>58</v>
      </c>
      <c r="B93" t="str">
        <f t="shared" si="3"/>
        <v>mailer</v>
      </c>
      <c r="C93" t="str">
        <f t="shared" si="4"/>
        <v/>
      </c>
      <c r="D93" t="str">
        <f t="shared" si="5"/>
        <v>1.20</v>
      </c>
      <c r="E93" t="s">
        <v>350</v>
      </c>
    </row>
    <row r="94" spans="1:5" x14ac:dyDescent="0.25">
      <c r="A94" t="s">
        <v>270</v>
      </c>
      <c r="B94" t="str">
        <f t="shared" si="3"/>
        <v>mailer</v>
      </c>
      <c r="C94" t="str">
        <f t="shared" si="4"/>
        <v/>
      </c>
      <c r="D94" t="str">
        <f t="shared" si="5"/>
        <v>1.5</v>
      </c>
    </row>
    <row r="95" spans="1:5" x14ac:dyDescent="0.25">
      <c r="A95" t="s">
        <v>242</v>
      </c>
      <c r="B95" t="str">
        <f t="shared" si="3"/>
        <v>mailer</v>
      </c>
      <c r="C95" t="str">
        <f t="shared" si="4"/>
        <v/>
      </c>
      <c r="D95" t="str">
        <f t="shared" si="5"/>
        <v>1.7</v>
      </c>
    </row>
    <row r="96" spans="1:5" x14ac:dyDescent="0.25">
      <c r="A96" t="s">
        <v>261</v>
      </c>
      <c r="B96" t="str">
        <f t="shared" si="3"/>
        <v>mapdb-api</v>
      </c>
      <c r="C96" t="str">
        <f t="shared" si="4"/>
        <v/>
      </c>
      <c r="D96" t="str">
        <f t="shared" si="5"/>
        <v>1.0.1.0</v>
      </c>
      <c r="E96" t="s">
        <v>350</v>
      </c>
    </row>
    <row r="97" spans="1:5" x14ac:dyDescent="0.25">
      <c r="A97" t="s">
        <v>153</v>
      </c>
      <c r="B97" t="str">
        <f t="shared" si="3"/>
        <v>mask-passwords</v>
      </c>
      <c r="C97" t="str">
        <f t="shared" si="4"/>
        <v>optional</v>
      </c>
      <c r="D97" t="str">
        <f t="shared" si="5"/>
        <v>2.8) optiona</v>
      </c>
    </row>
    <row r="98" spans="1:5" x14ac:dyDescent="0.25">
      <c r="A98" t="s">
        <v>259</v>
      </c>
      <c r="B98" t="str">
        <f t="shared" si="3"/>
        <v>matrix-auth</v>
      </c>
      <c r="C98" t="str">
        <f t="shared" si="4"/>
        <v/>
      </c>
      <c r="D98" t="str">
        <f t="shared" si="5"/>
        <v>1.0</v>
      </c>
    </row>
    <row r="99" spans="1:5" x14ac:dyDescent="0.25">
      <c r="A99" t="s">
        <v>140</v>
      </c>
      <c r="B99" t="str">
        <f t="shared" si="3"/>
        <v>matrix-auth</v>
      </c>
      <c r="C99" t="str">
        <f t="shared" si="4"/>
        <v/>
      </c>
      <c r="D99" t="str">
        <f t="shared" si="5"/>
        <v>1.0.2</v>
      </c>
      <c r="E99" t="s">
        <v>350</v>
      </c>
    </row>
    <row r="100" spans="1:5" x14ac:dyDescent="0.25">
      <c r="A100" t="s">
        <v>44</v>
      </c>
      <c r="B100" t="str">
        <f t="shared" si="3"/>
        <v>matrix-project</v>
      </c>
      <c r="C100" t="str">
        <f t="shared" si="4"/>
        <v/>
      </c>
      <c r="D100" t="str">
        <f t="shared" si="5"/>
        <v>1.0</v>
      </c>
    </row>
    <row r="101" spans="1:5" x14ac:dyDescent="0.25">
      <c r="A101" t="s">
        <v>205</v>
      </c>
      <c r="B101" t="str">
        <f t="shared" si="3"/>
        <v>matrix-project</v>
      </c>
      <c r="C101" t="str">
        <f t="shared" si="4"/>
        <v/>
      </c>
      <c r="D101" t="str">
        <f t="shared" si="5"/>
        <v>1.0-beta-1</v>
      </c>
    </row>
    <row r="102" spans="1:5" x14ac:dyDescent="0.25">
      <c r="A102" t="s">
        <v>264</v>
      </c>
      <c r="B102" t="str">
        <f t="shared" si="3"/>
        <v>matrix-project</v>
      </c>
      <c r="C102" t="str">
        <f t="shared" si="4"/>
        <v/>
      </c>
      <c r="D102" t="str">
        <f t="shared" si="5"/>
        <v>1.2</v>
      </c>
    </row>
    <row r="103" spans="1:5" x14ac:dyDescent="0.25">
      <c r="A103" t="s">
        <v>20</v>
      </c>
      <c r="B103" t="str">
        <f t="shared" si="3"/>
        <v>matrix-project</v>
      </c>
      <c r="C103" t="str">
        <f t="shared" si="4"/>
        <v/>
      </c>
      <c r="D103" t="str">
        <f t="shared" si="5"/>
        <v>1.2.1</v>
      </c>
    </row>
    <row r="104" spans="1:5" x14ac:dyDescent="0.25">
      <c r="A104" t="s">
        <v>237</v>
      </c>
      <c r="B104" t="str">
        <f t="shared" si="3"/>
        <v>matrix-project</v>
      </c>
      <c r="C104" t="str">
        <f t="shared" si="4"/>
        <v/>
      </c>
      <c r="D104" t="str">
        <f t="shared" si="5"/>
        <v>1.3</v>
      </c>
    </row>
    <row r="105" spans="1:5" x14ac:dyDescent="0.25">
      <c r="A105" t="s">
        <v>68</v>
      </c>
      <c r="B105" t="str">
        <f t="shared" si="3"/>
        <v>matrix-project</v>
      </c>
      <c r="C105" t="str">
        <f t="shared" si="4"/>
        <v/>
      </c>
      <c r="D105" t="str">
        <f t="shared" si="5"/>
        <v>1.4</v>
      </c>
    </row>
    <row r="106" spans="1:5" x14ac:dyDescent="0.25">
      <c r="A106" t="s">
        <v>200</v>
      </c>
      <c r="B106" t="str">
        <f t="shared" si="3"/>
        <v>matrix-project</v>
      </c>
      <c r="C106" t="str">
        <f t="shared" si="4"/>
        <v/>
      </c>
      <c r="D106" t="str">
        <f t="shared" si="5"/>
        <v>1.4.1</v>
      </c>
    </row>
    <row r="107" spans="1:5" x14ac:dyDescent="0.25">
      <c r="A107" t="s">
        <v>162</v>
      </c>
      <c r="B107" t="str">
        <f t="shared" si="3"/>
        <v>matrix-project</v>
      </c>
      <c r="C107" t="str">
        <f t="shared" si="4"/>
        <v/>
      </c>
      <c r="D107" t="str">
        <f t="shared" si="5"/>
        <v>1.6</v>
      </c>
    </row>
    <row r="108" spans="1:5" x14ac:dyDescent="0.25">
      <c r="A108" t="s">
        <v>155</v>
      </c>
      <c r="B108" t="str">
        <f t="shared" si="3"/>
        <v>matrix-project</v>
      </c>
      <c r="C108" t="str">
        <f t="shared" si="4"/>
        <v>optional</v>
      </c>
      <c r="D108" t="str">
        <f t="shared" si="5"/>
        <v>1.6) optiona</v>
      </c>
    </row>
    <row r="109" spans="1:5" x14ac:dyDescent="0.25">
      <c r="A109" t="s">
        <v>144</v>
      </c>
      <c r="B109" t="str">
        <f t="shared" si="3"/>
        <v>matrix-project</v>
      </c>
      <c r="C109" t="str">
        <f t="shared" si="4"/>
        <v/>
      </c>
      <c r="D109" t="str">
        <f t="shared" si="5"/>
        <v>1.7</v>
      </c>
    </row>
    <row r="110" spans="1:5" x14ac:dyDescent="0.25">
      <c r="A110" t="s">
        <v>33</v>
      </c>
      <c r="B110" t="str">
        <f t="shared" si="3"/>
        <v>matrix-project</v>
      </c>
      <c r="C110" t="str">
        <f t="shared" si="4"/>
        <v/>
      </c>
      <c r="D110" t="str">
        <f t="shared" si="5"/>
        <v>1.7.1</v>
      </c>
    </row>
    <row r="111" spans="1:5" x14ac:dyDescent="0.25">
      <c r="A111" t="s">
        <v>335</v>
      </c>
      <c r="B111" t="str">
        <f t="shared" si="3"/>
        <v>matrix-project</v>
      </c>
      <c r="C111" t="str">
        <f t="shared" si="4"/>
        <v/>
      </c>
      <c r="D111" t="str">
        <f t="shared" si="5"/>
        <v>1.8</v>
      </c>
      <c r="E111" t="s">
        <v>350</v>
      </c>
    </row>
    <row r="112" spans="1:5" x14ac:dyDescent="0.25">
      <c r="A112" t="s">
        <v>231</v>
      </c>
      <c r="B112" t="str">
        <f t="shared" si="3"/>
        <v>maven-plugin</v>
      </c>
      <c r="C112" t="str">
        <f t="shared" si="4"/>
        <v/>
      </c>
      <c r="D112" t="str">
        <f t="shared" si="5"/>
        <v>1.509.3</v>
      </c>
    </row>
    <row r="113" spans="1:5" x14ac:dyDescent="0.25">
      <c r="A113" t="s">
        <v>43</v>
      </c>
      <c r="B113" t="str">
        <f t="shared" si="3"/>
        <v>maven-plugin</v>
      </c>
      <c r="C113" t="str">
        <f t="shared" si="4"/>
        <v/>
      </c>
      <c r="D113" t="str">
        <f t="shared" si="5"/>
        <v>2.0</v>
      </c>
    </row>
    <row r="114" spans="1:5" x14ac:dyDescent="0.25">
      <c r="A114" t="s">
        <v>152</v>
      </c>
      <c r="B114" t="str">
        <f t="shared" si="3"/>
        <v>maven-plugin</v>
      </c>
      <c r="C114" t="str">
        <f t="shared" si="4"/>
        <v>optional</v>
      </c>
      <c r="D114" t="str">
        <f t="shared" si="5"/>
        <v>2.14) optiona</v>
      </c>
    </row>
    <row r="115" spans="1:5" x14ac:dyDescent="0.25">
      <c r="A115" t="s">
        <v>204</v>
      </c>
      <c r="B115" t="str">
        <f t="shared" si="3"/>
        <v>maven-plugin</v>
      </c>
      <c r="C115" t="str">
        <f t="shared" si="4"/>
        <v/>
      </c>
      <c r="D115" t="str">
        <f t="shared" si="5"/>
        <v>2.8</v>
      </c>
    </row>
    <row r="116" spans="1:5" x14ac:dyDescent="0.25">
      <c r="A116" t="s">
        <v>19</v>
      </c>
      <c r="B116" t="str">
        <f t="shared" si="3"/>
        <v>maven-plugin</v>
      </c>
      <c r="C116" t="str">
        <f t="shared" si="4"/>
        <v/>
      </c>
      <c r="D116" t="str">
        <f t="shared" si="5"/>
        <v>2.9</v>
      </c>
      <c r="E116" t="s">
        <v>350</v>
      </c>
    </row>
    <row r="117" spans="1:5" x14ac:dyDescent="0.25">
      <c r="A117" t="s">
        <v>345</v>
      </c>
      <c r="B117" t="str">
        <f t="shared" si="3"/>
        <v>mercurial</v>
      </c>
      <c r="C117" t="str">
        <f t="shared" si="4"/>
        <v/>
      </c>
      <c r="D117" t="str">
        <f t="shared" si="5"/>
        <v>2.0</v>
      </c>
      <c r="E117" t="s">
        <v>350</v>
      </c>
    </row>
    <row r="118" spans="1:5" x14ac:dyDescent="0.25">
      <c r="A118" t="s">
        <v>313</v>
      </c>
      <c r="B118" t="str">
        <f t="shared" si="3"/>
        <v>momentjs</v>
      </c>
      <c r="C118" t="str">
        <f t="shared" si="4"/>
        <v/>
      </c>
      <c r="D118" t="str">
        <f t="shared" si="5"/>
        <v>1.1</v>
      </c>
      <c r="E118" t="s">
        <v>350</v>
      </c>
    </row>
    <row r="119" spans="1:5" x14ac:dyDescent="0.25">
      <c r="A119" t="s">
        <v>331</v>
      </c>
      <c r="B119" t="str">
        <f t="shared" si="3"/>
        <v>openshift-sync</v>
      </c>
      <c r="C119" t="str">
        <f t="shared" si="4"/>
        <v/>
      </c>
      <c r="D119" t="str">
        <f t="shared" si="5"/>
        <v>0.0.11</v>
      </c>
      <c r="E119" t="s">
        <v>350</v>
      </c>
    </row>
    <row r="120" spans="1:5" x14ac:dyDescent="0.25">
      <c r="A120" t="s">
        <v>138</v>
      </c>
      <c r="B120" t="str">
        <f t="shared" si="3"/>
        <v>pam-auth</v>
      </c>
      <c r="C120" t="str">
        <f t="shared" si="4"/>
        <v/>
      </c>
      <c r="D120" t="str">
        <f t="shared" si="5"/>
        <v>1.0</v>
      </c>
      <c r="E120" t="s">
        <v>350</v>
      </c>
    </row>
    <row r="121" spans="1:5" x14ac:dyDescent="0.25">
      <c r="A121" t="s">
        <v>324</v>
      </c>
      <c r="B121" t="str">
        <f t="shared" si="3"/>
        <v>parameterized-trigger</v>
      </c>
      <c r="C121" t="str">
        <f t="shared" si="4"/>
        <v/>
      </c>
      <c r="D121" t="str">
        <f t="shared" si="5"/>
        <v>2.17</v>
      </c>
      <c r="E121" t="s">
        <v>350</v>
      </c>
    </row>
    <row r="122" spans="1:5" x14ac:dyDescent="0.25">
      <c r="A122" t="s">
        <v>37</v>
      </c>
      <c r="B122" t="str">
        <f t="shared" si="3"/>
        <v>parameterized-trigger</v>
      </c>
      <c r="C122" t="str">
        <f t="shared" si="4"/>
        <v>optional</v>
      </c>
      <c r="D122" t="str">
        <f t="shared" si="5"/>
        <v>2.33) optiona</v>
      </c>
    </row>
    <row r="123" spans="1:5" x14ac:dyDescent="0.25">
      <c r="A123" t="s">
        <v>118</v>
      </c>
      <c r="B123" t="str">
        <f t="shared" si="3"/>
        <v>pipeline-build-step</v>
      </c>
      <c r="C123" t="str">
        <f t="shared" si="4"/>
        <v/>
      </c>
      <c r="D123" t="str">
        <f t="shared" si="5"/>
        <v>2.4</v>
      </c>
      <c r="E123" t="s">
        <v>350</v>
      </c>
    </row>
    <row r="124" spans="1:5" x14ac:dyDescent="0.25">
      <c r="A124" t="s">
        <v>25</v>
      </c>
      <c r="B124" t="str">
        <f t="shared" si="3"/>
        <v>pipeline-github-lib</v>
      </c>
      <c r="C124" t="str">
        <f t="shared" si="4"/>
        <v/>
      </c>
      <c r="D124" t="str">
        <f t="shared" si="5"/>
        <v>1.0</v>
      </c>
      <c r="E124" t="s">
        <v>350</v>
      </c>
    </row>
    <row r="125" spans="1:5" x14ac:dyDescent="0.25">
      <c r="A125" t="s">
        <v>53</v>
      </c>
      <c r="B125" t="str">
        <f t="shared" si="3"/>
        <v>pipeline-graph-analysis</v>
      </c>
      <c r="C125" t="str">
        <f t="shared" si="4"/>
        <v/>
      </c>
      <c r="D125" t="str">
        <f t="shared" si="5"/>
        <v>1.1</v>
      </c>
      <c r="E125" t="s">
        <v>350</v>
      </c>
    </row>
    <row r="126" spans="1:5" x14ac:dyDescent="0.25">
      <c r="A126" t="s">
        <v>54</v>
      </c>
      <c r="B126" t="str">
        <f t="shared" si="3"/>
        <v>pipeline-input-step</v>
      </c>
      <c r="C126" t="str">
        <f t="shared" si="4"/>
        <v/>
      </c>
      <c r="D126" t="str">
        <f t="shared" si="5"/>
        <v>2.0</v>
      </c>
    </row>
    <row r="127" spans="1:5" x14ac:dyDescent="0.25">
      <c r="A127" t="s">
        <v>106</v>
      </c>
      <c r="B127" t="str">
        <f t="shared" si="3"/>
        <v>pipeline-input-step</v>
      </c>
      <c r="C127" t="str">
        <f t="shared" si="4"/>
        <v/>
      </c>
      <c r="D127" t="str">
        <f t="shared" si="5"/>
        <v>2.5</v>
      </c>
      <c r="E127" t="s">
        <v>350</v>
      </c>
    </row>
    <row r="128" spans="1:5" x14ac:dyDescent="0.25">
      <c r="A128" t="s">
        <v>119</v>
      </c>
      <c r="B128" t="str">
        <f t="shared" si="3"/>
        <v>pipeline-milestone-step</v>
      </c>
      <c r="C128" t="str">
        <f t="shared" si="4"/>
        <v/>
      </c>
      <c r="D128" t="str">
        <f t="shared" si="5"/>
        <v>1.3</v>
      </c>
      <c r="E128" t="s">
        <v>350</v>
      </c>
    </row>
    <row r="129" spans="1:5" x14ac:dyDescent="0.25">
      <c r="A129" t="s">
        <v>178</v>
      </c>
      <c r="B129" t="str">
        <f t="shared" si="3"/>
        <v>pipeline-model-api</v>
      </c>
      <c r="C129" t="str">
        <f t="shared" si="4"/>
        <v/>
      </c>
      <c r="D129" t="str">
        <f t="shared" si="5"/>
        <v>1.2.5</v>
      </c>
      <c r="E129" t="s">
        <v>350</v>
      </c>
    </row>
    <row r="130" spans="1:5" x14ac:dyDescent="0.25">
      <c r="A130" t="s">
        <v>179</v>
      </c>
      <c r="B130" t="str">
        <f t="shared" si="3"/>
        <v>pipeline-model-declarative-agent</v>
      </c>
      <c r="C130" t="str">
        <f t="shared" si="4"/>
        <v/>
      </c>
      <c r="D130" t="str">
        <f t="shared" si="5"/>
        <v>1.1.1</v>
      </c>
      <c r="E130" t="s">
        <v>350</v>
      </c>
    </row>
    <row r="131" spans="1:5" x14ac:dyDescent="0.25">
      <c r="A131" t="s">
        <v>117</v>
      </c>
      <c r="B131" t="str">
        <f t="shared" ref="B131:B194" si="6">LEFT(A131,FIND("(",A131)-2)</f>
        <v>pipeline-model-definition</v>
      </c>
      <c r="C131" t="str">
        <f t="shared" ref="C131:C194" si="7">IF(RIGHT(A131,8)="optional","optional","")</f>
        <v/>
      </c>
      <c r="D131" t="str">
        <f t="shared" ref="D131:D194" si="8">MID(A131,FIND("(",A131)+1,LEN(A131)-FIND("(",A131)-1)</f>
        <v>1.0</v>
      </c>
      <c r="E131" t="s">
        <v>350</v>
      </c>
    </row>
    <row r="132" spans="1:5" x14ac:dyDescent="0.25">
      <c r="A132" t="s">
        <v>219</v>
      </c>
      <c r="B132" t="str">
        <f t="shared" si="6"/>
        <v>pipeline-model-extensions</v>
      </c>
      <c r="C132" t="str">
        <f t="shared" si="7"/>
        <v/>
      </c>
      <c r="D132" t="str">
        <f t="shared" si="8"/>
        <v>1.1.1</v>
      </c>
    </row>
    <row r="133" spans="1:5" x14ac:dyDescent="0.25">
      <c r="A133" t="s">
        <v>104</v>
      </c>
      <c r="B133" t="str">
        <f t="shared" si="6"/>
        <v>pipeline-model-extensions</v>
      </c>
      <c r="C133" t="str">
        <f t="shared" si="7"/>
        <v>optional</v>
      </c>
      <c r="D133" t="str">
        <f t="shared" si="8"/>
        <v>1.1.2) optiona</v>
      </c>
    </row>
    <row r="134" spans="1:5" x14ac:dyDescent="0.25">
      <c r="A134" t="s">
        <v>180</v>
      </c>
      <c r="B134" t="str">
        <f t="shared" si="6"/>
        <v>pipeline-model-extensions</v>
      </c>
      <c r="C134" t="str">
        <f t="shared" si="7"/>
        <v/>
      </c>
      <c r="D134" t="str">
        <f t="shared" si="8"/>
        <v>1.2.5</v>
      </c>
      <c r="E134" t="s">
        <v>350</v>
      </c>
    </row>
    <row r="135" spans="1:5" x14ac:dyDescent="0.25">
      <c r="A135" t="s">
        <v>47</v>
      </c>
      <c r="B135" t="str">
        <f t="shared" si="6"/>
        <v>pipeline-rest-api</v>
      </c>
      <c r="C135" t="str">
        <f t="shared" si="7"/>
        <v/>
      </c>
      <c r="D135" t="str">
        <f t="shared" si="8"/>
        <v>2.9</v>
      </c>
      <c r="E135" t="s">
        <v>350</v>
      </c>
    </row>
    <row r="136" spans="1:5" x14ac:dyDescent="0.25">
      <c r="A136" t="s">
        <v>55</v>
      </c>
      <c r="B136" t="str">
        <f t="shared" si="6"/>
        <v>pipeline-stage-step</v>
      </c>
      <c r="C136" t="str">
        <f t="shared" si="7"/>
        <v/>
      </c>
      <c r="D136" t="str">
        <f t="shared" si="8"/>
        <v>2.2</v>
      </c>
      <c r="E136" t="s">
        <v>350</v>
      </c>
    </row>
    <row r="137" spans="1:5" x14ac:dyDescent="0.25">
      <c r="A137" t="s">
        <v>181</v>
      </c>
      <c r="B137" t="str">
        <f t="shared" si="6"/>
        <v>pipeline-stage-tags-metadata</v>
      </c>
      <c r="C137" t="str">
        <f t="shared" si="7"/>
        <v/>
      </c>
      <c r="D137" t="str">
        <f t="shared" si="8"/>
        <v>1.2.5</v>
      </c>
      <c r="E137" t="s">
        <v>350</v>
      </c>
    </row>
    <row r="138" spans="1:5" x14ac:dyDescent="0.25">
      <c r="A138" t="s">
        <v>114</v>
      </c>
      <c r="B138" t="str">
        <f t="shared" si="6"/>
        <v>pipeline-stage-view</v>
      </c>
      <c r="C138" t="str">
        <f t="shared" si="7"/>
        <v/>
      </c>
      <c r="D138" t="str">
        <f t="shared" si="8"/>
        <v>2.4</v>
      </c>
      <c r="E138" t="s">
        <v>350</v>
      </c>
    </row>
    <row r="139" spans="1:5" x14ac:dyDescent="0.25">
      <c r="A139" t="s">
        <v>217</v>
      </c>
      <c r="B139" t="str">
        <f t="shared" si="6"/>
        <v>plain-credentials</v>
      </c>
      <c r="C139" t="str">
        <f t="shared" si="7"/>
        <v/>
      </c>
      <c r="D139" t="str">
        <f t="shared" si="8"/>
        <v>1.1</v>
      </c>
    </row>
    <row r="140" spans="1:5" x14ac:dyDescent="0.25">
      <c r="A140" t="s">
        <v>213</v>
      </c>
      <c r="B140" t="str">
        <f t="shared" si="6"/>
        <v>plain-credentials</v>
      </c>
      <c r="C140" t="str">
        <f t="shared" si="7"/>
        <v>optional</v>
      </c>
      <c r="D140" t="str">
        <f t="shared" si="8"/>
        <v>1.1) optiona</v>
      </c>
    </row>
    <row r="141" spans="1:5" x14ac:dyDescent="0.25">
      <c r="A141" t="s">
        <v>298</v>
      </c>
      <c r="B141" t="str">
        <f t="shared" si="6"/>
        <v>plain-credentials</v>
      </c>
      <c r="C141" t="str">
        <f t="shared" si="7"/>
        <v/>
      </c>
      <c r="D141" t="str">
        <f t="shared" si="8"/>
        <v>1.3</v>
      </c>
      <c r="E141" t="s">
        <v>350</v>
      </c>
    </row>
    <row r="142" spans="1:5" x14ac:dyDescent="0.25">
      <c r="A142" t="s">
        <v>278</v>
      </c>
      <c r="B142" t="str">
        <f t="shared" si="6"/>
        <v>resource-disposer</v>
      </c>
      <c r="C142" t="str">
        <f t="shared" si="7"/>
        <v/>
      </c>
      <c r="D142" t="str">
        <f t="shared" si="8"/>
        <v>0.3</v>
      </c>
      <c r="E142" t="s">
        <v>350</v>
      </c>
    </row>
    <row r="143" spans="1:5" x14ac:dyDescent="0.25">
      <c r="A143" t="s">
        <v>132</v>
      </c>
      <c r="B143" t="str">
        <f t="shared" si="6"/>
        <v>run-condition</v>
      </c>
      <c r="C143" t="str">
        <f t="shared" si="7"/>
        <v/>
      </c>
      <c r="D143" t="str">
        <f t="shared" si="8"/>
        <v>1.0</v>
      </c>
      <c r="E143" t="s">
        <v>350</v>
      </c>
    </row>
    <row r="144" spans="1:5" x14ac:dyDescent="0.25">
      <c r="A144" t="s">
        <v>256</v>
      </c>
      <c r="B144" t="str">
        <f t="shared" si="6"/>
        <v>scm-api</v>
      </c>
      <c r="C144" t="str">
        <f t="shared" si="7"/>
        <v/>
      </c>
      <c r="D144" t="str">
        <f t="shared" si="8"/>
        <v>2.0.1</v>
      </c>
    </row>
    <row r="145" spans="1:5" x14ac:dyDescent="0.25">
      <c r="A145" t="s">
        <v>96</v>
      </c>
      <c r="B145" t="str">
        <f t="shared" si="6"/>
        <v>scm-api</v>
      </c>
      <c r="C145" t="str">
        <f t="shared" si="7"/>
        <v/>
      </c>
      <c r="D145" t="str">
        <f t="shared" si="8"/>
        <v>2.0.7</v>
      </c>
    </row>
    <row r="146" spans="1:5" x14ac:dyDescent="0.25">
      <c r="A146" t="s">
        <v>127</v>
      </c>
      <c r="B146" t="str">
        <f t="shared" si="6"/>
        <v>scm-api</v>
      </c>
      <c r="C146" t="str">
        <f t="shared" si="7"/>
        <v/>
      </c>
      <c r="D146" t="str">
        <f t="shared" si="8"/>
        <v>2.0.8</v>
      </c>
    </row>
    <row r="147" spans="1:5" x14ac:dyDescent="0.25">
      <c r="A147" t="s">
        <v>166</v>
      </c>
      <c r="B147" t="str">
        <f t="shared" si="6"/>
        <v>scm-api</v>
      </c>
      <c r="C147" t="str">
        <f t="shared" si="7"/>
        <v/>
      </c>
      <c r="D147" t="str">
        <f t="shared" si="8"/>
        <v>2.1.1</v>
      </c>
    </row>
    <row r="148" spans="1:5" x14ac:dyDescent="0.25">
      <c r="A148" t="s">
        <v>34</v>
      </c>
      <c r="B148" t="str">
        <f t="shared" si="6"/>
        <v>scm-api</v>
      </c>
      <c r="C148" t="str">
        <f t="shared" si="7"/>
        <v/>
      </c>
      <c r="D148" t="str">
        <f t="shared" si="8"/>
        <v>2.2.0</v>
      </c>
    </row>
    <row r="149" spans="1:5" x14ac:dyDescent="0.25">
      <c r="A149" t="s">
        <v>177</v>
      </c>
      <c r="B149" t="str">
        <f t="shared" si="6"/>
        <v>scm-api</v>
      </c>
      <c r="C149" t="str">
        <f t="shared" si="7"/>
        <v/>
      </c>
      <c r="D149" t="str">
        <f t="shared" si="8"/>
        <v>2.2.2</v>
      </c>
      <c r="E149" t="s">
        <v>350</v>
      </c>
    </row>
    <row r="150" spans="1:5" x14ac:dyDescent="0.25">
      <c r="A150" t="s">
        <v>78</v>
      </c>
      <c r="B150" t="str">
        <f t="shared" si="6"/>
        <v>script-security</v>
      </c>
      <c r="C150" t="str">
        <f t="shared" si="7"/>
        <v/>
      </c>
      <c r="D150" t="str">
        <f t="shared" si="8"/>
        <v>1.13</v>
      </c>
    </row>
    <row r="151" spans="1:5" x14ac:dyDescent="0.25">
      <c r="A151" t="s">
        <v>199</v>
      </c>
      <c r="B151" t="str">
        <f t="shared" si="6"/>
        <v>script-security</v>
      </c>
      <c r="C151" t="str">
        <f t="shared" si="7"/>
        <v/>
      </c>
      <c r="D151" t="str">
        <f t="shared" si="8"/>
        <v>1.15</v>
      </c>
    </row>
    <row r="152" spans="1:5" x14ac:dyDescent="0.25">
      <c r="A152" t="s">
        <v>145</v>
      </c>
      <c r="B152" t="str">
        <f t="shared" si="6"/>
        <v>script-security</v>
      </c>
      <c r="C152" t="str">
        <f t="shared" si="7"/>
        <v/>
      </c>
      <c r="D152" t="str">
        <f t="shared" si="8"/>
        <v>1.22</v>
      </c>
    </row>
    <row r="153" spans="1:5" x14ac:dyDescent="0.25">
      <c r="A153" t="s">
        <v>97</v>
      </c>
      <c r="B153" t="str">
        <f t="shared" si="6"/>
        <v>script-security</v>
      </c>
      <c r="C153" t="str">
        <f t="shared" si="7"/>
        <v/>
      </c>
      <c r="D153" t="str">
        <f t="shared" si="8"/>
        <v>1.26</v>
      </c>
    </row>
    <row r="154" spans="1:5" x14ac:dyDescent="0.25">
      <c r="A154" t="s">
        <v>271</v>
      </c>
      <c r="B154" t="str">
        <f t="shared" si="6"/>
        <v>script-security</v>
      </c>
      <c r="C154" t="str">
        <f t="shared" si="7"/>
        <v/>
      </c>
      <c r="D154" t="str">
        <f t="shared" si="8"/>
        <v>1.27</v>
      </c>
    </row>
    <row r="155" spans="1:5" x14ac:dyDescent="0.25">
      <c r="A155" t="s">
        <v>328</v>
      </c>
      <c r="B155" t="str">
        <f t="shared" si="6"/>
        <v>script-security</v>
      </c>
      <c r="C155" t="str">
        <f t="shared" si="7"/>
        <v/>
      </c>
      <c r="D155" t="str">
        <f t="shared" si="8"/>
        <v>1.29.1</v>
      </c>
    </row>
    <row r="156" spans="1:5" x14ac:dyDescent="0.25">
      <c r="A156" t="s">
        <v>128</v>
      </c>
      <c r="B156" t="str">
        <f t="shared" si="6"/>
        <v>script-security</v>
      </c>
      <c r="C156" t="str">
        <f t="shared" si="7"/>
        <v/>
      </c>
      <c r="D156" t="str">
        <f t="shared" si="8"/>
        <v>1.36</v>
      </c>
      <c r="E156" t="s">
        <v>350</v>
      </c>
    </row>
    <row r="157" spans="1:5" x14ac:dyDescent="0.25">
      <c r="A157" t="s">
        <v>299</v>
      </c>
      <c r="B157" t="str">
        <f t="shared" si="6"/>
        <v>ssh-credentials</v>
      </c>
      <c r="C157" t="str">
        <f t="shared" si="7"/>
        <v/>
      </c>
      <c r="D157" t="str">
        <f t="shared" si="8"/>
        <v>1.11</v>
      </c>
    </row>
    <row r="158" spans="1:5" x14ac:dyDescent="0.25">
      <c r="A158" t="s">
        <v>86</v>
      </c>
      <c r="B158" t="str">
        <f t="shared" si="6"/>
        <v>ssh-credentials</v>
      </c>
      <c r="C158" t="str">
        <f t="shared" si="7"/>
        <v/>
      </c>
      <c r="D158" t="str">
        <f t="shared" si="8"/>
        <v>1.12</v>
      </c>
    </row>
    <row r="159" spans="1:5" x14ac:dyDescent="0.25">
      <c r="A159" t="s">
        <v>35</v>
      </c>
      <c r="B159" t="str">
        <f t="shared" si="6"/>
        <v>ssh-credentials</v>
      </c>
      <c r="C159" t="str">
        <f t="shared" si="7"/>
        <v/>
      </c>
      <c r="D159" t="str">
        <f t="shared" si="8"/>
        <v>1.13</v>
      </c>
      <c r="E159" t="s">
        <v>350</v>
      </c>
    </row>
    <row r="160" spans="1:5" x14ac:dyDescent="0.25">
      <c r="A160" t="s">
        <v>4</v>
      </c>
      <c r="B160" t="str">
        <f t="shared" si="6"/>
        <v>ssh-credentials</v>
      </c>
      <c r="C160" t="str">
        <f t="shared" si="7"/>
        <v/>
      </c>
      <c r="D160" t="str">
        <f t="shared" si="8"/>
        <v>1.6.1</v>
      </c>
    </row>
    <row r="161" spans="1:5" x14ac:dyDescent="0.25">
      <c r="A161" t="s">
        <v>36</v>
      </c>
      <c r="B161" t="str">
        <f t="shared" si="6"/>
        <v>structs</v>
      </c>
      <c r="C161" t="str">
        <f t="shared" si="7"/>
        <v/>
      </c>
      <c r="D161" t="str">
        <f t="shared" si="8"/>
        <v>1.10</v>
      </c>
      <c r="E161" t="s">
        <v>350</v>
      </c>
    </row>
    <row r="162" spans="1:5" x14ac:dyDescent="0.25">
      <c r="A162" t="s">
        <v>67</v>
      </c>
      <c r="B162" t="str">
        <f t="shared" si="6"/>
        <v>structs</v>
      </c>
      <c r="C162" t="str">
        <f t="shared" si="7"/>
        <v/>
      </c>
      <c r="D162" t="str">
        <f t="shared" si="8"/>
        <v>1.2</v>
      </c>
    </row>
    <row r="163" spans="1:5" x14ac:dyDescent="0.25">
      <c r="A163" t="s">
        <v>87</v>
      </c>
      <c r="B163" t="str">
        <f t="shared" si="6"/>
        <v>structs</v>
      </c>
      <c r="C163" t="str">
        <f t="shared" si="7"/>
        <v/>
      </c>
      <c r="D163" t="str">
        <f t="shared" si="8"/>
        <v>1.3</v>
      </c>
    </row>
    <row r="164" spans="1:5" x14ac:dyDescent="0.25">
      <c r="A164" t="s">
        <v>167</v>
      </c>
      <c r="B164" t="str">
        <f t="shared" si="6"/>
        <v>structs</v>
      </c>
      <c r="C164" t="str">
        <f t="shared" si="7"/>
        <v/>
      </c>
      <c r="D164" t="str">
        <f t="shared" si="8"/>
        <v>1.4</v>
      </c>
    </row>
    <row r="165" spans="1:5" x14ac:dyDescent="0.25">
      <c r="A165" t="s">
        <v>11</v>
      </c>
      <c r="B165" t="str">
        <f t="shared" si="6"/>
        <v>structs</v>
      </c>
      <c r="C165" t="str">
        <f t="shared" si="7"/>
        <v/>
      </c>
      <c r="D165" t="str">
        <f t="shared" si="8"/>
        <v>1.5</v>
      </c>
    </row>
    <row r="166" spans="1:5" x14ac:dyDescent="0.25">
      <c r="A166" t="s">
        <v>296</v>
      </c>
      <c r="B166" t="str">
        <f t="shared" si="6"/>
        <v>structs</v>
      </c>
      <c r="C166" t="str">
        <f t="shared" si="7"/>
        <v/>
      </c>
      <c r="D166" t="str">
        <f t="shared" si="8"/>
        <v>1.6</v>
      </c>
    </row>
    <row r="167" spans="1:5" x14ac:dyDescent="0.25">
      <c r="A167" t="s">
        <v>41</v>
      </c>
      <c r="B167" t="str">
        <f t="shared" si="6"/>
        <v>structs</v>
      </c>
      <c r="C167" t="str">
        <f t="shared" si="7"/>
        <v/>
      </c>
      <c r="D167" t="str">
        <f t="shared" si="8"/>
        <v>1.7</v>
      </c>
    </row>
    <row r="168" spans="1:5" x14ac:dyDescent="0.25">
      <c r="A168" t="s">
        <v>148</v>
      </c>
      <c r="B168" t="str">
        <f t="shared" si="6"/>
        <v>structs</v>
      </c>
      <c r="C168" t="str">
        <f t="shared" si="7"/>
        <v/>
      </c>
      <c r="D168" t="str">
        <f t="shared" si="8"/>
        <v>1.8</v>
      </c>
    </row>
    <row r="169" spans="1:5" x14ac:dyDescent="0.25">
      <c r="A169" t="s">
        <v>189</v>
      </c>
      <c r="B169" t="str">
        <f t="shared" si="6"/>
        <v>structs</v>
      </c>
      <c r="C169" t="str">
        <f t="shared" si="7"/>
        <v/>
      </c>
      <c r="D169" t="str">
        <f t="shared" si="8"/>
        <v>1.9</v>
      </c>
    </row>
    <row r="170" spans="1:5" x14ac:dyDescent="0.25">
      <c r="A170" t="s">
        <v>224</v>
      </c>
      <c r="B170" t="str">
        <f t="shared" si="6"/>
        <v>subversion</v>
      </c>
      <c r="C170" t="str">
        <f t="shared" si="7"/>
        <v/>
      </c>
      <c r="D170" t="str">
        <f t="shared" si="8"/>
        <v>1.45</v>
      </c>
      <c r="E170" t="s">
        <v>350</v>
      </c>
    </row>
    <row r="171" spans="1:5" x14ac:dyDescent="0.25">
      <c r="A171" t="s">
        <v>163</v>
      </c>
      <c r="B171" t="str">
        <f t="shared" si="6"/>
        <v>subversion</v>
      </c>
      <c r="C171" t="str">
        <f t="shared" si="7"/>
        <v>optional</v>
      </c>
      <c r="D171" t="str">
        <f t="shared" si="8"/>
        <v>2.5.7) optiona</v>
      </c>
    </row>
    <row r="172" spans="1:5" x14ac:dyDescent="0.25">
      <c r="A172" t="s">
        <v>154</v>
      </c>
      <c r="B172" t="str">
        <f t="shared" si="6"/>
        <v>timestamper</v>
      </c>
      <c r="C172" t="str">
        <f t="shared" si="7"/>
        <v>optional</v>
      </c>
      <c r="D172" t="str">
        <f t="shared" si="8"/>
        <v>1.2.2) optiona</v>
      </c>
    </row>
    <row r="173" spans="1:5" x14ac:dyDescent="0.25">
      <c r="A173" t="s">
        <v>243</v>
      </c>
      <c r="B173" t="str">
        <f t="shared" si="6"/>
        <v>token-macro</v>
      </c>
      <c r="C173" t="str">
        <f t="shared" si="7"/>
        <v>optional</v>
      </c>
      <c r="D173" t="str">
        <f t="shared" si="8"/>
        <v>1.1) optiona</v>
      </c>
    </row>
    <row r="174" spans="1:5" x14ac:dyDescent="0.25">
      <c r="A174" t="s">
        <v>21</v>
      </c>
      <c r="B174" t="str">
        <f t="shared" si="6"/>
        <v>token-macro</v>
      </c>
      <c r="C174" t="str">
        <f t="shared" si="7"/>
        <v>optional</v>
      </c>
      <c r="D174" t="str">
        <f t="shared" si="8"/>
        <v>1.10) optiona</v>
      </c>
    </row>
    <row r="175" spans="1:5" x14ac:dyDescent="0.25">
      <c r="A175" t="s">
        <v>218</v>
      </c>
      <c r="B175" t="str">
        <f t="shared" si="6"/>
        <v>token-macro</v>
      </c>
      <c r="C175" t="str">
        <f t="shared" si="7"/>
        <v/>
      </c>
      <c r="D175" t="str">
        <f t="shared" si="8"/>
        <v>1.11</v>
      </c>
    </row>
    <row r="176" spans="1:5" x14ac:dyDescent="0.25">
      <c r="A176" t="s">
        <v>235</v>
      </c>
      <c r="B176" t="str">
        <f t="shared" si="6"/>
        <v>token-macro</v>
      </c>
      <c r="C176" t="str">
        <f t="shared" si="7"/>
        <v/>
      </c>
      <c r="D176" t="str">
        <f t="shared" si="8"/>
        <v>1.12.1</v>
      </c>
      <c r="E176" t="s">
        <v>350</v>
      </c>
    </row>
    <row r="177" spans="1:5" x14ac:dyDescent="0.25">
      <c r="A177" t="s">
        <v>38</v>
      </c>
      <c r="B177" t="str">
        <f t="shared" si="6"/>
        <v>token-macro</v>
      </c>
      <c r="C177" t="str">
        <f t="shared" si="7"/>
        <v>optional</v>
      </c>
      <c r="D177" t="str">
        <f t="shared" si="8"/>
        <v>1.12.1) optiona</v>
      </c>
    </row>
    <row r="178" spans="1:5" x14ac:dyDescent="0.25">
      <c r="A178" t="s">
        <v>133</v>
      </c>
      <c r="B178" t="str">
        <f t="shared" si="6"/>
        <v>token-macro</v>
      </c>
      <c r="C178" t="str">
        <f t="shared" si="7"/>
        <v/>
      </c>
      <c r="D178" t="str">
        <f t="shared" si="8"/>
        <v>1.5.1</v>
      </c>
    </row>
    <row r="179" spans="1:5" x14ac:dyDescent="0.25">
      <c r="A179" t="s">
        <v>88</v>
      </c>
      <c r="B179" t="str">
        <f t="shared" si="6"/>
        <v>token-macro</v>
      </c>
      <c r="C179" t="str">
        <f t="shared" si="7"/>
        <v/>
      </c>
      <c r="D179" t="str">
        <f t="shared" si="8"/>
        <v>2.0</v>
      </c>
    </row>
    <row r="180" spans="1:5" x14ac:dyDescent="0.25">
      <c r="A180" t="s">
        <v>69</v>
      </c>
      <c r="B180" t="str">
        <f t="shared" si="6"/>
        <v>token-macro</v>
      </c>
      <c r="C180" t="str">
        <f t="shared" si="7"/>
        <v>optional</v>
      </c>
      <c r="D180" t="str">
        <f t="shared" si="8"/>
        <v>2.1) optiona</v>
      </c>
    </row>
    <row r="181" spans="1:5" x14ac:dyDescent="0.25">
      <c r="A181" t="s">
        <v>103</v>
      </c>
      <c r="B181" t="str">
        <f t="shared" si="6"/>
        <v>variant</v>
      </c>
      <c r="C181" t="str">
        <f t="shared" si="7"/>
        <v/>
      </c>
      <c r="D181" t="str">
        <f t="shared" si="8"/>
        <v>1.0</v>
      </c>
      <c r="E181" t="s">
        <v>350</v>
      </c>
    </row>
    <row r="182" spans="1:5" x14ac:dyDescent="0.25">
      <c r="A182" t="s">
        <v>141</v>
      </c>
      <c r="B182" t="str">
        <f t="shared" si="6"/>
        <v>windows-slaves</v>
      </c>
      <c r="C182" t="str">
        <f t="shared" si="7"/>
        <v/>
      </c>
      <c r="D182" t="str">
        <f t="shared" si="8"/>
        <v>1.0</v>
      </c>
      <c r="E182" t="s">
        <v>350</v>
      </c>
    </row>
    <row r="183" spans="1:5" x14ac:dyDescent="0.25">
      <c r="A183" t="s">
        <v>23</v>
      </c>
      <c r="B183" t="str">
        <f t="shared" si="6"/>
        <v>workflow-aggregator</v>
      </c>
      <c r="C183" t="str">
        <f t="shared" si="7"/>
        <v/>
      </c>
      <c r="D183" t="str">
        <f t="shared" si="8"/>
        <v>1.13</v>
      </c>
      <c r="E183" t="s">
        <v>350</v>
      </c>
    </row>
    <row r="184" spans="1:5" x14ac:dyDescent="0.25">
      <c r="A184" t="s">
        <v>131</v>
      </c>
      <c r="B184" t="str">
        <f t="shared" si="6"/>
        <v>workflow-api</v>
      </c>
      <c r="C184" t="str">
        <f t="shared" si="7"/>
        <v/>
      </c>
      <c r="D184" t="str">
        <f t="shared" si="8"/>
        <v>2.11</v>
      </c>
    </row>
    <row r="185" spans="1:5" x14ac:dyDescent="0.25">
      <c r="A185" t="s">
        <v>333</v>
      </c>
      <c r="B185" t="str">
        <f t="shared" si="6"/>
        <v>workflow-api</v>
      </c>
      <c r="C185" t="str">
        <f t="shared" si="7"/>
        <v/>
      </c>
      <c r="D185" t="str">
        <f t="shared" si="8"/>
        <v>2.12</v>
      </c>
    </row>
    <row r="186" spans="1:5" x14ac:dyDescent="0.25">
      <c r="A186" t="s">
        <v>48</v>
      </c>
      <c r="B186" t="str">
        <f t="shared" si="6"/>
        <v>workflow-api</v>
      </c>
      <c r="C186" t="str">
        <f t="shared" si="7"/>
        <v/>
      </c>
      <c r="D186" t="str">
        <f t="shared" si="8"/>
        <v>2.15</v>
      </c>
    </row>
    <row r="187" spans="1:5" x14ac:dyDescent="0.25">
      <c r="A187" t="s">
        <v>321</v>
      </c>
      <c r="B187" t="str">
        <f t="shared" si="6"/>
        <v>workflow-api</v>
      </c>
      <c r="C187" t="str">
        <f t="shared" si="7"/>
        <v/>
      </c>
      <c r="D187" t="str">
        <f t="shared" si="8"/>
        <v>2.16</v>
      </c>
    </row>
    <row r="188" spans="1:5" x14ac:dyDescent="0.25">
      <c r="A188" t="s">
        <v>126</v>
      </c>
      <c r="B188" t="str">
        <f t="shared" si="6"/>
        <v>workflow-api</v>
      </c>
      <c r="C188" t="str">
        <f t="shared" si="7"/>
        <v/>
      </c>
      <c r="D188" t="str">
        <f t="shared" si="8"/>
        <v>2.18</v>
      </c>
    </row>
    <row r="189" spans="1:5" x14ac:dyDescent="0.25">
      <c r="A189" t="s">
        <v>309</v>
      </c>
      <c r="B189" t="str">
        <f t="shared" si="6"/>
        <v>workflow-api</v>
      </c>
      <c r="C189" t="str">
        <f t="shared" si="7"/>
        <v/>
      </c>
      <c r="D189" t="str">
        <f t="shared" si="8"/>
        <v>2.19</v>
      </c>
    </row>
    <row r="190" spans="1:5" x14ac:dyDescent="0.25">
      <c r="A190" t="s">
        <v>169</v>
      </c>
      <c r="B190" t="str">
        <f t="shared" si="6"/>
        <v>workflow-api</v>
      </c>
      <c r="C190" t="str">
        <f t="shared" si="7"/>
        <v/>
      </c>
      <c r="D190" t="str">
        <f t="shared" si="8"/>
        <v>2.22</v>
      </c>
      <c r="E190" t="s">
        <v>350</v>
      </c>
    </row>
    <row r="191" spans="1:5" x14ac:dyDescent="0.25">
      <c r="A191" t="s">
        <v>121</v>
      </c>
      <c r="B191" t="str">
        <f t="shared" si="6"/>
        <v>workflow-api</v>
      </c>
      <c r="C191" t="str">
        <f t="shared" si="7"/>
        <v/>
      </c>
      <c r="D191" t="str">
        <f t="shared" si="8"/>
        <v>2.3</v>
      </c>
    </row>
    <row r="192" spans="1:5" x14ac:dyDescent="0.25">
      <c r="A192" t="s">
        <v>291</v>
      </c>
      <c r="B192" t="str">
        <f t="shared" si="6"/>
        <v>workflow-api</v>
      </c>
      <c r="C192" t="str">
        <f t="shared" si="7"/>
        <v/>
      </c>
      <c r="D192" t="str">
        <f t="shared" si="8"/>
        <v>2.5</v>
      </c>
    </row>
    <row r="193" spans="1:5" x14ac:dyDescent="0.25">
      <c r="A193" t="s">
        <v>191</v>
      </c>
      <c r="B193" t="str">
        <f t="shared" si="6"/>
        <v>workflow-api</v>
      </c>
      <c r="C193" t="str">
        <f t="shared" si="7"/>
        <v/>
      </c>
      <c r="D193" t="str">
        <f t="shared" si="8"/>
        <v>2.6</v>
      </c>
    </row>
    <row r="194" spans="1:5" x14ac:dyDescent="0.25">
      <c r="A194" t="s">
        <v>110</v>
      </c>
      <c r="B194" t="str">
        <f t="shared" si="6"/>
        <v>workflow-api</v>
      </c>
      <c r="C194" t="str">
        <f t="shared" si="7"/>
        <v/>
      </c>
      <c r="D194" t="str">
        <f t="shared" si="8"/>
        <v>2.8</v>
      </c>
    </row>
    <row r="195" spans="1:5" x14ac:dyDescent="0.25">
      <c r="A195" t="s">
        <v>108</v>
      </c>
      <c r="B195" t="str">
        <f t="shared" ref="B195:B249" si="9">LEFT(A195,FIND("(",A195)-2)</f>
        <v>workflow-basic-steps</v>
      </c>
      <c r="C195" t="str">
        <f t="shared" ref="C195:C249" si="10">IF(RIGHT(A195,8)="optional","optional","")</f>
        <v/>
      </c>
      <c r="D195" t="str">
        <f t="shared" ref="D195:D249" si="11">MID(A195,FIND("(",A195)+1,LEN(A195)-FIND("(",A195)-1)</f>
        <v>2.3</v>
      </c>
      <c r="E195" t="s">
        <v>350</v>
      </c>
    </row>
    <row r="196" spans="1:5" x14ac:dyDescent="0.25">
      <c r="A196" t="s">
        <v>327</v>
      </c>
      <c r="B196" t="str">
        <f t="shared" si="9"/>
        <v>workflow-cps</v>
      </c>
      <c r="C196" t="str">
        <f t="shared" si="10"/>
        <v/>
      </c>
      <c r="D196" t="str">
        <f t="shared" si="11"/>
        <v>1.11</v>
      </c>
    </row>
    <row r="197" spans="1:5" x14ac:dyDescent="0.25">
      <c r="A197" t="s">
        <v>201</v>
      </c>
      <c r="B197" t="str">
        <f t="shared" si="9"/>
        <v>workflow-cps</v>
      </c>
      <c r="C197" t="str">
        <f t="shared" si="10"/>
        <v>optional</v>
      </c>
      <c r="D197" t="str">
        <f t="shared" si="11"/>
        <v>1.11) optiona</v>
      </c>
    </row>
    <row r="198" spans="1:5" x14ac:dyDescent="0.25">
      <c r="A198" t="s">
        <v>24</v>
      </c>
      <c r="B198" t="str">
        <f t="shared" si="9"/>
        <v>workflow-cps</v>
      </c>
      <c r="C198" t="str">
        <f t="shared" si="10"/>
        <v/>
      </c>
      <c r="D198" t="str">
        <f t="shared" si="11"/>
        <v>1.13</v>
      </c>
    </row>
    <row r="199" spans="1:5" x14ac:dyDescent="0.25">
      <c r="A199" t="s">
        <v>283</v>
      </c>
      <c r="B199" t="str">
        <f t="shared" si="9"/>
        <v>workflow-cps</v>
      </c>
      <c r="C199" t="str">
        <f t="shared" si="10"/>
        <v/>
      </c>
      <c r="D199" t="str">
        <f t="shared" si="11"/>
        <v>1.14</v>
      </c>
    </row>
    <row r="200" spans="1:5" x14ac:dyDescent="0.25">
      <c r="A200" t="s">
        <v>250</v>
      </c>
      <c r="B200" t="str">
        <f t="shared" si="9"/>
        <v>workflow-cps</v>
      </c>
      <c r="C200" t="str">
        <f t="shared" si="10"/>
        <v/>
      </c>
      <c r="D200" t="str">
        <f t="shared" si="11"/>
        <v>2.14</v>
      </c>
    </row>
    <row r="201" spans="1:5" x14ac:dyDescent="0.25">
      <c r="A201" t="s">
        <v>287</v>
      </c>
      <c r="B201" t="str">
        <f t="shared" si="9"/>
        <v>workflow-cps</v>
      </c>
      <c r="C201" t="str">
        <f t="shared" si="10"/>
        <v/>
      </c>
      <c r="D201" t="str">
        <f t="shared" si="11"/>
        <v>2.21</v>
      </c>
    </row>
    <row r="202" spans="1:5" x14ac:dyDescent="0.25">
      <c r="A202" t="s">
        <v>111</v>
      </c>
      <c r="B202" t="str">
        <f t="shared" si="9"/>
        <v>workflow-cps</v>
      </c>
      <c r="C202" t="str">
        <f t="shared" si="10"/>
        <v/>
      </c>
      <c r="D202" t="str">
        <f t="shared" si="11"/>
        <v>2.24</v>
      </c>
    </row>
    <row r="203" spans="1:5" x14ac:dyDescent="0.25">
      <c r="A203" t="s">
        <v>302</v>
      </c>
      <c r="B203" t="str">
        <f t="shared" si="9"/>
        <v>workflow-cps</v>
      </c>
      <c r="C203" t="str">
        <f t="shared" si="10"/>
        <v/>
      </c>
      <c r="D203" t="str">
        <f t="shared" si="11"/>
        <v>2.25</v>
      </c>
    </row>
    <row r="204" spans="1:5" x14ac:dyDescent="0.25">
      <c r="A204" t="s">
        <v>293</v>
      </c>
      <c r="B204" t="str">
        <f t="shared" si="9"/>
        <v>workflow-cps</v>
      </c>
      <c r="C204" t="str">
        <f t="shared" si="10"/>
        <v>optional</v>
      </c>
      <c r="D204" t="str">
        <f t="shared" si="11"/>
        <v>2.25) optiona</v>
      </c>
    </row>
    <row r="205" spans="1:5" x14ac:dyDescent="0.25">
      <c r="A205" t="s">
        <v>315</v>
      </c>
      <c r="B205" t="str">
        <f t="shared" si="9"/>
        <v>workflow-cps</v>
      </c>
      <c r="C205" t="str">
        <f t="shared" si="10"/>
        <v/>
      </c>
      <c r="D205" t="str">
        <f t="shared" si="11"/>
        <v>2.30</v>
      </c>
    </row>
    <row r="206" spans="1:5" x14ac:dyDescent="0.25">
      <c r="A206" t="s">
        <v>91</v>
      </c>
      <c r="B206" t="str">
        <f t="shared" si="9"/>
        <v>workflow-cps</v>
      </c>
      <c r="C206" t="str">
        <f t="shared" si="10"/>
        <v/>
      </c>
      <c r="D206" t="str">
        <f t="shared" si="11"/>
        <v>2.32</v>
      </c>
    </row>
    <row r="207" spans="1:5" x14ac:dyDescent="0.25">
      <c r="A207" t="s">
        <v>310</v>
      </c>
      <c r="B207" t="str">
        <f t="shared" si="9"/>
        <v>workflow-cps</v>
      </c>
      <c r="C207" t="str">
        <f t="shared" si="10"/>
        <v/>
      </c>
      <c r="D207" t="str">
        <f t="shared" si="11"/>
        <v>2.37</v>
      </c>
    </row>
    <row r="208" spans="1:5" x14ac:dyDescent="0.25">
      <c r="A208" t="s">
        <v>171</v>
      </c>
      <c r="B208" t="str">
        <f t="shared" si="9"/>
        <v>workflow-cps</v>
      </c>
      <c r="C208" t="str">
        <f t="shared" si="10"/>
        <v/>
      </c>
      <c r="D208" t="str">
        <f t="shared" si="11"/>
        <v>2.41</v>
      </c>
      <c r="E208" t="s">
        <v>350</v>
      </c>
    </row>
    <row r="209" spans="1:5" x14ac:dyDescent="0.25">
      <c r="A209" t="s">
        <v>252</v>
      </c>
      <c r="B209" t="str">
        <f t="shared" si="9"/>
        <v>workflow-cps-global-lib</v>
      </c>
      <c r="C209" t="str">
        <f t="shared" si="10"/>
        <v/>
      </c>
      <c r="D209" t="str">
        <f t="shared" si="11"/>
        <v>2.3</v>
      </c>
    </row>
    <row r="210" spans="1:5" x14ac:dyDescent="0.25">
      <c r="A210" t="s">
        <v>26</v>
      </c>
      <c r="B210" t="str">
        <f t="shared" si="9"/>
        <v>workflow-cps-global-lib</v>
      </c>
      <c r="C210" t="str">
        <f t="shared" si="10"/>
        <v/>
      </c>
      <c r="D210" t="str">
        <f t="shared" si="11"/>
        <v>2.5</v>
      </c>
    </row>
    <row r="211" spans="1:5" x14ac:dyDescent="0.25">
      <c r="A211" t="s">
        <v>170</v>
      </c>
      <c r="B211" t="str">
        <f t="shared" si="9"/>
        <v>workflow-cps-global-lib</v>
      </c>
      <c r="C211" t="str">
        <f t="shared" si="10"/>
        <v/>
      </c>
      <c r="D211" t="str">
        <f t="shared" si="11"/>
        <v>2.7</v>
      </c>
      <c r="E211" t="s">
        <v>350</v>
      </c>
    </row>
    <row r="212" spans="1:5" x14ac:dyDescent="0.25">
      <c r="A212" t="s">
        <v>277</v>
      </c>
      <c r="B212" t="str">
        <f t="shared" si="9"/>
        <v>workflow-durable-task-step</v>
      </c>
      <c r="C212" t="str">
        <f t="shared" si="10"/>
        <v/>
      </c>
      <c r="D212" t="str">
        <f t="shared" si="11"/>
        <v>2.4</v>
      </c>
    </row>
    <row r="213" spans="1:5" x14ac:dyDescent="0.25">
      <c r="A213" t="s">
        <v>109</v>
      </c>
      <c r="B213" t="str">
        <f t="shared" si="9"/>
        <v>workflow-durable-task-step</v>
      </c>
      <c r="C213" t="str">
        <f t="shared" si="10"/>
        <v/>
      </c>
      <c r="D213" t="str">
        <f t="shared" si="11"/>
        <v>2.8</v>
      </c>
    </row>
    <row r="214" spans="1:5" x14ac:dyDescent="0.25">
      <c r="A214" t="s">
        <v>172</v>
      </c>
      <c r="B214" t="str">
        <f t="shared" si="9"/>
        <v>workflow-durable-task-step</v>
      </c>
      <c r="C214" t="str">
        <f t="shared" si="10"/>
        <v/>
      </c>
      <c r="D214" t="str">
        <f t="shared" si="11"/>
        <v>2.9</v>
      </c>
      <c r="E214" t="s">
        <v>350</v>
      </c>
    </row>
    <row r="215" spans="1:5" x14ac:dyDescent="0.25">
      <c r="A215" t="s">
        <v>272</v>
      </c>
      <c r="B215" t="str">
        <f t="shared" si="9"/>
        <v>workflow-job</v>
      </c>
      <c r="C215" t="str">
        <f t="shared" si="10"/>
        <v>optional</v>
      </c>
      <c r="D215" t="str">
        <f t="shared" si="11"/>
        <v>1.10) optiona</v>
      </c>
    </row>
    <row r="216" spans="1:5" x14ac:dyDescent="0.25">
      <c r="A216" t="s">
        <v>281</v>
      </c>
      <c r="B216" t="str">
        <f t="shared" si="9"/>
        <v>workflow-job</v>
      </c>
      <c r="C216" t="str">
        <f t="shared" si="10"/>
        <v/>
      </c>
      <c r="D216" t="str">
        <f t="shared" si="11"/>
        <v>1.14</v>
      </c>
    </row>
    <row r="217" spans="1:5" x14ac:dyDescent="0.25">
      <c r="A217" t="s">
        <v>49</v>
      </c>
      <c r="B217" t="str">
        <f t="shared" si="9"/>
        <v>workflow-job</v>
      </c>
      <c r="C217" t="str">
        <f t="shared" si="10"/>
        <v/>
      </c>
      <c r="D217" t="str">
        <f t="shared" si="11"/>
        <v>2.0</v>
      </c>
    </row>
    <row r="218" spans="1:5" x14ac:dyDescent="0.25">
      <c r="A218" t="s">
        <v>92</v>
      </c>
      <c r="B218" t="str">
        <f t="shared" si="9"/>
        <v>workflow-job</v>
      </c>
      <c r="C218" t="str">
        <f t="shared" si="10"/>
        <v/>
      </c>
      <c r="D218" t="str">
        <f t="shared" si="11"/>
        <v>2.10</v>
      </c>
    </row>
    <row r="219" spans="1:5" x14ac:dyDescent="0.25">
      <c r="A219" t="s">
        <v>240</v>
      </c>
      <c r="B219" t="str">
        <f t="shared" si="9"/>
        <v>workflow-job</v>
      </c>
      <c r="C219" t="str">
        <f t="shared" si="10"/>
        <v/>
      </c>
      <c r="D219" t="str">
        <f t="shared" si="11"/>
        <v>2.11</v>
      </c>
      <c r="E219" t="s">
        <v>350</v>
      </c>
    </row>
    <row r="220" spans="1:5" x14ac:dyDescent="0.25">
      <c r="A220" t="s">
        <v>254</v>
      </c>
      <c r="B220" t="str">
        <f t="shared" si="9"/>
        <v>workflow-job</v>
      </c>
      <c r="C220" t="str">
        <f t="shared" si="10"/>
        <v/>
      </c>
      <c r="D220" t="str">
        <f t="shared" si="11"/>
        <v>2.5</v>
      </c>
    </row>
    <row r="221" spans="1:5" x14ac:dyDescent="0.25">
      <c r="A221" t="s">
        <v>290</v>
      </c>
      <c r="B221" t="str">
        <f t="shared" si="9"/>
        <v>workflow-job</v>
      </c>
      <c r="C221" t="str">
        <f t="shared" si="10"/>
        <v/>
      </c>
      <c r="D221" t="str">
        <f t="shared" si="11"/>
        <v>2.8</v>
      </c>
    </row>
    <row r="222" spans="1:5" x14ac:dyDescent="0.25">
      <c r="A222" t="s">
        <v>107</v>
      </c>
      <c r="B222" t="str">
        <f t="shared" si="9"/>
        <v>workflow-job</v>
      </c>
      <c r="C222" t="str">
        <f t="shared" si="10"/>
        <v/>
      </c>
      <c r="D222" t="str">
        <f t="shared" si="11"/>
        <v>2.9</v>
      </c>
    </row>
    <row r="223" spans="1:5" x14ac:dyDescent="0.25">
      <c r="A223" t="s">
        <v>249</v>
      </c>
      <c r="B223" t="str">
        <f t="shared" si="9"/>
        <v>workflow-multibranch</v>
      </c>
      <c r="C223" t="str">
        <f t="shared" si="10"/>
        <v/>
      </c>
      <c r="D223" t="str">
        <f t="shared" si="11"/>
        <v>2.10</v>
      </c>
      <c r="E223" t="s">
        <v>350</v>
      </c>
    </row>
    <row r="224" spans="1:5" x14ac:dyDescent="0.25">
      <c r="A224" t="s">
        <v>113</v>
      </c>
      <c r="B224" t="str">
        <f t="shared" si="9"/>
        <v>workflow-multibranch</v>
      </c>
      <c r="C224" t="str">
        <f t="shared" si="10"/>
        <v/>
      </c>
      <c r="D224" t="str">
        <f t="shared" si="11"/>
        <v>2.9.2</v>
      </c>
    </row>
    <row r="225" spans="1:5" x14ac:dyDescent="0.25">
      <c r="A225" t="s">
        <v>29</v>
      </c>
      <c r="B225" t="str">
        <f t="shared" si="9"/>
        <v>workflow-scm-step</v>
      </c>
      <c r="C225" t="str">
        <f t="shared" si="10"/>
        <v/>
      </c>
      <c r="D225" t="str">
        <f t="shared" si="11"/>
        <v>1.14.2</v>
      </c>
      <c r="E225" t="s">
        <v>350</v>
      </c>
    </row>
    <row r="226" spans="1:5" x14ac:dyDescent="0.25">
      <c r="A226" t="s">
        <v>248</v>
      </c>
      <c r="B226" t="str">
        <f t="shared" si="9"/>
        <v>workflow-scm-step</v>
      </c>
      <c r="C226" t="str">
        <f t="shared" si="10"/>
        <v/>
      </c>
      <c r="D226" t="str">
        <f t="shared" si="11"/>
        <v>2.2</v>
      </c>
    </row>
    <row r="227" spans="1:5" x14ac:dyDescent="0.25">
      <c r="A227" t="s">
        <v>115</v>
      </c>
      <c r="B227" t="str">
        <f t="shared" si="9"/>
        <v>workflow-scm-step</v>
      </c>
      <c r="C227" t="str">
        <f t="shared" si="10"/>
        <v/>
      </c>
      <c r="D227" t="str">
        <f t="shared" si="11"/>
        <v>2.3</v>
      </c>
    </row>
    <row r="228" spans="1:5" x14ac:dyDescent="0.25">
      <c r="A228" t="s">
        <v>93</v>
      </c>
      <c r="B228" t="str">
        <f t="shared" si="9"/>
        <v>workflow-scm-step</v>
      </c>
      <c r="C228" t="str">
        <f t="shared" si="10"/>
        <v/>
      </c>
      <c r="D228" t="str">
        <f t="shared" si="11"/>
        <v>2.4</v>
      </c>
    </row>
    <row r="229" spans="1:5" x14ac:dyDescent="0.25">
      <c r="A229" t="s">
        <v>273</v>
      </c>
      <c r="B229" t="str">
        <f t="shared" si="9"/>
        <v>workflow-step-api</v>
      </c>
      <c r="C229" t="str">
        <f t="shared" si="10"/>
        <v>optional</v>
      </c>
      <c r="D229" t="str">
        <f t="shared" si="11"/>
        <v>1.10) optiona</v>
      </c>
    </row>
    <row r="230" spans="1:5" x14ac:dyDescent="0.25">
      <c r="A230" t="s">
        <v>329</v>
      </c>
      <c r="B230" t="str">
        <f t="shared" si="9"/>
        <v>workflow-step-api</v>
      </c>
      <c r="C230" t="str">
        <f t="shared" si="10"/>
        <v/>
      </c>
      <c r="D230" t="str">
        <f t="shared" si="11"/>
        <v>1.11</v>
      </c>
    </row>
    <row r="231" spans="1:5" x14ac:dyDescent="0.25">
      <c r="A231" t="s">
        <v>282</v>
      </c>
      <c r="B231" t="str">
        <f t="shared" si="9"/>
        <v>workflow-step-api</v>
      </c>
      <c r="C231" t="str">
        <f t="shared" si="10"/>
        <v/>
      </c>
      <c r="D231" t="str">
        <f t="shared" si="11"/>
        <v>1.14</v>
      </c>
    </row>
    <row r="232" spans="1:5" x14ac:dyDescent="0.25">
      <c r="A232" t="s">
        <v>211</v>
      </c>
      <c r="B232" t="str">
        <f t="shared" si="9"/>
        <v>workflow-step-api</v>
      </c>
      <c r="C232" t="str">
        <f t="shared" si="10"/>
        <v/>
      </c>
      <c r="D232" t="str">
        <f t="shared" si="11"/>
        <v>1.15</v>
      </c>
    </row>
    <row r="233" spans="1:5" x14ac:dyDescent="0.25">
      <c r="A233" t="s">
        <v>46</v>
      </c>
      <c r="B233" t="str">
        <f t="shared" si="9"/>
        <v>workflow-step-api</v>
      </c>
      <c r="C233" t="str">
        <f t="shared" si="10"/>
        <v>optional</v>
      </c>
      <c r="D233" t="str">
        <f t="shared" si="11"/>
        <v>1.7) optiona</v>
      </c>
    </row>
    <row r="234" spans="1:5" x14ac:dyDescent="0.25">
      <c r="A234" t="s">
        <v>50</v>
      </c>
      <c r="B234" t="str">
        <f t="shared" si="9"/>
        <v>workflow-step-api</v>
      </c>
      <c r="C234" t="str">
        <f t="shared" si="10"/>
        <v/>
      </c>
      <c r="D234" t="str">
        <f t="shared" si="11"/>
        <v>2.10</v>
      </c>
    </row>
    <row r="235" spans="1:5" x14ac:dyDescent="0.25">
      <c r="A235" t="s">
        <v>100</v>
      </c>
      <c r="B235" t="str">
        <f t="shared" si="9"/>
        <v>workflow-step-api</v>
      </c>
      <c r="C235" t="str">
        <f t="shared" si="10"/>
        <v/>
      </c>
      <c r="D235" t="str">
        <f t="shared" si="11"/>
        <v>2.11</v>
      </c>
    </row>
    <row r="236" spans="1:5" x14ac:dyDescent="0.25">
      <c r="A236" t="s">
        <v>322</v>
      </c>
      <c r="B236" t="str">
        <f t="shared" si="9"/>
        <v>workflow-step-api</v>
      </c>
      <c r="C236" t="str">
        <f t="shared" si="10"/>
        <v/>
      </c>
      <c r="D236" t="str">
        <f t="shared" si="11"/>
        <v>2.12</v>
      </c>
    </row>
    <row r="237" spans="1:5" x14ac:dyDescent="0.25">
      <c r="A237" t="s">
        <v>122</v>
      </c>
      <c r="B237" t="str">
        <f t="shared" si="9"/>
        <v>workflow-step-api</v>
      </c>
      <c r="C237" t="str">
        <f t="shared" si="10"/>
        <v/>
      </c>
      <c r="D237" t="str">
        <f t="shared" si="11"/>
        <v>2.13</v>
      </c>
    </row>
    <row r="238" spans="1:5" x14ac:dyDescent="0.25">
      <c r="A238" t="s">
        <v>10</v>
      </c>
      <c r="B238" t="str">
        <f t="shared" si="9"/>
        <v>workflow-step-api</v>
      </c>
      <c r="C238" t="str">
        <f t="shared" si="10"/>
        <v/>
      </c>
      <c r="D238" t="str">
        <f t="shared" si="11"/>
        <v>2.14</v>
      </c>
      <c r="E238" t="s">
        <v>350</v>
      </c>
    </row>
    <row r="239" spans="1:5" x14ac:dyDescent="0.25">
      <c r="A239" t="s">
        <v>251</v>
      </c>
      <c r="B239" t="str">
        <f t="shared" si="9"/>
        <v>workflow-step-api</v>
      </c>
      <c r="C239" t="str">
        <f t="shared" si="10"/>
        <v/>
      </c>
      <c r="D239" t="str">
        <f t="shared" si="11"/>
        <v>2.3</v>
      </c>
    </row>
    <row r="240" spans="1:5" x14ac:dyDescent="0.25">
      <c r="A240" t="s">
        <v>192</v>
      </c>
      <c r="B240" t="str">
        <f t="shared" si="9"/>
        <v>workflow-step-api</v>
      </c>
      <c r="C240" t="str">
        <f t="shared" si="10"/>
        <v/>
      </c>
      <c r="D240" t="str">
        <f t="shared" si="11"/>
        <v>2.5</v>
      </c>
    </row>
    <row r="241" spans="1:5" x14ac:dyDescent="0.25">
      <c r="A241" t="s">
        <v>116</v>
      </c>
      <c r="B241" t="str">
        <f t="shared" si="9"/>
        <v>workflow-step-api</v>
      </c>
      <c r="C241" t="str">
        <f t="shared" si="10"/>
        <v/>
      </c>
      <c r="D241" t="str">
        <f t="shared" si="11"/>
        <v>2.7</v>
      </c>
    </row>
    <row r="242" spans="1:5" x14ac:dyDescent="0.25">
      <c r="A242" t="s">
        <v>337</v>
      </c>
      <c r="B242" t="str">
        <f t="shared" si="9"/>
        <v>workflow-step-api</v>
      </c>
      <c r="C242" t="str">
        <f t="shared" si="10"/>
        <v/>
      </c>
      <c r="D242" t="str">
        <f t="shared" si="11"/>
        <v>2.8</v>
      </c>
    </row>
    <row r="243" spans="1:5" x14ac:dyDescent="0.25">
      <c r="A243" t="s">
        <v>13</v>
      </c>
      <c r="B243" t="str">
        <f t="shared" si="9"/>
        <v>workflow-step-api</v>
      </c>
      <c r="C243" t="str">
        <f t="shared" si="10"/>
        <v/>
      </c>
      <c r="D243" t="str">
        <f t="shared" si="11"/>
        <v>2.9</v>
      </c>
    </row>
    <row r="244" spans="1:5" x14ac:dyDescent="0.25">
      <c r="A244" t="s">
        <v>193</v>
      </c>
      <c r="B244" t="str">
        <f t="shared" si="9"/>
        <v>workflow-support</v>
      </c>
      <c r="C244" t="str">
        <f t="shared" si="10"/>
        <v/>
      </c>
      <c r="D244" t="str">
        <f t="shared" si="11"/>
        <v>2.10</v>
      </c>
    </row>
    <row r="245" spans="1:5" x14ac:dyDescent="0.25">
      <c r="A245" t="s">
        <v>112</v>
      </c>
      <c r="B245" t="str">
        <f t="shared" si="9"/>
        <v>workflow-support</v>
      </c>
      <c r="C245" t="str">
        <f t="shared" si="10"/>
        <v/>
      </c>
      <c r="D245" t="str">
        <f t="shared" si="11"/>
        <v>2.12</v>
      </c>
    </row>
    <row r="246" spans="1:5" x14ac:dyDescent="0.25">
      <c r="A246" t="s">
        <v>334</v>
      </c>
      <c r="B246" t="str">
        <f t="shared" si="9"/>
        <v>workflow-support</v>
      </c>
      <c r="C246" t="str">
        <f t="shared" si="10"/>
        <v/>
      </c>
      <c r="D246" t="str">
        <f t="shared" si="11"/>
        <v>2.13</v>
      </c>
    </row>
    <row r="247" spans="1:5" x14ac:dyDescent="0.25">
      <c r="A247" t="s">
        <v>51</v>
      </c>
      <c r="B247" t="str">
        <f t="shared" si="9"/>
        <v>workflow-support</v>
      </c>
      <c r="C247" t="str">
        <f t="shared" si="10"/>
        <v/>
      </c>
      <c r="D247" t="str">
        <f t="shared" si="11"/>
        <v>2.14</v>
      </c>
    </row>
    <row r="248" spans="1:5" x14ac:dyDescent="0.25">
      <c r="A248" t="s">
        <v>300</v>
      </c>
      <c r="B248" t="str">
        <f t="shared" si="9"/>
        <v>workflow-support</v>
      </c>
      <c r="C248" t="str">
        <f t="shared" si="10"/>
        <v/>
      </c>
      <c r="D248" t="str">
        <f t="shared" si="11"/>
        <v>2.16</v>
      </c>
      <c r="E248" t="s">
        <v>350</v>
      </c>
    </row>
    <row r="249" spans="1:5" x14ac:dyDescent="0.25">
      <c r="A249" t="s">
        <v>123</v>
      </c>
      <c r="B249" t="str">
        <f t="shared" si="9"/>
        <v>workflow-support</v>
      </c>
      <c r="C249" t="str">
        <f t="shared" si="10"/>
        <v/>
      </c>
      <c r="D249" t="str">
        <f t="shared" si="11"/>
        <v>2.6</v>
      </c>
    </row>
  </sheetData>
  <autoFilter ref="A1:E249" xr:uid="{7042BD8D-4AC3-4E5E-BBE8-43A96AD76286}"/>
  <sortState ref="A2:A512">
    <sortCondition ref="A2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EEFB-3A82-4D7B-B68A-0822113E61C4}">
  <dimension ref="A1:B80"/>
  <sheetViews>
    <sheetView workbookViewId="0">
      <selection activeCell="B1" sqref="B1:B1048576"/>
    </sheetView>
  </sheetViews>
  <sheetFormatPr baseColWidth="10" defaultRowHeight="15" x14ac:dyDescent="0.25"/>
  <cols>
    <col min="1" max="1" width="34.140625" bestFit="1" customWidth="1"/>
    <col min="2" max="2" width="8.42578125" bestFit="1" customWidth="1"/>
  </cols>
  <sheetData>
    <row r="1" spans="1:2" x14ac:dyDescent="0.25">
      <c r="A1" t="s">
        <v>352</v>
      </c>
      <c r="B1" t="s">
        <v>353</v>
      </c>
    </row>
    <row r="2" spans="1:2" x14ac:dyDescent="0.25">
      <c r="A2" t="s">
        <v>354</v>
      </c>
      <c r="B2" t="s">
        <v>355</v>
      </c>
    </row>
    <row r="3" spans="1:2" x14ac:dyDescent="0.25">
      <c r="A3" t="s">
        <v>356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363</v>
      </c>
    </row>
    <row r="7" spans="1:2" x14ac:dyDescent="0.25">
      <c r="A7" t="s">
        <v>364</v>
      </c>
      <c r="B7" t="s">
        <v>365</v>
      </c>
    </row>
    <row r="8" spans="1:2" x14ac:dyDescent="0.25">
      <c r="A8" t="s">
        <v>366</v>
      </c>
      <c r="B8" t="s">
        <v>367</v>
      </c>
    </row>
    <row r="9" spans="1:2" x14ac:dyDescent="0.25">
      <c r="A9" t="s">
        <v>368</v>
      </c>
      <c r="B9" t="s">
        <v>369</v>
      </c>
    </row>
    <row r="10" spans="1:2" x14ac:dyDescent="0.25">
      <c r="A10" t="s">
        <v>370</v>
      </c>
      <c r="B10" t="s">
        <v>371</v>
      </c>
    </row>
    <row r="11" spans="1:2" x14ac:dyDescent="0.25">
      <c r="A11" t="s">
        <v>372</v>
      </c>
      <c r="B11" t="s">
        <v>373</v>
      </c>
    </row>
    <row r="12" spans="1:2" x14ac:dyDescent="0.25">
      <c r="A12" t="s">
        <v>374</v>
      </c>
      <c r="B12" t="s">
        <v>375</v>
      </c>
    </row>
    <row r="13" spans="1:2" x14ac:dyDescent="0.25">
      <c r="A13" t="s">
        <v>376</v>
      </c>
      <c r="B13" t="s">
        <v>377</v>
      </c>
    </row>
    <row r="14" spans="1:2" x14ac:dyDescent="0.25">
      <c r="A14" t="s">
        <v>378</v>
      </c>
      <c r="B14" t="s">
        <v>379</v>
      </c>
    </row>
    <row r="15" spans="1:2" x14ac:dyDescent="0.25">
      <c r="A15" t="s">
        <v>380</v>
      </c>
      <c r="B15" t="s">
        <v>359</v>
      </c>
    </row>
    <row r="16" spans="1:2" x14ac:dyDescent="0.25">
      <c r="A16" t="s">
        <v>381</v>
      </c>
      <c r="B16" t="s">
        <v>382</v>
      </c>
    </row>
    <row r="17" spans="1:2" x14ac:dyDescent="0.25">
      <c r="A17" t="s">
        <v>383</v>
      </c>
      <c r="B17" t="s">
        <v>384</v>
      </c>
    </row>
    <row r="18" spans="1:2" x14ac:dyDescent="0.25">
      <c r="A18" t="s">
        <v>385</v>
      </c>
      <c r="B18" t="s">
        <v>357</v>
      </c>
    </row>
    <row r="19" spans="1:2" x14ac:dyDescent="0.25">
      <c r="A19" t="s">
        <v>386</v>
      </c>
      <c r="B19" t="s">
        <v>387</v>
      </c>
    </row>
    <row r="20" spans="1:2" x14ac:dyDescent="0.25">
      <c r="A20" t="s">
        <v>388</v>
      </c>
      <c r="B20" t="s">
        <v>389</v>
      </c>
    </row>
    <row r="21" spans="1:2" x14ac:dyDescent="0.25">
      <c r="A21" t="s">
        <v>390</v>
      </c>
      <c r="B21" t="s">
        <v>391</v>
      </c>
    </row>
    <row r="22" spans="1:2" x14ac:dyDescent="0.25">
      <c r="A22" t="s">
        <v>392</v>
      </c>
      <c r="B22" t="s">
        <v>393</v>
      </c>
    </row>
    <row r="23" spans="1:2" x14ac:dyDescent="0.25">
      <c r="A23" t="s">
        <v>394</v>
      </c>
      <c r="B23" t="s">
        <v>395</v>
      </c>
    </row>
    <row r="24" spans="1:2" x14ac:dyDescent="0.25">
      <c r="A24" t="s">
        <v>396</v>
      </c>
      <c r="B24" t="s">
        <v>397</v>
      </c>
    </row>
    <row r="25" spans="1:2" x14ac:dyDescent="0.25">
      <c r="A25" t="s">
        <v>398</v>
      </c>
      <c r="B25" t="s">
        <v>363</v>
      </c>
    </row>
    <row r="26" spans="1:2" x14ac:dyDescent="0.25">
      <c r="A26" t="s">
        <v>399</v>
      </c>
      <c r="B26" t="s">
        <v>400</v>
      </c>
    </row>
    <row r="27" spans="1:2" x14ac:dyDescent="0.25">
      <c r="A27" t="s">
        <v>401</v>
      </c>
      <c r="B27" t="s">
        <v>402</v>
      </c>
    </row>
    <row r="28" spans="1:2" x14ac:dyDescent="0.25">
      <c r="A28" t="s">
        <v>403</v>
      </c>
      <c r="B28" t="s">
        <v>404</v>
      </c>
    </row>
    <row r="29" spans="1:2" x14ac:dyDescent="0.25">
      <c r="A29" t="s">
        <v>405</v>
      </c>
      <c r="B29" t="s">
        <v>357</v>
      </c>
    </row>
    <row r="30" spans="1:2" x14ac:dyDescent="0.25">
      <c r="A30" t="s">
        <v>406</v>
      </c>
      <c r="B30" t="s">
        <v>407</v>
      </c>
    </row>
    <row r="31" spans="1:2" x14ac:dyDescent="0.25">
      <c r="A31" t="s">
        <v>408</v>
      </c>
      <c r="B31" t="s">
        <v>409</v>
      </c>
    </row>
    <row r="32" spans="1:2" x14ac:dyDescent="0.25">
      <c r="A32" t="s">
        <v>410</v>
      </c>
      <c r="B32" t="s">
        <v>411</v>
      </c>
    </row>
    <row r="33" spans="1:2" x14ac:dyDescent="0.25">
      <c r="A33" t="s">
        <v>412</v>
      </c>
      <c r="B33" t="s">
        <v>413</v>
      </c>
    </row>
    <row r="34" spans="1:2" x14ac:dyDescent="0.25">
      <c r="A34" t="s">
        <v>414</v>
      </c>
      <c r="B34" t="s">
        <v>415</v>
      </c>
    </row>
    <row r="35" spans="1:2" x14ac:dyDescent="0.25">
      <c r="A35" t="s">
        <v>416</v>
      </c>
      <c r="B35" t="s">
        <v>357</v>
      </c>
    </row>
    <row r="36" spans="1:2" x14ac:dyDescent="0.25">
      <c r="A36" t="s">
        <v>417</v>
      </c>
      <c r="B36" t="s">
        <v>413</v>
      </c>
    </row>
    <row r="37" spans="1:2" x14ac:dyDescent="0.25">
      <c r="A37" t="s">
        <v>418</v>
      </c>
      <c r="B37" t="s">
        <v>419</v>
      </c>
    </row>
    <row r="38" spans="1:2" x14ac:dyDescent="0.25">
      <c r="A38" t="s">
        <v>420</v>
      </c>
      <c r="B38" t="s">
        <v>421</v>
      </c>
    </row>
    <row r="39" spans="1:2" x14ac:dyDescent="0.25">
      <c r="A39" t="s">
        <v>422</v>
      </c>
      <c r="B39" t="s">
        <v>423</v>
      </c>
    </row>
    <row r="40" spans="1:2" x14ac:dyDescent="0.25">
      <c r="A40" t="s">
        <v>424</v>
      </c>
      <c r="B40" t="s">
        <v>425</v>
      </c>
    </row>
    <row r="41" spans="1:2" x14ac:dyDescent="0.25">
      <c r="A41" t="s">
        <v>426</v>
      </c>
      <c r="B41" t="s">
        <v>379</v>
      </c>
    </row>
    <row r="42" spans="1:2" x14ac:dyDescent="0.25">
      <c r="A42" t="s">
        <v>427</v>
      </c>
      <c r="B42" t="s">
        <v>363</v>
      </c>
    </row>
    <row r="43" spans="1:2" x14ac:dyDescent="0.25">
      <c r="A43" t="s">
        <v>428</v>
      </c>
      <c r="B43" t="s">
        <v>429</v>
      </c>
    </row>
    <row r="44" spans="1:2" x14ac:dyDescent="0.25">
      <c r="A44" t="s">
        <v>430</v>
      </c>
      <c r="B44" t="s">
        <v>357</v>
      </c>
    </row>
    <row r="45" spans="1:2" x14ac:dyDescent="0.25">
      <c r="A45" t="s">
        <v>431</v>
      </c>
      <c r="B45" t="s">
        <v>432</v>
      </c>
    </row>
    <row r="46" spans="1:2" x14ac:dyDescent="0.25">
      <c r="A46" t="s">
        <v>433</v>
      </c>
      <c r="B46" t="s">
        <v>434</v>
      </c>
    </row>
    <row r="47" spans="1:2" x14ac:dyDescent="0.25">
      <c r="A47" t="s">
        <v>435</v>
      </c>
      <c r="B47" t="s">
        <v>357</v>
      </c>
    </row>
    <row r="48" spans="1:2" x14ac:dyDescent="0.25">
      <c r="A48" t="s">
        <v>436</v>
      </c>
      <c r="B48" t="s">
        <v>363</v>
      </c>
    </row>
    <row r="49" spans="1:2" x14ac:dyDescent="0.25">
      <c r="A49" t="s">
        <v>437</v>
      </c>
      <c r="B49" t="s">
        <v>438</v>
      </c>
    </row>
    <row r="50" spans="1:2" x14ac:dyDescent="0.25">
      <c r="A50" t="s">
        <v>439</v>
      </c>
      <c r="B50" t="s">
        <v>440</v>
      </c>
    </row>
    <row r="51" spans="1:2" x14ac:dyDescent="0.25">
      <c r="A51" t="s">
        <v>441</v>
      </c>
      <c r="B51" t="s">
        <v>442</v>
      </c>
    </row>
    <row r="52" spans="1:2" x14ac:dyDescent="0.25">
      <c r="A52" t="s">
        <v>443</v>
      </c>
      <c r="B52" t="s">
        <v>444</v>
      </c>
    </row>
    <row r="53" spans="1:2" x14ac:dyDescent="0.25">
      <c r="A53" t="s">
        <v>445</v>
      </c>
      <c r="B53" t="s">
        <v>357</v>
      </c>
    </row>
    <row r="54" spans="1:2" x14ac:dyDescent="0.25">
      <c r="A54" t="s">
        <v>446</v>
      </c>
      <c r="B54" t="s">
        <v>442</v>
      </c>
    </row>
    <row r="55" spans="1:2" x14ac:dyDescent="0.25">
      <c r="A55" t="s">
        <v>447</v>
      </c>
      <c r="B55" t="s">
        <v>425</v>
      </c>
    </row>
    <row r="56" spans="1:2" x14ac:dyDescent="0.25">
      <c r="A56" t="s">
        <v>448</v>
      </c>
      <c r="B56" t="s">
        <v>449</v>
      </c>
    </row>
    <row r="57" spans="1:2" x14ac:dyDescent="0.25">
      <c r="A57" t="s">
        <v>450</v>
      </c>
      <c r="B57" t="s">
        <v>442</v>
      </c>
    </row>
    <row r="58" spans="1:2" x14ac:dyDescent="0.25">
      <c r="A58" t="s">
        <v>451</v>
      </c>
      <c r="B58" t="s">
        <v>434</v>
      </c>
    </row>
    <row r="59" spans="1:2" x14ac:dyDescent="0.25">
      <c r="A59" t="s">
        <v>452</v>
      </c>
      <c r="B59" t="s">
        <v>440</v>
      </c>
    </row>
    <row r="60" spans="1:2" x14ac:dyDescent="0.25">
      <c r="A60" t="s">
        <v>453</v>
      </c>
      <c r="B60" t="s">
        <v>454</v>
      </c>
    </row>
    <row r="61" spans="1:2" x14ac:dyDescent="0.25">
      <c r="A61" t="s">
        <v>455</v>
      </c>
      <c r="B61" t="s">
        <v>357</v>
      </c>
    </row>
    <row r="62" spans="1:2" x14ac:dyDescent="0.25">
      <c r="A62" t="s">
        <v>456</v>
      </c>
      <c r="B62" t="s">
        <v>457</v>
      </c>
    </row>
    <row r="63" spans="1:2" x14ac:dyDescent="0.25">
      <c r="A63" t="s">
        <v>458</v>
      </c>
      <c r="B63" t="s">
        <v>459</v>
      </c>
    </row>
    <row r="64" spans="1:2" x14ac:dyDescent="0.25">
      <c r="A64" t="s">
        <v>460</v>
      </c>
      <c r="B64" t="s">
        <v>461</v>
      </c>
    </row>
    <row r="65" spans="1:2" x14ac:dyDescent="0.25">
      <c r="A65" t="s">
        <v>462</v>
      </c>
      <c r="B65" t="s">
        <v>463</v>
      </c>
    </row>
    <row r="66" spans="1:2" x14ac:dyDescent="0.25">
      <c r="A66" t="s">
        <v>464</v>
      </c>
      <c r="B66" t="s">
        <v>465</v>
      </c>
    </row>
    <row r="67" spans="1:2" x14ac:dyDescent="0.25">
      <c r="A67" t="s">
        <v>466</v>
      </c>
      <c r="B67" t="s">
        <v>467</v>
      </c>
    </row>
    <row r="68" spans="1:2" x14ac:dyDescent="0.25">
      <c r="A68" t="s">
        <v>468</v>
      </c>
      <c r="B68" t="s">
        <v>357</v>
      </c>
    </row>
    <row r="69" spans="1:2" x14ac:dyDescent="0.25">
      <c r="A69" t="s">
        <v>469</v>
      </c>
      <c r="B69" t="s">
        <v>357</v>
      </c>
    </row>
    <row r="70" spans="1:2" x14ac:dyDescent="0.25">
      <c r="A70" t="s">
        <v>470</v>
      </c>
      <c r="B70" t="s">
        <v>461</v>
      </c>
    </row>
    <row r="71" spans="1:2" x14ac:dyDescent="0.25">
      <c r="A71" t="s">
        <v>471</v>
      </c>
      <c r="B71" t="s">
        <v>472</v>
      </c>
    </row>
    <row r="72" spans="1:2" x14ac:dyDescent="0.25">
      <c r="A72" t="s">
        <v>473</v>
      </c>
      <c r="B72" t="s">
        <v>474</v>
      </c>
    </row>
    <row r="73" spans="1:2" x14ac:dyDescent="0.25">
      <c r="A73" t="s">
        <v>475</v>
      </c>
      <c r="B73" t="s">
        <v>476</v>
      </c>
    </row>
    <row r="74" spans="1:2" x14ac:dyDescent="0.25">
      <c r="A74" t="s">
        <v>477</v>
      </c>
      <c r="B74" t="s">
        <v>478</v>
      </c>
    </row>
    <row r="75" spans="1:2" x14ac:dyDescent="0.25">
      <c r="A75" t="s">
        <v>479</v>
      </c>
      <c r="B75" t="s">
        <v>425</v>
      </c>
    </row>
    <row r="76" spans="1:2" x14ac:dyDescent="0.25">
      <c r="A76" t="s">
        <v>480</v>
      </c>
      <c r="B76" t="s">
        <v>481</v>
      </c>
    </row>
    <row r="77" spans="1:2" x14ac:dyDescent="0.25">
      <c r="A77" t="s">
        <v>482</v>
      </c>
      <c r="B77" t="s">
        <v>483</v>
      </c>
    </row>
    <row r="78" spans="1:2" x14ac:dyDescent="0.25">
      <c r="A78" t="s">
        <v>484</v>
      </c>
      <c r="B78" t="s">
        <v>485</v>
      </c>
    </row>
    <row r="79" spans="1:2" x14ac:dyDescent="0.25">
      <c r="A79" t="s">
        <v>486</v>
      </c>
      <c r="B79" t="s">
        <v>487</v>
      </c>
    </row>
    <row r="80" spans="1:2" x14ac:dyDescent="0.25">
      <c r="A80" t="s">
        <v>488</v>
      </c>
      <c r="B8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Datos_Originales</vt:lpstr>
      <vt:lpstr>Padres</vt:lpstr>
      <vt:lpstr>Dependencias</vt:lpstr>
      <vt:lpstr>Dependecias_top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Pablo Mateos Sanz</dc:creator>
  <cp:lastModifiedBy>Angel Pablo Mateos Sanz</cp:lastModifiedBy>
  <dcterms:created xsi:type="dcterms:W3CDTF">2018-12-18T15:15:15Z</dcterms:created>
  <dcterms:modified xsi:type="dcterms:W3CDTF">2018-12-18T16:16:35Z</dcterms:modified>
</cp:coreProperties>
</file>