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688b5f99937070/Desktop/COURSES/MSBI/lab6/"/>
    </mc:Choice>
  </mc:AlternateContent>
  <xr:revisionPtr revIDLastSave="132" documentId="8_{DC3E7972-E082-4EAB-BED9-5A74C2505AD2}" xr6:coauthVersionLast="47" xr6:coauthVersionMax="47" xr10:uidLastSave="{7DF60509-CBA9-4052-97B9-9A06D17DBA4C}"/>
  <bookViews>
    <workbookView xWindow="-108" yWindow="-108" windowWidth="23256" windowHeight="12456" activeTab="1" xr2:uid="{478C9043-2D06-4913-9B43-F2964EC106ED}"/>
  </bookViews>
  <sheets>
    <sheet name="Sheet3" sheetId="3" r:id="rId1"/>
    <sheet name="BufferSize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J14" i="4"/>
  <c r="L14" i="4"/>
  <c r="J9" i="4"/>
  <c r="J12" i="1" l="1"/>
  <c r="J9" i="1"/>
</calcChain>
</file>

<file path=xl/sharedStrings.xml><?xml version="1.0" encoding="utf-8"?>
<sst xmlns="http://schemas.openxmlformats.org/spreadsheetml/2006/main" count="61" uniqueCount="28">
  <si>
    <t>name</t>
  </si>
  <si>
    <t>rows</t>
  </si>
  <si>
    <t>TransactionHistory</t>
  </si>
  <si>
    <t>exec sp_spaceused '[Production].[TransactionHistory]'</t>
  </si>
  <si>
    <t>index_size KB</t>
  </si>
  <si>
    <t>unused KB</t>
  </si>
  <si>
    <t>data KB</t>
  </si>
  <si>
    <t>reserved KB</t>
  </si>
  <si>
    <t>Rowsize/row</t>
  </si>
  <si>
    <t>DefaultMaxBufferRows</t>
  </si>
  <si>
    <t>MB</t>
  </si>
  <si>
    <t>bytes</t>
  </si>
  <si>
    <t>DefaultMaxBufferRows(MB)</t>
  </si>
  <si>
    <t>Maximum Allowable buffer size</t>
  </si>
  <si>
    <t>2^31-1</t>
  </si>
  <si>
    <t>minimum</t>
  </si>
  <si>
    <t>DefaultMaxBuffersize</t>
  </si>
  <si>
    <t>data/rows *1024</t>
  </si>
  <si>
    <t>bufferrows</t>
  </si>
  <si>
    <t>Buffersize/rowsize</t>
  </si>
  <si>
    <t>buffersize</t>
  </si>
  <si>
    <t>time</t>
  </si>
  <si>
    <t>rule of thumb</t>
  </si>
  <si>
    <t>Buffersize</t>
  </si>
  <si>
    <t xml:space="preserve">default </t>
  </si>
  <si>
    <t>minimum buffer</t>
  </si>
  <si>
    <t>maximum buffer size</t>
  </si>
  <si>
    <t>rows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</si>
</sst>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70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4093-1DF1-4DB3-A8C2-1B53DC660558}">
  <dimension ref="A1:D4"/>
  <sheetViews>
    <sheetView workbookViewId="0">
      <selection activeCell="C3" sqref="C3"/>
    </sheetView>
  </sheetViews>
  <sheetFormatPr defaultRowHeight="14.4" x14ac:dyDescent="0.3"/>
  <sheetData>
    <row r="1" spans="1:4" x14ac:dyDescent="0.3">
      <c r="A1" s="6"/>
      <c r="B1" s="6" t="s">
        <v>1</v>
      </c>
      <c r="C1" s="6" t="s">
        <v>20</v>
      </c>
      <c r="D1" s="6" t="s">
        <v>21</v>
      </c>
    </row>
    <row r="2" spans="1:4" x14ac:dyDescent="0.3">
      <c r="A2" s="4" t="s">
        <v>1</v>
      </c>
      <c r="B2" s="4">
        <v>1</v>
      </c>
      <c r="C2" s="4"/>
      <c r="D2" s="4"/>
    </row>
    <row r="3" spans="1:4" x14ac:dyDescent="0.3">
      <c r="A3" s="4" t="s">
        <v>20</v>
      </c>
      <c r="B3" s="4">
        <v>0</v>
      </c>
      <c r="C3" s="4">
        <v>1</v>
      </c>
      <c r="D3" s="4"/>
    </row>
    <row r="4" spans="1:4" ht="15" thickBot="1" x14ac:dyDescent="0.35">
      <c r="A4" s="5" t="s">
        <v>21</v>
      </c>
      <c r="B4" s="5">
        <v>4.692505411221898E-4</v>
      </c>
      <c r="C4" s="5">
        <v>0.40019113480698321</v>
      </c>
      <c r="D4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2797-B409-400B-B565-02921B93D420}">
  <dimension ref="B1:M21"/>
  <sheetViews>
    <sheetView tabSelected="1" workbookViewId="0">
      <selection activeCell="J12" sqref="J12:M16"/>
    </sheetView>
  </sheetViews>
  <sheetFormatPr defaultRowHeight="14.4" x14ac:dyDescent="0.3"/>
  <cols>
    <col min="2" max="2" width="8.5546875" customWidth="1"/>
    <col min="4" max="4" width="18" customWidth="1"/>
    <col min="5" max="5" width="14.77734375" customWidth="1"/>
    <col min="6" max="6" width="22.33203125" customWidth="1"/>
    <col min="7" max="7" width="13.109375" customWidth="1"/>
    <col min="8" max="8" width="13" customWidth="1"/>
    <col min="9" max="9" width="33.44140625" customWidth="1"/>
    <col min="10" max="10" width="15" customWidth="1"/>
    <col min="12" max="12" width="17.21875" customWidth="1"/>
  </cols>
  <sheetData>
    <row r="1" spans="2:13" x14ac:dyDescent="0.3">
      <c r="B1" t="s">
        <v>3</v>
      </c>
    </row>
    <row r="3" spans="2:13" x14ac:dyDescent="0.3">
      <c r="C3" t="s">
        <v>0</v>
      </c>
      <c r="D3" t="s">
        <v>1</v>
      </c>
      <c r="E3" t="s">
        <v>7</v>
      </c>
      <c r="F3" t="s">
        <v>6</v>
      </c>
      <c r="G3" t="s">
        <v>4</v>
      </c>
      <c r="H3" t="s">
        <v>5</v>
      </c>
    </row>
    <row r="4" spans="2:13" x14ac:dyDescent="0.3">
      <c r="B4">
        <v>1</v>
      </c>
      <c r="C4" t="s">
        <v>2</v>
      </c>
      <c r="D4">
        <v>113443</v>
      </c>
      <c r="E4" s="1">
        <v>10200</v>
      </c>
      <c r="F4">
        <v>6304</v>
      </c>
      <c r="G4">
        <v>3664</v>
      </c>
      <c r="H4">
        <v>232</v>
      </c>
      <c r="I4" t="s">
        <v>13</v>
      </c>
      <c r="J4">
        <v>2147483647</v>
      </c>
    </row>
    <row r="6" spans="2:13" x14ac:dyDescent="0.3">
      <c r="I6" t="s">
        <v>12</v>
      </c>
      <c r="J6">
        <v>100</v>
      </c>
      <c r="K6" t="s">
        <v>10</v>
      </c>
    </row>
    <row r="7" spans="2:13" x14ac:dyDescent="0.3">
      <c r="H7" t="s">
        <v>15</v>
      </c>
      <c r="I7" t="s">
        <v>16</v>
      </c>
      <c r="J7" s="3">
        <v>1048576</v>
      </c>
      <c r="K7" t="s">
        <v>11</v>
      </c>
      <c r="L7">
        <v>2147483647</v>
      </c>
    </row>
    <row r="8" spans="2:13" x14ac:dyDescent="0.3">
      <c r="I8" t="s">
        <v>13</v>
      </c>
      <c r="J8">
        <v>2147483647</v>
      </c>
      <c r="K8" t="s">
        <v>11</v>
      </c>
      <c r="L8" t="s">
        <v>14</v>
      </c>
    </row>
    <row r="9" spans="2:13" x14ac:dyDescent="0.3">
      <c r="I9" t="s">
        <v>8</v>
      </c>
      <c r="J9">
        <f>F4/D4*1024</f>
        <v>56.903431679345573</v>
      </c>
      <c r="K9" t="s">
        <v>11</v>
      </c>
      <c r="L9" t="s">
        <v>17</v>
      </c>
    </row>
    <row r="12" spans="2:13" x14ac:dyDescent="0.3">
      <c r="G12" t="s">
        <v>22</v>
      </c>
      <c r="I12" t="s">
        <v>9</v>
      </c>
      <c r="J12" s="7">
        <v>1000000</v>
      </c>
      <c r="L12" t="s">
        <v>18</v>
      </c>
      <c r="M12" t="s">
        <v>19</v>
      </c>
    </row>
    <row r="14" spans="2:13" x14ac:dyDescent="0.3">
      <c r="J14" s="8">
        <f>J7/J9</f>
        <v>18427.289340101524</v>
      </c>
      <c r="L14" s="3">
        <f>1000000*J9</f>
        <v>56903431.679345571</v>
      </c>
      <c r="M14" t="s">
        <v>23</v>
      </c>
    </row>
    <row r="16" spans="2:13" x14ac:dyDescent="0.3">
      <c r="F16" t="s">
        <v>24</v>
      </c>
      <c r="G16">
        <v>1.1870000000000001</v>
      </c>
      <c r="J16" s="8">
        <f>104857600/J9</f>
        <v>1842728.9340101522</v>
      </c>
    </row>
    <row r="17" spans="6:10" x14ac:dyDescent="0.3">
      <c r="F17" t="s">
        <v>25</v>
      </c>
      <c r="G17">
        <v>1.1870000000000001</v>
      </c>
      <c r="J17" s="3"/>
    </row>
    <row r="18" spans="6:10" x14ac:dyDescent="0.3">
      <c r="F18" t="s">
        <v>26</v>
      </c>
      <c r="G18">
        <v>1.157</v>
      </c>
    </row>
    <row r="19" spans="6:10" x14ac:dyDescent="0.3">
      <c r="F19" t="s">
        <v>27</v>
      </c>
      <c r="G19">
        <v>0.82799999999999996</v>
      </c>
    </row>
    <row r="20" spans="6:10" x14ac:dyDescent="0.3">
      <c r="G20">
        <v>0.89</v>
      </c>
    </row>
    <row r="21" spans="6:10" x14ac:dyDescent="0.3">
      <c r="G21">
        <v>0.85899999999999999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18F6-709A-4E68-9DC9-0FCF3A29E04A}">
  <dimension ref="B1:M18"/>
  <sheetViews>
    <sheetView workbookViewId="0">
      <selection activeCell="F19" sqref="F19"/>
    </sheetView>
  </sheetViews>
  <sheetFormatPr defaultRowHeight="14.4" x14ac:dyDescent="0.3"/>
  <cols>
    <col min="2" max="2" width="8.5546875" customWidth="1"/>
    <col min="4" max="4" width="18" customWidth="1"/>
    <col min="5" max="5" width="14.77734375" customWidth="1"/>
    <col min="6" max="6" width="13.33203125" customWidth="1"/>
    <col min="7" max="7" width="13.109375" customWidth="1"/>
    <col min="8" max="8" width="13" customWidth="1"/>
    <col min="9" max="9" width="33.44140625" customWidth="1"/>
    <col min="10" max="10" width="15" customWidth="1"/>
    <col min="12" max="12" width="17.21875" customWidth="1"/>
  </cols>
  <sheetData>
    <row r="1" spans="2:13" x14ac:dyDescent="0.3">
      <c r="B1" t="s">
        <v>3</v>
      </c>
    </row>
    <row r="3" spans="2:13" x14ac:dyDescent="0.3">
      <c r="C3" t="s">
        <v>0</v>
      </c>
      <c r="D3" t="s">
        <v>1</v>
      </c>
      <c r="E3" t="s">
        <v>7</v>
      </c>
      <c r="F3" t="s">
        <v>6</v>
      </c>
      <c r="G3" t="s">
        <v>4</v>
      </c>
      <c r="H3" t="s">
        <v>5</v>
      </c>
    </row>
    <row r="4" spans="2:13" x14ac:dyDescent="0.3">
      <c r="B4">
        <v>1</v>
      </c>
      <c r="C4" t="s">
        <v>2</v>
      </c>
      <c r="D4">
        <v>113443</v>
      </c>
      <c r="E4" s="1">
        <v>10200</v>
      </c>
      <c r="F4">
        <v>6304</v>
      </c>
      <c r="G4">
        <v>3664</v>
      </c>
      <c r="H4">
        <v>232</v>
      </c>
      <c r="I4" t="s">
        <v>13</v>
      </c>
      <c r="J4">
        <v>2147483647</v>
      </c>
    </row>
    <row r="6" spans="2:13" x14ac:dyDescent="0.3">
      <c r="I6" t="s">
        <v>12</v>
      </c>
      <c r="J6">
        <v>100</v>
      </c>
      <c r="K6" t="s">
        <v>10</v>
      </c>
    </row>
    <row r="7" spans="2:13" x14ac:dyDescent="0.3">
      <c r="H7" t="s">
        <v>15</v>
      </c>
      <c r="I7" t="s">
        <v>16</v>
      </c>
      <c r="J7" s="3">
        <v>104857600</v>
      </c>
      <c r="K7" t="s">
        <v>11</v>
      </c>
      <c r="L7">
        <v>2147483647</v>
      </c>
    </row>
    <row r="8" spans="2:13" x14ac:dyDescent="0.3">
      <c r="I8" t="s">
        <v>13</v>
      </c>
      <c r="J8">
        <v>2147483647</v>
      </c>
      <c r="K8" t="s">
        <v>11</v>
      </c>
      <c r="L8" t="s">
        <v>14</v>
      </c>
    </row>
    <row r="9" spans="2:13" x14ac:dyDescent="0.3">
      <c r="I9" t="s">
        <v>8</v>
      </c>
      <c r="J9">
        <f>F4/D4*1024</f>
        <v>56.903431679345573</v>
      </c>
      <c r="K9" t="s">
        <v>11</v>
      </c>
      <c r="L9" t="s">
        <v>17</v>
      </c>
    </row>
    <row r="12" spans="2:13" x14ac:dyDescent="0.3">
      <c r="I12" t="s">
        <v>9</v>
      </c>
      <c r="J12" s="2">
        <f>J8/J9</f>
        <v>37739088.55095429</v>
      </c>
      <c r="L12" t="s">
        <v>18</v>
      </c>
      <c r="M12" t="s">
        <v>19</v>
      </c>
    </row>
    <row r="16" spans="2:13" x14ac:dyDescent="0.3">
      <c r="D16" t="s">
        <v>1</v>
      </c>
      <c r="E16">
        <v>10000</v>
      </c>
      <c r="F16">
        <v>1842730</v>
      </c>
      <c r="G16">
        <v>10000</v>
      </c>
      <c r="H16">
        <v>1842730</v>
      </c>
      <c r="I16">
        <v>37739088.55095429</v>
      </c>
      <c r="J16">
        <v>37739088.55095429</v>
      </c>
    </row>
    <row r="17" spans="4:10" x14ac:dyDescent="0.3">
      <c r="D17" t="s">
        <v>20</v>
      </c>
      <c r="E17">
        <v>2147483647</v>
      </c>
      <c r="F17">
        <v>104857600</v>
      </c>
      <c r="G17">
        <v>104857600</v>
      </c>
      <c r="H17">
        <v>2147483647</v>
      </c>
      <c r="I17">
        <v>2147483647</v>
      </c>
      <c r="J17" s="3">
        <v>104857600</v>
      </c>
    </row>
    <row r="18" spans="4:10" x14ac:dyDescent="0.3">
      <c r="D18" t="s">
        <v>21</v>
      </c>
      <c r="E18">
        <v>1.1399999999999999</v>
      </c>
      <c r="F18">
        <v>0.79700000000000004</v>
      </c>
      <c r="G18">
        <v>1.0780000000000001</v>
      </c>
      <c r="H18">
        <v>0.81299999999999994</v>
      </c>
      <c r="I18">
        <v>1.109</v>
      </c>
      <c r="J18">
        <v>0.82799999999999996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BufferSize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 Arslan Cheema</dc:creator>
  <cp:lastModifiedBy>Nasir Arslan Cheema</cp:lastModifiedBy>
  <dcterms:created xsi:type="dcterms:W3CDTF">2023-12-20T14:54:02Z</dcterms:created>
  <dcterms:modified xsi:type="dcterms:W3CDTF">2023-12-20T17:14:12Z</dcterms:modified>
</cp:coreProperties>
</file>