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shragh\Dropbox\Data Viz (1)\Data for Visualization\Gender gap data\Final Data for Infographic\"/>
    </mc:Choice>
  </mc:AlternateContent>
  <xr:revisionPtr revIDLastSave="0" documentId="13_ncr:1_{7CDBC654-BC5A-4ABF-AF02-7AA39B372265}" xr6:coauthVersionLast="47" xr6:coauthVersionMax="47" xr10:uidLastSave="{00000000-0000-0000-0000-000000000000}"/>
  <bookViews>
    <workbookView xWindow="4095" yWindow="2025" windowWidth="21600" windowHeight="11385" xr2:uid="{6E1C2FF8-EC53-A141-A32B-3E8069BC4556}"/>
  </bookViews>
  <sheets>
    <sheet name="Sheet1" sheetId="1" r:id="rId1"/>
  </sheets>
  <definedNames>
    <definedName name="_xlchart.v2.0" hidden="1">Sheet1!$A$2:$A$9</definedName>
    <definedName name="_xlchart.v2.1" hidden="1">Sheet1!$D$1</definedName>
    <definedName name="_xlchart.v2.10" hidden="1">Sheet1!$E$1</definedName>
    <definedName name="_xlchart.v2.11" hidden="1">Sheet1!$E$2:$E$9</definedName>
    <definedName name="_xlchart.v2.12" hidden="1">Sheet1!$A$2:$A$9</definedName>
    <definedName name="_xlchart.v2.13" hidden="1">Sheet1!$D$1</definedName>
    <definedName name="_xlchart.v2.14" hidden="1">Sheet1!$D$2:$D$9</definedName>
    <definedName name="_xlchart.v2.2" hidden="1">Sheet1!$D$2:$D$9</definedName>
    <definedName name="_xlchart.v2.3" hidden="1">Sheet1!$A$2:$A$9</definedName>
    <definedName name="_xlchart.v2.4" hidden="1">Sheet1!$C$2:$C$9</definedName>
    <definedName name="_xlchart.v2.5" hidden="1">Sheet1!$A$2:$A$9</definedName>
    <definedName name="_xlchart.v2.6" hidden="1">Sheet1!$C$2:$C$9</definedName>
    <definedName name="_xlchart.v2.7" hidden="1">Sheet1!$A$2:$A$9</definedName>
    <definedName name="_xlchart.v2.8" hidden="1">Sheet1!$B$2:$B$9</definedName>
    <definedName name="_xlchart.v2.9" hidden="1">Sheet1!$A$2:$A$9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J4" i="1"/>
  <c r="I5" i="1" s="1"/>
  <c r="H5" i="1" l="1"/>
</calcChain>
</file>

<file path=xl/sharedStrings.xml><?xml version="1.0" encoding="utf-8"?>
<sst xmlns="http://schemas.openxmlformats.org/spreadsheetml/2006/main" count="19" uniqueCount="17">
  <si>
    <t>0 hours</t>
  </si>
  <si>
    <t>1 to 14 hours</t>
  </si>
  <si>
    <t>15 to 29 hours</t>
  </si>
  <si>
    <t>30 to 34 hours</t>
  </si>
  <si>
    <t>35 to 39 hours</t>
  </si>
  <si>
    <t>40 hours</t>
  </si>
  <si>
    <t>41 to 49 hours</t>
  </si>
  <si>
    <t>50 hours or more</t>
  </si>
  <si>
    <t>Actual hours worked</t>
  </si>
  <si>
    <t>Men (Thousands)</t>
  </si>
  <si>
    <t>Women (Thousands)</t>
  </si>
  <si>
    <t>Average actual hours (all workers, main job)</t>
  </si>
  <si>
    <t>Men</t>
  </si>
  <si>
    <t>Women</t>
  </si>
  <si>
    <t>Total actual hours (main job)</t>
  </si>
  <si>
    <t>Men(percentage)</t>
  </si>
  <si>
    <t>Women(percentage)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</si>
</sst>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_xlchart.v2.7</cx:f>
      </cx:strDim>
      <cx:numDim type="val">
        <cx:f>_xlchart.v2.8</cx:f>
      </cx:numDim>
    </cx:data>
  </cx:chartData>
  <cx:chart>
    <cx:plotArea>
      <cx:plotAreaRegion>
        <cx:series layoutId="funnel" uniqueId="{7E1893B2-1EEB-4827-A0FC-6490DE68E326}">
          <cx:spPr>
            <a:ln>
              <a:solidFill>
                <a:schemeClr val="accent5"/>
              </a:solidFill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800" b="1"/>
                </a:pPr>
                <a:endParaRPr lang="en-US" sz="1800" b="1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 hidden="1">
        <cx:valScaling/>
        <cx:tickLabels/>
      </cx:axis>
      <cx:axis id="1" hidden="1">
        <cx:catScaling gapWidth="0.5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_xlchart.v2.5</cx:f>
      </cx:strDim>
      <cx:numDim type="val">
        <cx:f>_xlchart.v2.6</cx:f>
      </cx:numDim>
    </cx:data>
  </cx:chartData>
  <cx:chart>
    <cx:plotArea>
      <cx:plotAreaRegion>
        <cx:series layoutId="funnel" uniqueId="{DDB7DA61-8146-42C3-B9E8-AD8CD86EF92D}">
          <cx:spPr>
            <a:solidFill>
              <a:srgbClr val="FF3399"/>
            </a:solidFill>
            <a:ln>
              <a:solidFill>
                <a:srgbClr val="FF3399"/>
              </a:solidFill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800" b="1"/>
                </a:pPr>
                <a:endParaRPr lang="en-US" sz="1800" b="1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 hidden="1">
        <cx:valScaling/>
        <cx:tickLabels/>
      </cx:axis>
      <cx:axis id="1" hidden="1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="1"/>
            </a:pPr>
            <a:endParaRPr lang="en-US" sz="1000" b="1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_xlchart.v2.9</cx:f>
      </cx:strDim>
      <cx:numDim type="val">
        <cx:f>_xlchart.v2.11</cx:f>
      </cx:numDim>
    </cx:data>
  </cx:chartData>
  <cx:chart>
    <cx:plotArea>
      <cx:plotAreaRegion>
        <cx:series layoutId="funnel" uniqueId="{8A7E0081-3379-4052-9F95-F0FCBC3A9340}">
          <cx:tx>
            <cx:txData>
              <cx:f>_xlchart.v2.10</cx:f>
              <cx:v>Women(percentage)</cx:v>
            </cx:txData>
          </cx:tx>
          <cx:spPr>
            <a:solidFill>
              <a:srgbClr val="FF3399"/>
            </a:solidFill>
            <a:ln>
              <a:solidFill>
                <a:srgbClr val="FF3399"/>
              </a:solidFill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800" b="1">
                    <a:solidFill>
                      <a:schemeClr val="bg1"/>
                    </a:solidFill>
                  </a:defRPr>
                </a:pPr>
                <a:endParaRPr lang="en-US" sz="1800" b="1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 hidden="1">
        <cx:valScaling/>
        <cx:tickLabels/>
      </cx:axis>
      <cx:axis id="1" hidden="1">
        <cx:catScaling gapWidth="0.5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series layoutId="funnel" uniqueId="{9DDEBB79-8078-4AEE-830E-1DA4E7633D98}">
          <cx:tx>
            <cx:txData>
              <cx:f>_xlchart.v2.1</cx:f>
              <cx:v>Men(percentage)</cx:v>
            </cx:txData>
          </cx:tx>
          <cx:spPr>
            <a:solidFill>
              <a:schemeClr val="accent1"/>
            </a:solidFill>
            <a:ln>
              <a:solidFill>
                <a:schemeClr val="accent1"/>
              </a:solidFill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800" b="1"/>
                </a:pPr>
                <a:endParaRPr lang="en-US" sz="1800" b="1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 hidden="1">
        <cx:valScaling/>
        <cx:tickLabels/>
      </cx:axis>
      <cx:axis id="1" hidden="1">
        <cx:catScaling gapWidth="0.5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280987</xdr:colOff>
      <xdr:row>31</xdr:row>
      <xdr:rowOff>9524</xdr:rowOff>
    </xdr:from>
    <xdr:to>
      <xdr:col>2</xdr:col>
      <xdr:colOff>819150</xdr:colOff>
      <xdr:row>50</xdr:row>
      <xdr:rowOff>47624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EF38FB2-2E1A-4A7F-B458-0B625DFB6C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0987" y="6210299"/>
              <a:ext cx="3195638" cy="3838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252412</xdr:colOff>
      <xdr:row>12</xdr:row>
      <xdr:rowOff>47625</xdr:rowOff>
    </xdr:from>
    <xdr:to>
      <xdr:col>2</xdr:col>
      <xdr:colOff>838200</xdr:colOff>
      <xdr:row>31</xdr:row>
      <xdr:rowOff>9525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758ADB1-C2C8-4EB3-9C5C-BC1B8D2D7A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2412" y="2447925"/>
              <a:ext cx="3243263" cy="3762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857251</xdr:colOff>
      <xdr:row>12</xdr:row>
      <xdr:rowOff>52386</xdr:rowOff>
    </xdr:from>
    <xdr:to>
      <xdr:col>5</xdr:col>
      <xdr:colOff>657225</xdr:colOff>
      <xdr:row>31</xdr:row>
      <xdr:rowOff>28575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2CE4234-4C7C-4A8F-9FEC-5C89CFB350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14726" y="2452686"/>
              <a:ext cx="3248024" cy="37766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809625</xdr:colOff>
      <xdr:row>31</xdr:row>
      <xdr:rowOff>14286</xdr:rowOff>
    </xdr:from>
    <xdr:to>
      <xdr:col>5</xdr:col>
      <xdr:colOff>666750</xdr:colOff>
      <xdr:row>50</xdr:row>
      <xdr:rowOff>47624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D07F750-D1FD-4201-83DE-428DB63B33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67100" y="6215061"/>
              <a:ext cx="3305175" cy="38338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4D754-64A3-1243-B1AD-B514242263B8}">
  <dimension ref="A1:J10"/>
  <sheetViews>
    <sheetView tabSelected="1" workbookViewId="0">
      <selection activeCell="D11" sqref="D11"/>
    </sheetView>
  </sheetViews>
  <sheetFormatPr defaultColWidth="11" defaultRowHeight="15.75" x14ac:dyDescent="0.25"/>
  <cols>
    <col min="1" max="1" width="20" customWidth="1"/>
    <col min="2" max="2" width="14.875" customWidth="1"/>
    <col min="3" max="4" width="17.125" customWidth="1"/>
    <col min="6" max="6" width="39.5" customWidth="1"/>
    <col min="8" max="8" width="25" customWidth="1"/>
  </cols>
  <sheetData>
    <row r="1" spans="1:10" s="1" customFormat="1" x14ac:dyDescent="0.25">
      <c r="A1" s="1" t="s">
        <v>8</v>
      </c>
      <c r="B1" s="1" t="s">
        <v>9</v>
      </c>
      <c r="C1" s="1" t="s">
        <v>10</v>
      </c>
      <c r="D1" s="1" t="s">
        <v>15</v>
      </c>
      <c r="E1" s="1" t="s">
        <v>16</v>
      </c>
      <c r="F1" s="1" t="s">
        <v>11</v>
      </c>
      <c r="H1" s="1" t="s">
        <v>14</v>
      </c>
    </row>
    <row r="2" spans="1:10" x14ac:dyDescent="0.25">
      <c r="A2" t="s">
        <v>0</v>
      </c>
      <c r="B2">
        <v>33.200000000000003</v>
      </c>
      <c r="C2">
        <v>189.6</v>
      </c>
      <c r="D2">
        <v>11.1</v>
      </c>
      <c r="E2">
        <v>16.8</v>
      </c>
    </row>
    <row r="3" spans="1:10" x14ac:dyDescent="0.25">
      <c r="A3" t="s">
        <v>1</v>
      </c>
      <c r="B3">
        <v>18.5</v>
      </c>
      <c r="C3">
        <v>81.900000000000006</v>
      </c>
      <c r="D3">
        <v>6.2</v>
      </c>
      <c r="E3">
        <v>7.3</v>
      </c>
      <c r="F3" s="2" t="s">
        <v>12</v>
      </c>
      <c r="G3" s="1" t="s">
        <v>13</v>
      </c>
      <c r="H3" s="2" t="s">
        <v>12</v>
      </c>
      <c r="I3" s="1" t="s">
        <v>13</v>
      </c>
    </row>
    <row r="4" spans="1:10" x14ac:dyDescent="0.25">
      <c r="A4" t="s">
        <v>2</v>
      </c>
      <c r="B4">
        <v>42.8</v>
      </c>
      <c r="C4">
        <v>198.3</v>
      </c>
      <c r="D4">
        <v>14.3</v>
      </c>
      <c r="E4">
        <v>17.600000000000001</v>
      </c>
      <c r="F4">
        <v>33</v>
      </c>
      <c r="G4">
        <v>27.4</v>
      </c>
      <c r="H4">
        <v>9891.4</v>
      </c>
      <c r="I4">
        <v>30821.5</v>
      </c>
      <c r="J4">
        <f>H4+I4</f>
        <v>40712.9</v>
      </c>
    </row>
    <row r="5" spans="1:10" x14ac:dyDescent="0.25">
      <c r="A5" t="s">
        <v>3</v>
      </c>
      <c r="B5">
        <v>28.6</v>
      </c>
      <c r="C5">
        <v>135.80000000000001</v>
      </c>
      <c r="D5">
        <v>9.5</v>
      </c>
      <c r="E5">
        <v>12.1</v>
      </c>
      <c r="H5">
        <f>H4/J4*100</f>
        <v>24.295493565921365</v>
      </c>
      <c r="I5">
        <f>I4/J4*100</f>
        <v>75.704506434078638</v>
      </c>
    </row>
    <row r="6" spans="1:10" x14ac:dyDescent="0.25">
      <c r="A6" t="s">
        <v>4</v>
      </c>
      <c r="B6">
        <v>55.5</v>
      </c>
      <c r="C6">
        <v>230.3</v>
      </c>
      <c r="D6">
        <v>18.5</v>
      </c>
      <c r="E6">
        <v>20.5</v>
      </c>
    </row>
    <row r="7" spans="1:10" x14ac:dyDescent="0.25">
      <c r="A7" t="s">
        <v>5</v>
      </c>
      <c r="B7">
        <v>50.1</v>
      </c>
      <c r="C7">
        <v>148.69999999999999</v>
      </c>
      <c r="D7">
        <v>16.7</v>
      </c>
      <c r="E7">
        <v>13.2</v>
      </c>
    </row>
    <row r="8" spans="1:10" x14ac:dyDescent="0.25">
      <c r="A8" t="s">
        <v>6</v>
      </c>
      <c r="B8">
        <v>30.1</v>
      </c>
      <c r="C8">
        <v>88.1</v>
      </c>
      <c r="D8">
        <v>10.1</v>
      </c>
      <c r="E8">
        <v>7.8</v>
      </c>
    </row>
    <row r="9" spans="1:10" x14ac:dyDescent="0.25">
      <c r="A9" t="s">
        <v>7</v>
      </c>
      <c r="B9">
        <v>40.700000000000003</v>
      </c>
      <c r="C9">
        <v>52.6</v>
      </c>
      <c r="D9">
        <v>13.6</v>
      </c>
      <c r="E9">
        <v>4.7</v>
      </c>
    </row>
    <row r="10" spans="1:10" x14ac:dyDescent="0.25">
      <c r="D10">
        <f>SUM(D2:D9)</f>
        <v>99.999999999999986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Nasrin Eshraghi Ivari</cp:lastModifiedBy>
  <dcterms:created xsi:type="dcterms:W3CDTF">2021-11-08T00:03:41Z</dcterms:created>
  <dcterms:modified xsi:type="dcterms:W3CDTF">2021-11-09T23:06:06Z</dcterms:modified>
</cp:coreProperties>
</file>