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06" windowWidth="18726" windowHeight="6684"/>
  </bookViews>
  <sheets>
    <sheet name="dir2-8-05" sheetId="1" r:id="rId1"/>
    <sheet name="dir1-7-23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45" i="2" l="1"/>
  <c r="E45" i="2"/>
  <c r="F45" i="1"/>
  <c r="E45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20" i="1" s="1"/>
  <c r="G24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</calcChain>
</file>

<file path=xl/sharedStrings.xml><?xml version="1.0" encoding="utf-8"?>
<sst xmlns="http://schemas.openxmlformats.org/spreadsheetml/2006/main" count="104" uniqueCount="57">
  <si>
    <t>Результаты обследования пассажиропотоков</t>
  </si>
  <si>
    <t>(прямое направление)</t>
  </si>
  <si>
    <r>
      <rPr>
        <sz val="11"/>
        <color theme="1"/>
        <rFont val="Calibri"/>
        <family val="2"/>
        <charset val="204"/>
        <scheme val="minor"/>
      </rPr>
      <t>Дата обследования:</t>
    </r>
    <r>
      <rPr>
        <b/>
        <sz val="11"/>
        <color theme="1"/>
        <rFont val="Calibri"/>
        <family val="2"/>
        <charset val="204"/>
        <scheme val="minor"/>
      </rPr>
      <t xml:space="preserve">  05.09.2018г </t>
    </r>
  </si>
  <si>
    <t>№ п/п</t>
  </si>
  <si>
    <t>Остановка</t>
  </si>
  <si>
    <t>ID остановки</t>
  </si>
  <si>
    <t>Кластер остановки</t>
  </si>
  <si>
    <t>Вошло</t>
  </si>
  <si>
    <t>Вышло</t>
  </si>
  <si>
    <t>Наполняемость</t>
  </si>
  <si>
    <t>на маршруте  К-226</t>
  </si>
  <si>
    <t xml:space="preserve">ТС №: В 674 МВ 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</si>
  <si>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>08:05-09:11</t>
    </r>
  </si>
  <si>
    <t>(обратное направление)</t>
  </si>
  <si>
    <t>Пр. Героев - ст.м. "Московские ворота"</t>
  </si>
  <si>
    <t>Пр. Героев</t>
  </si>
  <si>
    <t>Ул. Адмирала Трибуца</t>
  </si>
  <si>
    <t>Ул. Катерников</t>
  </si>
  <si>
    <t>Ул. Маршала Захарова</t>
  </si>
  <si>
    <t>Пр. Героев, 26</t>
  </si>
  <si>
    <t>Ленинский пр.</t>
  </si>
  <si>
    <t>Ленинский пр., 55</t>
  </si>
  <si>
    <t>Ул. Доблести</t>
  </si>
  <si>
    <t>Пр. Кузнецова</t>
  </si>
  <si>
    <t>Ленинский пр., 79</t>
  </si>
  <si>
    <t>Ул. Котина</t>
  </si>
  <si>
    <t>Ст. метро "Ленинский пр."</t>
  </si>
  <si>
    <t>Пр. Народного ополчения</t>
  </si>
  <si>
    <t>Ленинский пр., 147</t>
  </si>
  <si>
    <t>Пл. Конституции</t>
  </si>
  <si>
    <t>Ул. Варшавская</t>
  </si>
  <si>
    <t>Ст. метро "Московская"</t>
  </si>
  <si>
    <t xml:space="preserve">Ул. Авиационная </t>
  </si>
  <si>
    <t>Ул. Гастелло</t>
  </si>
  <si>
    <t>Пл. Братьев Стругацких</t>
  </si>
  <si>
    <t>Ст. метро "Парк победы"</t>
  </si>
  <si>
    <t>Ул. Кузнецовская</t>
  </si>
  <si>
    <t>Ул. Благодатная</t>
  </si>
  <si>
    <t>Ст. метро "Электросила"</t>
  </si>
  <si>
    <t>Московский пр., 129</t>
  </si>
  <si>
    <t>Ул. Заставская</t>
  </si>
  <si>
    <t>Ст. метро "Московские ворота"</t>
  </si>
  <si>
    <t>ИТОГО:</t>
  </si>
  <si>
    <t>Брестский бульвар</t>
  </si>
  <si>
    <t>ул. Десантников</t>
  </si>
  <si>
    <t>Ленинский пр.,95</t>
  </si>
  <si>
    <t>Маршала Жукова (уг Ленинск)</t>
  </si>
  <si>
    <t>Пр. Стачек (Кроншт-я площадь)</t>
  </si>
  <si>
    <t>Кронштадтская пл-дь</t>
  </si>
  <si>
    <t>Соломахинский проезд</t>
  </si>
  <si>
    <t>ул. Зины Портновой</t>
  </si>
  <si>
    <t>Морской технический ун-т</t>
  </si>
  <si>
    <t>ст.м. "Московские ворота" - пр. Героев</t>
  </si>
  <si>
    <t xml:space="preserve">ТС №: В 609 МВ </t>
  </si>
  <si>
    <r>
      <rPr>
        <sz val="11"/>
        <color theme="1"/>
        <rFont val="Calibri"/>
        <family val="2"/>
        <charset val="204"/>
        <scheme val="minor"/>
      </rPr>
      <t>Дата обследования:</t>
    </r>
    <r>
      <rPr>
        <b/>
        <sz val="11"/>
        <color theme="1"/>
        <rFont val="Calibri"/>
        <family val="2"/>
        <charset val="204"/>
        <scheme val="minor"/>
      </rPr>
      <t xml:space="preserve">  06.09.2018г </t>
    </r>
  </si>
  <si>
    <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>07:23-08:00</t>
    </r>
  </si>
  <si>
    <t>Ул. Доблести (Лен, 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</si>
</sst>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indexed="8"/>
      <name val="Arial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2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4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1" fillId="2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C8" sqref="C8"/>
    </sheetView>
  </sheetViews>
  <sheetFormatPr defaultRowHeight="14.4" x14ac:dyDescent="0.55000000000000004"/>
  <cols>
    <col min="1" max="1" width="11.05078125" customWidth="1"/>
    <col min="2" max="2" width="30.15625" customWidth="1"/>
    <col min="3" max="3" width="20.5234375" customWidth="1"/>
    <col min="4" max="4" width="20.578125" customWidth="1"/>
    <col min="5" max="5" width="22.3125" customWidth="1"/>
    <col min="6" max="6" width="21.578125" customWidth="1"/>
    <col min="7" max="7" width="19.3125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13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14</v>
      </c>
      <c r="B4" s="2"/>
      <c r="C4" s="2"/>
      <c r="D4" s="2"/>
      <c r="E4" s="2"/>
      <c r="F4" s="2"/>
      <c r="G4" s="2"/>
    </row>
    <row r="5" spans="1:7" x14ac:dyDescent="0.55000000000000004">
      <c r="A5" s="3" t="s">
        <v>2</v>
      </c>
      <c r="B5" s="3"/>
      <c r="C5" s="4"/>
      <c r="D5" s="4"/>
      <c r="F5" s="5" t="s">
        <v>11</v>
      </c>
      <c r="G5" s="5"/>
    </row>
    <row r="6" spans="1:7" x14ac:dyDescent="0.55000000000000004">
      <c r="A6" s="6" t="s">
        <v>12</v>
      </c>
      <c r="B6" s="6"/>
      <c r="C6" s="7"/>
      <c r="D6" s="7"/>
      <c r="E6" s="8"/>
      <c r="F6" s="8"/>
    </row>
    <row r="7" spans="1:7" x14ac:dyDescent="0.55000000000000004">
      <c r="A7" s="9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</row>
    <row r="8" spans="1:7" ht="15.6" x14ac:dyDescent="0.55000000000000004">
      <c r="A8" s="10">
        <v>1</v>
      </c>
      <c r="B8" s="11" t="s">
        <v>15</v>
      </c>
      <c r="C8" s="12">
        <v>27893</v>
      </c>
      <c r="D8" s="12"/>
      <c r="E8" s="11">
        <v>2</v>
      </c>
      <c r="F8" s="11"/>
      <c r="G8" s="12">
        <f>E8-F8</f>
        <v>2</v>
      </c>
    </row>
    <row r="9" spans="1:7" ht="15.6" x14ac:dyDescent="0.55000000000000004">
      <c r="A9" s="10">
        <v>2</v>
      </c>
      <c r="B9" s="11" t="s">
        <v>16</v>
      </c>
      <c r="C9" s="12">
        <v>27888</v>
      </c>
      <c r="D9" s="12"/>
      <c r="E9" s="11">
        <v>3</v>
      </c>
      <c r="F9" s="11"/>
      <c r="G9" s="12">
        <f>G8+E9-F9</f>
        <v>5</v>
      </c>
    </row>
    <row r="10" spans="1:7" ht="15.6" x14ac:dyDescent="0.55000000000000004">
      <c r="A10" s="10">
        <v>3</v>
      </c>
      <c r="B10" s="11" t="s">
        <v>17</v>
      </c>
      <c r="C10" s="12">
        <v>27885</v>
      </c>
      <c r="D10" s="12"/>
      <c r="E10" s="11">
        <v>1</v>
      </c>
      <c r="F10" s="11"/>
      <c r="G10" s="12">
        <f t="shared" ref="G10:G44" si="0">G9+E10-F10</f>
        <v>6</v>
      </c>
    </row>
    <row r="11" spans="1:7" ht="15.6" x14ac:dyDescent="0.55000000000000004">
      <c r="A11" s="10">
        <v>4</v>
      </c>
      <c r="B11" s="11" t="s">
        <v>18</v>
      </c>
      <c r="C11" s="12">
        <v>22084</v>
      </c>
      <c r="D11" s="12"/>
      <c r="E11" s="11">
        <v>4</v>
      </c>
      <c r="F11" s="11"/>
      <c r="G11" s="12">
        <f t="shared" si="0"/>
        <v>10</v>
      </c>
    </row>
    <row r="12" spans="1:7" ht="15.6" x14ac:dyDescent="0.55000000000000004">
      <c r="A12" s="10">
        <v>5</v>
      </c>
      <c r="B12" s="11" t="s">
        <v>19</v>
      </c>
      <c r="C12" s="12">
        <v>22085</v>
      </c>
      <c r="D12" s="12"/>
      <c r="E12" s="13">
        <v>11</v>
      </c>
      <c r="F12" s="11"/>
      <c r="G12" s="12">
        <f t="shared" si="0"/>
        <v>21</v>
      </c>
    </row>
    <row r="13" spans="1:7" ht="15.6" x14ac:dyDescent="0.55000000000000004">
      <c r="A13" s="10">
        <v>6</v>
      </c>
      <c r="B13" s="11" t="s">
        <v>20</v>
      </c>
      <c r="C13" s="12">
        <v>22086</v>
      </c>
      <c r="D13" s="12"/>
      <c r="E13" s="11">
        <v>4</v>
      </c>
      <c r="F13" s="11"/>
      <c r="G13" s="12">
        <f t="shared" si="0"/>
        <v>25</v>
      </c>
    </row>
    <row r="14" spans="1:7" ht="15.6" x14ac:dyDescent="0.55000000000000004">
      <c r="A14" s="10">
        <v>7</v>
      </c>
      <c r="B14" s="11" t="s">
        <v>21</v>
      </c>
      <c r="C14" s="12">
        <v>22087</v>
      </c>
      <c r="D14" s="12"/>
      <c r="E14" s="11">
        <v>3</v>
      </c>
      <c r="F14" s="11"/>
      <c r="G14" s="12">
        <f t="shared" si="0"/>
        <v>28</v>
      </c>
    </row>
    <row r="15" spans="1:7" ht="15.6" x14ac:dyDescent="0.55000000000000004">
      <c r="A15" s="10">
        <v>8</v>
      </c>
      <c r="B15" s="11" t="s">
        <v>22</v>
      </c>
      <c r="C15" s="12">
        <v>22223</v>
      </c>
      <c r="D15" s="12"/>
      <c r="E15" s="11">
        <v>8</v>
      </c>
      <c r="F15" s="11"/>
      <c r="G15" s="12">
        <f t="shared" si="0"/>
        <v>36</v>
      </c>
    </row>
    <row r="16" spans="1:7" ht="15.6" x14ac:dyDescent="0.55000000000000004">
      <c r="A16" s="10">
        <v>9</v>
      </c>
      <c r="B16" s="11" t="s">
        <v>23</v>
      </c>
      <c r="C16" s="12">
        <v>1848</v>
      </c>
      <c r="D16" s="12"/>
      <c r="E16" s="11">
        <v>2</v>
      </c>
      <c r="F16" s="11"/>
      <c r="G16" s="12">
        <f t="shared" si="0"/>
        <v>38</v>
      </c>
    </row>
    <row r="17" spans="1:7" ht="15.6" x14ac:dyDescent="0.55000000000000004">
      <c r="A17" s="10">
        <v>10</v>
      </c>
      <c r="B17" s="11" t="s">
        <v>24</v>
      </c>
      <c r="C17" s="12">
        <v>1643</v>
      </c>
      <c r="D17" s="12"/>
      <c r="E17" s="11">
        <v>4</v>
      </c>
      <c r="F17" s="11">
        <v>2</v>
      </c>
      <c r="G17" s="12">
        <f>G16+E17-F17</f>
        <v>40</v>
      </c>
    </row>
    <row r="18" spans="1:7" ht="15.6" x14ac:dyDescent="0.55000000000000004">
      <c r="A18" s="10">
        <v>11</v>
      </c>
      <c r="B18" s="11" t="s">
        <v>43</v>
      </c>
      <c r="C18" s="12">
        <v>15717</v>
      </c>
      <c r="D18" s="12"/>
      <c r="E18" s="11"/>
      <c r="F18" s="11"/>
      <c r="G18" s="12">
        <v>40</v>
      </c>
    </row>
    <row r="19" spans="1:7" ht="15.6" x14ac:dyDescent="0.55000000000000004">
      <c r="A19" s="10">
        <v>12</v>
      </c>
      <c r="B19" s="11" t="s">
        <v>44</v>
      </c>
      <c r="C19" s="12">
        <v>2207</v>
      </c>
      <c r="D19" s="12"/>
      <c r="E19" s="11"/>
      <c r="F19" s="11"/>
      <c r="G19" s="12">
        <v>40</v>
      </c>
    </row>
    <row r="20" spans="1:7" ht="15.6" x14ac:dyDescent="0.55000000000000004">
      <c r="A20" s="10">
        <v>13</v>
      </c>
      <c r="B20" s="11" t="s">
        <v>25</v>
      </c>
      <c r="C20" s="12">
        <v>20898</v>
      </c>
      <c r="D20" s="12"/>
      <c r="E20" s="11">
        <v>4</v>
      </c>
      <c r="F20" s="11">
        <v>1</v>
      </c>
      <c r="G20" s="12">
        <f>G17+E20-F20</f>
        <v>43</v>
      </c>
    </row>
    <row r="21" spans="1:7" ht="15.6" x14ac:dyDescent="0.55000000000000004">
      <c r="A21" s="10">
        <v>14</v>
      </c>
      <c r="B21" s="11" t="s">
        <v>45</v>
      </c>
      <c r="C21" s="12">
        <v>1640</v>
      </c>
      <c r="D21" s="12"/>
      <c r="E21" s="11"/>
      <c r="F21" s="11"/>
      <c r="G21" s="12">
        <v>43</v>
      </c>
    </row>
    <row r="22" spans="1:7" ht="15.6" x14ac:dyDescent="0.55000000000000004">
      <c r="A22" s="10">
        <v>15</v>
      </c>
      <c r="B22" s="11" t="s">
        <v>46</v>
      </c>
      <c r="C22" s="12">
        <v>3063</v>
      </c>
      <c r="D22" s="12"/>
      <c r="E22" s="11"/>
      <c r="F22" s="11"/>
      <c r="G22" s="12">
        <v>43</v>
      </c>
    </row>
    <row r="23" spans="1:7" ht="15.6" x14ac:dyDescent="0.55000000000000004">
      <c r="A23" s="10">
        <v>16</v>
      </c>
      <c r="B23" s="11" t="s">
        <v>51</v>
      </c>
      <c r="C23" s="12">
        <v>2848</v>
      </c>
      <c r="D23" s="12"/>
      <c r="E23" s="11"/>
      <c r="F23" s="11"/>
      <c r="G23" s="12">
        <v>43</v>
      </c>
    </row>
    <row r="24" spans="1:7" ht="15.6" x14ac:dyDescent="0.55000000000000004">
      <c r="A24" s="10">
        <v>17</v>
      </c>
      <c r="B24" s="11" t="s">
        <v>47</v>
      </c>
      <c r="C24" s="12">
        <v>21436</v>
      </c>
      <c r="D24" s="12"/>
      <c r="E24" s="11">
        <v>3</v>
      </c>
      <c r="F24" s="11"/>
      <c r="G24" s="12">
        <f>G20+E24-F24</f>
        <v>46</v>
      </c>
    </row>
    <row r="25" spans="1:7" ht="15.6" x14ac:dyDescent="0.55000000000000004">
      <c r="A25" s="10">
        <v>18</v>
      </c>
      <c r="B25" s="11" t="s">
        <v>48</v>
      </c>
      <c r="C25" s="12">
        <v>2829</v>
      </c>
      <c r="D25" s="12"/>
      <c r="E25" s="11"/>
      <c r="F25" s="11"/>
      <c r="G25" s="12">
        <v>46</v>
      </c>
    </row>
    <row r="26" spans="1:7" ht="15.6" x14ac:dyDescent="0.55000000000000004">
      <c r="A26" s="10">
        <v>19</v>
      </c>
      <c r="B26" s="11" t="s">
        <v>49</v>
      </c>
      <c r="C26" s="12">
        <v>17215</v>
      </c>
      <c r="D26" s="12"/>
      <c r="E26" s="11"/>
      <c r="F26" s="11"/>
      <c r="G26" s="12">
        <v>46</v>
      </c>
    </row>
    <row r="27" spans="1:7" ht="15.6" x14ac:dyDescent="0.55000000000000004">
      <c r="A27" s="10">
        <v>20</v>
      </c>
      <c r="B27" s="11" t="s">
        <v>50</v>
      </c>
      <c r="C27" s="12">
        <v>15367</v>
      </c>
      <c r="D27" s="12"/>
      <c r="E27" s="11"/>
      <c r="F27" s="11"/>
      <c r="G27" s="12">
        <v>46</v>
      </c>
    </row>
    <row r="28" spans="1:7" ht="15.6" x14ac:dyDescent="0.55000000000000004">
      <c r="A28" s="10">
        <v>21</v>
      </c>
      <c r="B28" s="11" t="s">
        <v>26</v>
      </c>
      <c r="C28" s="12">
        <v>3264</v>
      </c>
      <c r="D28" s="12"/>
      <c r="E28" s="11">
        <v>2</v>
      </c>
      <c r="F28" s="11">
        <v>20</v>
      </c>
      <c r="G28" s="12">
        <f>G24+E28-F28</f>
        <v>28</v>
      </c>
    </row>
    <row r="29" spans="1:7" ht="15.6" x14ac:dyDescent="0.55000000000000004">
      <c r="A29" s="10">
        <v>22</v>
      </c>
      <c r="B29" s="11" t="s">
        <v>27</v>
      </c>
      <c r="C29" s="12">
        <v>3075</v>
      </c>
      <c r="D29" s="12"/>
      <c r="E29" s="11">
        <v>2</v>
      </c>
      <c r="F29" s="11"/>
      <c r="G29" s="12">
        <f t="shared" si="0"/>
        <v>30</v>
      </c>
    </row>
    <row r="30" spans="1:7" ht="15.6" x14ac:dyDescent="0.55000000000000004">
      <c r="A30" s="10">
        <v>23</v>
      </c>
      <c r="B30" s="11" t="s">
        <v>20</v>
      </c>
      <c r="C30" s="12">
        <v>23494</v>
      </c>
      <c r="D30" s="12"/>
      <c r="E30" s="11"/>
      <c r="F30" s="11">
        <v>1</v>
      </c>
      <c r="G30" s="12">
        <f t="shared" si="0"/>
        <v>29</v>
      </c>
    </row>
    <row r="31" spans="1:7" ht="15.6" x14ac:dyDescent="0.55000000000000004">
      <c r="A31" s="10">
        <v>24</v>
      </c>
      <c r="B31" s="11" t="s">
        <v>28</v>
      </c>
      <c r="C31" s="12">
        <v>1642</v>
      </c>
      <c r="D31" s="12"/>
      <c r="E31" s="11">
        <v>2</v>
      </c>
      <c r="F31" s="11">
        <v>2</v>
      </c>
      <c r="G31" s="12">
        <f t="shared" si="0"/>
        <v>29</v>
      </c>
    </row>
    <row r="32" spans="1:7" ht="15.6" x14ac:dyDescent="0.55000000000000004">
      <c r="A32" s="10">
        <v>25</v>
      </c>
      <c r="B32" s="11" t="s">
        <v>29</v>
      </c>
      <c r="C32" s="12">
        <v>1789</v>
      </c>
      <c r="D32" s="12"/>
      <c r="E32" s="11"/>
      <c r="F32" s="11">
        <v>3</v>
      </c>
      <c r="G32" s="12">
        <f t="shared" si="0"/>
        <v>26</v>
      </c>
    </row>
    <row r="33" spans="1:7" ht="15.6" x14ac:dyDescent="0.55000000000000004">
      <c r="A33" s="10">
        <v>26</v>
      </c>
      <c r="B33" s="11" t="s">
        <v>30</v>
      </c>
      <c r="C33" s="12">
        <v>1644</v>
      </c>
      <c r="D33" s="12"/>
      <c r="E33" s="11">
        <v>1</v>
      </c>
      <c r="F33" s="11">
        <v>2</v>
      </c>
      <c r="G33" s="12">
        <f t="shared" si="0"/>
        <v>25</v>
      </c>
    </row>
    <row r="34" spans="1:7" ht="15.6" x14ac:dyDescent="0.55000000000000004">
      <c r="A34" s="10">
        <v>27</v>
      </c>
      <c r="B34" s="11" t="s">
        <v>31</v>
      </c>
      <c r="C34" s="12">
        <v>15366</v>
      </c>
      <c r="D34" s="12"/>
      <c r="E34" s="11"/>
      <c r="F34" s="11">
        <v>1</v>
      </c>
      <c r="G34" s="12">
        <f t="shared" si="0"/>
        <v>24</v>
      </c>
    </row>
    <row r="35" spans="1:7" ht="15.6" x14ac:dyDescent="0.55000000000000004">
      <c r="A35" s="10">
        <v>28</v>
      </c>
      <c r="B35" s="11" t="s">
        <v>32</v>
      </c>
      <c r="C35" s="12">
        <v>1337</v>
      </c>
      <c r="D35" s="12"/>
      <c r="E35" s="11"/>
      <c r="F35" s="11">
        <v>1</v>
      </c>
      <c r="G35" s="12">
        <f t="shared" si="0"/>
        <v>23</v>
      </c>
    </row>
    <row r="36" spans="1:7" ht="15.6" x14ac:dyDescent="0.55000000000000004">
      <c r="A36" s="10">
        <v>29</v>
      </c>
      <c r="B36" s="11" t="s">
        <v>33</v>
      </c>
      <c r="C36" s="12">
        <v>2196</v>
      </c>
      <c r="D36" s="12"/>
      <c r="E36" s="11"/>
      <c r="F36" s="11">
        <v>1</v>
      </c>
      <c r="G36" s="12">
        <f t="shared" si="0"/>
        <v>22</v>
      </c>
    </row>
    <row r="37" spans="1:7" ht="15.6" x14ac:dyDescent="0.55000000000000004">
      <c r="A37" s="10">
        <v>30</v>
      </c>
      <c r="B37" s="11" t="s">
        <v>34</v>
      </c>
      <c r="C37" s="12">
        <v>2382</v>
      </c>
      <c r="D37" s="12"/>
      <c r="E37" s="11">
        <v>1</v>
      </c>
      <c r="F37" s="11">
        <v>2</v>
      </c>
      <c r="G37" s="12">
        <f t="shared" si="0"/>
        <v>21</v>
      </c>
    </row>
    <row r="38" spans="1:7" ht="15.6" x14ac:dyDescent="0.55000000000000004">
      <c r="A38" s="10">
        <v>31</v>
      </c>
      <c r="B38" s="11" t="s">
        <v>35</v>
      </c>
      <c r="C38" s="12">
        <v>2086</v>
      </c>
      <c r="D38" s="12"/>
      <c r="E38" s="11"/>
      <c r="F38" s="11">
        <v>4</v>
      </c>
      <c r="G38" s="12">
        <f t="shared" si="0"/>
        <v>17</v>
      </c>
    </row>
    <row r="39" spans="1:7" ht="15.6" x14ac:dyDescent="0.55000000000000004">
      <c r="A39" s="10">
        <v>32</v>
      </c>
      <c r="B39" s="11" t="s">
        <v>36</v>
      </c>
      <c r="C39" s="12">
        <v>2583</v>
      </c>
      <c r="D39" s="12"/>
      <c r="E39" s="11"/>
      <c r="F39" s="11">
        <v>3</v>
      </c>
      <c r="G39" s="12">
        <f t="shared" si="0"/>
        <v>14</v>
      </c>
    </row>
    <row r="40" spans="1:7" ht="15.6" x14ac:dyDescent="0.55000000000000004">
      <c r="A40" s="10">
        <v>33</v>
      </c>
      <c r="B40" s="11" t="s">
        <v>37</v>
      </c>
      <c r="C40" s="12">
        <v>16510</v>
      </c>
      <c r="D40" s="12"/>
      <c r="E40" s="11"/>
      <c r="F40" s="11">
        <v>5</v>
      </c>
      <c r="G40" s="12">
        <f t="shared" si="0"/>
        <v>9</v>
      </c>
    </row>
    <row r="41" spans="1:7" ht="15.6" x14ac:dyDescent="0.55000000000000004">
      <c r="A41" s="10">
        <v>34</v>
      </c>
      <c r="B41" s="11" t="s">
        <v>38</v>
      </c>
      <c r="C41" s="12">
        <v>3298</v>
      </c>
      <c r="D41" s="12"/>
      <c r="E41" s="11"/>
      <c r="F41" s="11">
        <v>1</v>
      </c>
      <c r="G41" s="12">
        <f t="shared" si="0"/>
        <v>8</v>
      </c>
    </row>
    <row r="42" spans="1:7" ht="15.6" x14ac:dyDescent="0.55000000000000004">
      <c r="A42" s="10">
        <v>35</v>
      </c>
      <c r="B42" s="11" t="s">
        <v>39</v>
      </c>
      <c r="C42" s="12">
        <v>2893</v>
      </c>
      <c r="D42" s="12"/>
      <c r="E42" s="11"/>
      <c r="F42" s="11">
        <v>3</v>
      </c>
      <c r="G42" s="12">
        <f t="shared" si="0"/>
        <v>5</v>
      </c>
    </row>
    <row r="43" spans="1:7" ht="15.6" x14ac:dyDescent="0.55000000000000004">
      <c r="A43" s="10">
        <v>36</v>
      </c>
      <c r="B43" s="11" t="s">
        <v>40</v>
      </c>
      <c r="C43" s="12">
        <v>1542</v>
      </c>
      <c r="D43" s="12"/>
      <c r="E43" s="11"/>
      <c r="F43" s="11">
        <v>3</v>
      </c>
      <c r="G43" s="12">
        <f t="shared" si="0"/>
        <v>2</v>
      </c>
    </row>
    <row r="44" spans="1:7" ht="15.6" x14ac:dyDescent="0.55000000000000004">
      <c r="A44" s="10">
        <v>37</v>
      </c>
      <c r="B44" s="11" t="s">
        <v>41</v>
      </c>
      <c r="C44" s="12">
        <v>22739</v>
      </c>
      <c r="D44" s="12"/>
      <c r="E44" s="11"/>
      <c r="F44" s="11">
        <v>2</v>
      </c>
      <c r="G44" s="12">
        <f t="shared" si="0"/>
        <v>0</v>
      </c>
    </row>
    <row r="45" spans="1:7" x14ac:dyDescent="0.55000000000000004">
      <c r="A45" s="14" t="s">
        <v>42</v>
      </c>
      <c r="B45" s="15"/>
      <c r="C45" s="15"/>
      <c r="D45" s="16"/>
      <c r="E45" s="17">
        <f>SUM(E8:E44)</f>
        <v>57</v>
      </c>
      <c r="F45" s="14">
        <f>SUM(F8:F44)</f>
        <v>57</v>
      </c>
      <c r="G45" s="14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80" zoomScaleNormal="80" workbookViewId="0">
      <selection activeCell="B20" sqref="B20"/>
    </sheetView>
  </sheetViews>
  <sheetFormatPr defaultRowHeight="14.4" x14ac:dyDescent="0.55000000000000004"/>
  <cols>
    <col min="1" max="1" width="13.9453125" customWidth="1"/>
    <col min="2" max="2" width="33.47265625" customWidth="1"/>
    <col min="3" max="3" width="18.1015625" customWidth="1"/>
    <col min="4" max="4" width="39.62890625" customWidth="1"/>
    <col min="5" max="5" width="22.62890625" customWidth="1"/>
    <col min="6" max="6" width="24" customWidth="1"/>
    <col min="7" max="7" width="22.9453125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52</v>
      </c>
      <c r="B4" s="2"/>
      <c r="C4" s="2"/>
      <c r="D4" s="2"/>
      <c r="E4" s="2"/>
      <c r="F4" s="2"/>
      <c r="G4" s="2"/>
    </row>
    <row r="5" spans="1:7" x14ac:dyDescent="0.55000000000000004">
      <c r="A5" s="3" t="s">
        <v>54</v>
      </c>
      <c r="B5" s="3"/>
      <c r="C5" s="4"/>
      <c r="D5" s="4"/>
      <c r="F5" s="5" t="s">
        <v>53</v>
      </c>
      <c r="G5" s="5"/>
    </row>
    <row r="6" spans="1:7" x14ac:dyDescent="0.55000000000000004">
      <c r="A6" s="18" t="s">
        <v>55</v>
      </c>
      <c r="B6" s="6"/>
      <c r="C6" s="7"/>
      <c r="D6" s="7"/>
      <c r="E6" s="8"/>
      <c r="F6" s="8"/>
    </row>
    <row r="7" spans="1:7" x14ac:dyDescent="0.55000000000000004">
      <c r="A7" s="9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</row>
    <row r="8" spans="1:7" ht="15.6" x14ac:dyDescent="0.55000000000000004">
      <c r="A8" s="21">
        <v>1</v>
      </c>
      <c r="B8" s="11" t="s">
        <v>41</v>
      </c>
      <c r="C8" s="12"/>
      <c r="D8" s="12"/>
      <c r="E8" s="11">
        <v>2</v>
      </c>
      <c r="F8" s="11"/>
      <c r="G8" s="12">
        <v>2</v>
      </c>
    </row>
    <row r="9" spans="1:7" ht="15.6" x14ac:dyDescent="0.55000000000000004">
      <c r="A9" s="21">
        <v>2</v>
      </c>
      <c r="B9" s="11" t="s">
        <v>40</v>
      </c>
      <c r="C9" s="12"/>
      <c r="D9" s="12"/>
      <c r="E9" s="19"/>
      <c r="F9" s="11"/>
      <c r="G9" s="12">
        <v>2</v>
      </c>
    </row>
    <row r="10" spans="1:7" ht="15.6" x14ac:dyDescent="0.55000000000000004">
      <c r="A10" s="21">
        <v>3</v>
      </c>
      <c r="B10" s="11" t="s">
        <v>39</v>
      </c>
      <c r="C10" s="12"/>
      <c r="D10" s="12"/>
      <c r="E10" s="19"/>
      <c r="F10" s="11"/>
      <c r="G10" s="12">
        <v>2</v>
      </c>
    </row>
    <row r="11" spans="1:7" ht="15.6" x14ac:dyDescent="0.55000000000000004">
      <c r="A11" s="21">
        <v>4</v>
      </c>
      <c r="B11" s="11" t="s">
        <v>38</v>
      </c>
      <c r="C11" s="12"/>
      <c r="D11" s="12"/>
      <c r="E11" s="19"/>
      <c r="F11" s="11"/>
      <c r="G11" s="12">
        <v>2</v>
      </c>
    </row>
    <row r="12" spans="1:7" ht="15.6" x14ac:dyDescent="0.55000000000000004">
      <c r="A12" s="21">
        <v>5</v>
      </c>
      <c r="B12" s="11" t="s">
        <v>37</v>
      </c>
      <c r="C12" s="12"/>
      <c r="D12" s="12"/>
      <c r="E12" s="13">
        <v>1</v>
      </c>
      <c r="F12" s="11"/>
      <c r="G12" s="12">
        <v>3</v>
      </c>
    </row>
    <row r="13" spans="1:7" ht="15.6" x14ac:dyDescent="0.55000000000000004">
      <c r="A13" s="10">
        <v>6</v>
      </c>
      <c r="B13" s="11" t="s">
        <v>36</v>
      </c>
      <c r="C13" s="12"/>
      <c r="D13" s="12"/>
      <c r="E13" s="19"/>
      <c r="F13" s="11"/>
      <c r="G13" s="12">
        <v>3</v>
      </c>
    </row>
    <row r="14" spans="1:7" ht="15.6" x14ac:dyDescent="0.55000000000000004">
      <c r="A14" s="10">
        <v>7</v>
      </c>
      <c r="B14" s="11" t="s">
        <v>35</v>
      </c>
      <c r="C14" s="12"/>
      <c r="D14" s="12"/>
      <c r="E14" s="19"/>
      <c r="F14" s="11"/>
      <c r="G14" s="12">
        <v>3</v>
      </c>
    </row>
    <row r="15" spans="1:7" ht="15.6" x14ac:dyDescent="0.55000000000000004">
      <c r="A15" s="10">
        <v>8</v>
      </c>
      <c r="B15" s="11" t="s">
        <v>34</v>
      </c>
      <c r="C15" s="12"/>
      <c r="D15" s="12"/>
      <c r="E15" s="19">
        <v>2</v>
      </c>
      <c r="F15" s="11"/>
      <c r="G15" s="12">
        <v>5</v>
      </c>
    </row>
    <row r="16" spans="1:7" ht="15.6" x14ac:dyDescent="0.55000000000000004">
      <c r="A16" s="10">
        <v>9</v>
      </c>
      <c r="B16" s="11" t="s">
        <v>33</v>
      </c>
      <c r="C16" s="12"/>
      <c r="D16" s="12"/>
      <c r="E16" s="19">
        <v>2</v>
      </c>
      <c r="F16" s="11"/>
      <c r="G16" s="12">
        <v>7</v>
      </c>
    </row>
    <row r="17" spans="1:7" ht="15.6" x14ac:dyDescent="0.55000000000000004">
      <c r="A17" s="10">
        <v>10</v>
      </c>
      <c r="B17" s="11" t="s">
        <v>32</v>
      </c>
      <c r="C17" s="12"/>
      <c r="D17" s="12"/>
      <c r="E17" s="19"/>
      <c r="F17" s="11"/>
      <c r="G17" s="12">
        <v>7</v>
      </c>
    </row>
    <row r="18" spans="1:7" ht="15.6" x14ac:dyDescent="0.55000000000000004">
      <c r="A18" s="10">
        <v>11</v>
      </c>
      <c r="B18" s="20" t="s">
        <v>31</v>
      </c>
      <c r="C18" s="12"/>
      <c r="D18" s="12"/>
      <c r="E18" s="19">
        <v>3</v>
      </c>
      <c r="F18" s="11"/>
      <c r="G18" s="12">
        <v>10</v>
      </c>
    </row>
    <row r="19" spans="1:7" ht="15.6" x14ac:dyDescent="0.55000000000000004">
      <c r="A19" s="10">
        <v>12</v>
      </c>
      <c r="B19" s="11" t="s">
        <v>30</v>
      </c>
      <c r="C19" s="12"/>
      <c r="D19" s="12"/>
      <c r="E19" s="19">
        <v>2</v>
      </c>
      <c r="F19" s="11"/>
      <c r="G19" s="12">
        <v>12</v>
      </c>
    </row>
    <row r="20" spans="1:7" ht="15.6" x14ac:dyDescent="0.55000000000000004">
      <c r="A20" s="10">
        <v>13</v>
      </c>
      <c r="B20" s="11" t="s">
        <v>29</v>
      </c>
      <c r="C20" s="12"/>
      <c r="D20" s="12"/>
      <c r="E20" s="19"/>
      <c r="F20" s="11"/>
      <c r="G20" s="12">
        <v>12</v>
      </c>
    </row>
    <row r="21" spans="1:7" ht="15.6" x14ac:dyDescent="0.55000000000000004">
      <c r="A21" s="10">
        <v>14</v>
      </c>
      <c r="B21" s="11" t="s">
        <v>28</v>
      </c>
      <c r="C21" s="12"/>
      <c r="D21" s="12"/>
      <c r="E21" s="19">
        <v>3</v>
      </c>
      <c r="F21" s="11"/>
      <c r="G21" s="12">
        <v>15</v>
      </c>
    </row>
    <row r="22" spans="1:7" ht="15.6" x14ac:dyDescent="0.55000000000000004">
      <c r="A22" s="10">
        <v>15</v>
      </c>
      <c r="B22" s="11" t="s">
        <v>20</v>
      </c>
      <c r="C22" s="12"/>
      <c r="D22" s="12"/>
      <c r="E22" s="19">
        <v>1</v>
      </c>
      <c r="F22" s="11"/>
      <c r="G22" s="12">
        <v>16</v>
      </c>
    </row>
    <row r="23" spans="1:7" ht="15.6" x14ac:dyDescent="0.55000000000000004">
      <c r="A23" s="10">
        <v>16</v>
      </c>
      <c r="B23" s="11" t="s">
        <v>27</v>
      </c>
      <c r="C23" s="12"/>
      <c r="D23" s="12"/>
      <c r="E23" s="19"/>
      <c r="F23" s="11"/>
      <c r="G23" s="12">
        <v>16</v>
      </c>
    </row>
    <row r="24" spans="1:7" ht="15.6" x14ac:dyDescent="0.55000000000000004">
      <c r="A24" s="10">
        <v>17</v>
      </c>
      <c r="B24" s="11" t="s">
        <v>26</v>
      </c>
      <c r="C24" s="12"/>
      <c r="D24" s="12"/>
      <c r="E24" s="19">
        <v>3</v>
      </c>
      <c r="F24" s="11">
        <v>3</v>
      </c>
      <c r="G24" s="12">
        <v>16</v>
      </c>
    </row>
    <row r="25" spans="1:7" ht="15.6" x14ac:dyDescent="0.55000000000000004">
      <c r="A25" s="10">
        <v>18</v>
      </c>
      <c r="B25" s="11" t="s">
        <v>50</v>
      </c>
      <c r="C25" s="12"/>
      <c r="D25" s="12"/>
      <c r="E25" s="19">
        <v>2</v>
      </c>
      <c r="F25" s="11"/>
      <c r="G25" s="12">
        <v>18</v>
      </c>
    </row>
    <row r="26" spans="1:7" ht="15.6" x14ac:dyDescent="0.55000000000000004">
      <c r="A26" s="10">
        <v>19</v>
      </c>
      <c r="B26" s="11" t="s">
        <v>49</v>
      </c>
      <c r="C26" s="12"/>
      <c r="D26" s="12"/>
      <c r="E26" s="19"/>
      <c r="F26" s="11"/>
      <c r="G26" s="12">
        <v>18</v>
      </c>
    </row>
    <row r="27" spans="1:7" ht="15.6" x14ac:dyDescent="0.55000000000000004">
      <c r="A27" s="10">
        <v>20</v>
      </c>
      <c r="B27" s="11" t="s">
        <v>48</v>
      </c>
      <c r="C27" s="12"/>
      <c r="D27" s="12"/>
      <c r="E27" s="19"/>
      <c r="F27" s="11"/>
      <c r="G27" s="12">
        <v>18</v>
      </c>
    </row>
    <row r="28" spans="1:7" ht="15.6" x14ac:dyDescent="0.55000000000000004">
      <c r="A28" s="10">
        <v>21</v>
      </c>
      <c r="B28" s="11" t="s">
        <v>47</v>
      </c>
      <c r="C28" s="12"/>
      <c r="D28" s="12"/>
      <c r="E28" s="19"/>
      <c r="F28" s="11">
        <v>2</v>
      </c>
      <c r="G28" s="12">
        <v>16</v>
      </c>
    </row>
    <row r="29" spans="1:7" ht="15.6" x14ac:dyDescent="0.55000000000000004">
      <c r="A29" s="10">
        <v>22</v>
      </c>
      <c r="B29" s="11" t="s">
        <v>51</v>
      </c>
      <c r="C29" s="12"/>
      <c r="D29" s="12"/>
      <c r="E29" s="19"/>
      <c r="F29" s="11"/>
      <c r="G29" s="12">
        <v>16</v>
      </c>
    </row>
    <row r="30" spans="1:7" ht="15.6" x14ac:dyDescent="0.55000000000000004">
      <c r="A30" s="10">
        <v>23</v>
      </c>
      <c r="B30" s="11" t="s">
        <v>46</v>
      </c>
      <c r="C30" s="12"/>
      <c r="D30" s="12"/>
      <c r="E30" s="19"/>
      <c r="F30" s="11">
        <v>1</v>
      </c>
      <c r="G30" s="12">
        <v>15</v>
      </c>
    </row>
    <row r="31" spans="1:7" ht="15.6" x14ac:dyDescent="0.55000000000000004">
      <c r="A31" s="10">
        <v>24</v>
      </c>
      <c r="B31" s="11" t="s">
        <v>45</v>
      </c>
      <c r="C31" s="12"/>
      <c r="D31" s="12"/>
      <c r="E31" s="19"/>
      <c r="F31" s="11"/>
      <c r="G31" s="12">
        <v>15</v>
      </c>
    </row>
    <row r="32" spans="1:7" ht="15.6" x14ac:dyDescent="0.55000000000000004">
      <c r="A32" s="10">
        <v>25</v>
      </c>
      <c r="B32" s="11" t="s">
        <v>25</v>
      </c>
      <c r="C32" s="12"/>
      <c r="D32" s="12"/>
      <c r="E32" s="19"/>
      <c r="F32" s="11"/>
      <c r="G32" s="12">
        <v>15</v>
      </c>
    </row>
    <row r="33" spans="1:7" ht="15.6" x14ac:dyDescent="0.55000000000000004">
      <c r="A33" s="10">
        <v>26</v>
      </c>
      <c r="B33" s="11" t="s">
        <v>44</v>
      </c>
      <c r="C33" s="12"/>
      <c r="D33" s="12"/>
      <c r="E33" s="19"/>
      <c r="F33" s="11"/>
      <c r="G33" s="12">
        <v>15</v>
      </c>
    </row>
    <row r="34" spans="1:7" ht="15.6" x14ac:dyDescent="0.55000000000000004">
      <c r="A34" s="10">
        <v>27</v>
      </c>
      <c r="B34" s="11" t="s">
        <v>43</v>
      </c>
      <c r="C34" s="12"/>
      <c r="D34" s="12"/>
      <c r="E34" s="19"/>
      <c r="F34" s="11"/>
      <c r="G34" s="12">
        <v>15</v>
      </c>
    </row>
    <row r="35" spans="1:7" ht="15.6" x14ac:dyDescent="0.55000000000000004">
      <c r="A35" s="10">
        <v>28</v>
      </c>
      <c r="B35" s="11" t="s">
        <v>24</v>
      </c>
      <c r="C35" s="12"/>
      <c r="D35" s="12"/>
      <c r="E35" s="19"/>
      <c r="F35" s="11"/>
      <c r="G35" s="12">
        <v>15</v>
      </c>
    </row>
    <row r="36" spans="1:7" ht="15.6" x14ac:dyDescent="0.55000000000000004">
      <c r="A36" s="10">
        <v>29</v>
      </c>
      <c r="B36" s="11" t="s">
        <v>23</v>
      </c>
      <c r="C36" s="12"/>
      <c r="D36" s="12"/>
      <c r="E36" s="19"/>
      <c r="F36" s="11"/>
      <c r="G36" s="12">
        <v>15</v>
      </c>
    </row>
    <row r="37" spans="1:7" ht="15.6" x14ac:dyDescent="0.55000000000000004">
      <c r="A37" s="10">
        <v>30</v>
      </c>
      <c r="B37" s="11" t="s">
        <v>56</v>
      </c>
      <c r="C37" s="12"/>
      <c r="D37" s="12"/>
      <c r="E37" s="19"/>
      <c r="F37" s="11">
        <v>1</v>
      </c>
      <c r="G37" s="12">
        <v>14</v>
      </c>
    </row>
    <row r="38" spans="1:7" ht="15.6" x14ac:dyDescent="0.55000000000000004">
      <c r="A38" s="10">
        <v>31</v>
      </c>
      <c r="B38" s="11" t="s">
        <v>21</v>
      </c>
      <c r="C38" s="12"/>
      <c r="D38" s="12"/>
      <c r="E38" s="19"/>
      <c r="F38" s="11">
        <v>1</v>
      </c>
      <c r="G38" s="12">
        <v>13</v>
      </c>
    </row>
    <row r="39" spans="1:7" ht="15.6" x14ac:dyDescent="0.55000000000000004">
      <c r="A39" s="10">
        <v>32</v>
      </c>
      <c r="B39" s="11" t="s">
        <v>20</v>
      </c>
      <c r="C39" s="12"/>
      <c r="D39" s="12"/>
      <c r="E39" s="19"/>
      <c r="F39" s="11"/>
      <c r="G39" s="12">
        <v>13</v>
      </c>
    </row>
    <row r="40" spans="1:7" ht="15.6" x14ac:dyDescent="0.55000000000000004">
      <c r="A40" s="10">
        <v>33</v>
      </c>
      <c r="B40" s="11" t="s">
        <v>19</v>
      </c>
      <c r="C40" s="12"/>
      <c r="D40" s="12"/>
      <c r="E40" s="19"/>
      <c r="F40" s="11">
        <v>1</v>
      </c>
      <c r="G40" s="12">
        <v>12</v>
      </c>
    </row>
    <row r="41" spans="1:7" ht="15.6" x14ac:dyDescent="0.55000000000000004">
      <c r="A41" s="10">
        <v>34</v>
      </c>
      <c r="B41" s="11" t="s">
        <v>18</v>
      </c>
      <c r="C41" s="12"/>
      <c r="D41" s="12"/>
      <c r="E41" s="19"/>
      <c r="F41" s="11"/>
      <c r="G41" s="12">
        <v>12</v>
      </c>
    </row>
    <row r="42" spans="1:7" ht="15.6" x14ac:dyDescent="0.55000000000000004">
      <c r="A42" s="10">
        <v>35</v>
      </c>
      <c r="B42" s="11" t="s">
        <v>17</v>
      </c>
      <c r="C42" s="12"/>
      <c r="D42" s="12"/>
      <c r="E42" s="19"/>
      <c r="F42" s="11">
        <v>4</v>
      </c>
      <c r="G42" s="12">
        <v>8</v>
      </c>
    </row>
    <row r="43" spans="1:7" ht="15.6" x14ac:dyDescent="0.55000000000000004">
      <c r="A43" s="10">
        <v>36</v>
      </c>
      <c r="B43" s="11" t="s">
        <v>16</v>
      </c>
      <c r="C43" s="12"/>
      <c r="D43" s="12"/>
      <c r="E43" s="19"/>
      <c r="F43" s="11"/>
      <c r="G43" s="12">
        <v>8</v>
      </c>
    </row>
    <row r="44" spans="1:7" ht="15.6" x14ac:dyDescent="0.55000000000000004">
      <c r="A44" s="10">
        <v>37</v>
      </c>
      <c r="B44" s="11" t="s">
        <v>15</v>
      </c>
      <c r="C44" s="12"/>
      <c r="D44" s="12"/>
      <c r="E44" s="19"/>
      <c r="F44" s="11">
        <v>8</v>
      </c>
      <c r="G44" s="12">
        <v>0</v>
      </c>
    </row>
    <row r="45" spans="1:7" x14ac:dyDescent="0.55000000000000004">
      <c r="A45" s="14" t="s">
        <v>42</v>
      </c>
      <c r="B45" s="15"/>
      <c r="C45" s="15"/>
      <c r="D45" s="16"/>
      <c r="E45" s="17">
        <f>SUM(E8:E44)</f>
        <v>21</v>
      </c>
      <c r="F45" s="14">
        <f>SUM(F8:F44)</f>
        <v>21</v>
      </c>
      <c r="G45" s="14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dir2-8-05</vt:lpstr>
      <vt:lpstr>dir1-7-23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Старкова</dc:creator>
  <cp:lastModifiedBy>Анастасия Старкова</cp:lastModifiedBy>
  <dcterms:created xsi:type="dcterms:W3CDTF">2019-04-12T08:36:54Z</dcterms:created>
  <dcterms:modified xsi:type="dcterms:W3CDTF">2019-04-12T09:40:11Z</dcterms:modified>
</cp:coreProperties>
</file>