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2" windowWidth="19014" windowHeight="6948" activeTab="7"/>
  </bookViews>
  <sheets>
    <sheet name="dir1-7-05" sheetId="1" r:id="rId1"/>
    <sheet name="dir2-7-25" sheetId="2" r:id="rId2"/>
    <sheet name="dir1-7-35" sheetId="3" r:id="rId3"/>
    <sheet name="dir2-7-45" sheetId="4" r:id="rId4"/>
    <sheet name="dir1-7-55" sheetId="5" r:id="rId5"/>
    <sheet name="dir2-8-20" sheetId="6" r:id="rId6"/>
    <sheet name="dir1-8-32" sheetId="7" r:id="rId7"/>
    <sheet name="dir2-8-50" sheetId="8" r:id="rId8"/>
  </sheets>
  <calcPr calcId="144525"/>
</workbook>
</file>

<file path=xl/calcChain.xml><?xml version="1.0" encoding="utf-8"?>
<calcChain xmlns="http://schemas.openxmlformats.org/spreadsheetml/2006/main">
  <c r="G8" i="8" l="1"/>
  <c r="G9" i="8" s="1"/>
  <c r="G10" i="8" s="1"/>
  <c r="G11" i="8" s="1"/>
  <c r="G12" i="8" s="1"/>
  <c r="G13" i="8" s="1"/>
  <c r="G14" i="8" s="1"/>
  <c r="G8" i="6"/>
  <c r="G8" i="4"/>
  <c r="G9" i="4" s="1"/>
  <c r="G10" i="4" s="1"/>
  <c r="G11" i="4" s="1"/>
  <c r="G12" i="4" s="1"/>
  <c r="G13" i="4" s="1"/>
  <c r="G14" i="4" s="1"/>
  <c r="G8" i="2"/>
  <c r="F15" i="8"/>
  <c r="E15" i="8"/>
  <c r="F15" i="6"/>
  <c r="E15" i="6"/>
  <c r="G9" i="6"/>
  <c r="G10" i="6" s="1"/>
  <c r="G11" i="6" s="1"/>
  <c r="G12" i="6" s="1"/>
  <c r="G13" i="6" s="1"/>
  <c r="G14" i="6" s="1"/>
  <c r="F15" i="4"/>
  <c r="E15" i="4"/>
  <c r="G10" i="7"/>
  <c r="G11" i="7" s="1"/>
  <c r="G12" i="7" s="1"/>
  <c r="G13" i="7" s="1"/>
  <c r="G14" i="7" s="1"/>
  <c r="G15" i="7" s="1"/>
  <c r="G9" i="7"/>
  <c r="G8" i="7"/>
  <c r="G10" i="5"/>
  <c r="G11" i="5"/>
  <c r="G12" i="5" s="1"/>
  <c r="G13" i="5" s="1"/>
  <c r="G14" i="5" s="1"/>
  <c r="G15" i="5" s="1"/>
  <c r="G9" i="5"/>
  <c r="G8" i="5"/>
  <c r="G10" i="3"/>
  <c r="G11" i="3" s="1"/>
  <c r="G12" i="3" s="1"/>
  <c r="G13" i="3" s="1"/>
  <c r="G14" i="3" s="1"/>
  <c r="G15" i="3" s="1"/>
  <c r="G9" i="3"/>
  <c r="G8" i="3"/>
  <c r="F15" i="2"/>
  <c r="E15" i="2"/>
  <c r="F16" i="7"/>
  <c r="E16" i="7"/>
  <c r="F16" i="5"/>
  <c r="E16" i="5"/>
  <c r="F16" i="3"/>
  <c r="E16" i="3"/>
  <c r="F16" i="1"/>
  <c r="E16" i="1"/>
  <c r="G9" i="2" l="1"/>
  <c r="G10" i="2" s="1"/>
  <c r="G11" i="2" s="1"/>
  <c r="G12" i="2" s="1"/>
  <c r="G13" i="2" s="1"/>
  <c r="G14" i="2" s="1"/>
</calcChain>
</file>

<file path=xl/sharedStrings.xml><?xml version="1.0" encoding="utf-8"?>
<sst xmlns="http://schemas.openxmlformats.org/spreadsheetml/2006/main" count="180" uniqueCount="38">
  <si>
    <t>Результаты обследования пассажиропотоков</t>
  </si>
  <si>
    <t>(прямое направление)</t>
  </si>
  <si>
    <t>№ п/п</t>
  </si>
  <si>
    <t>Остановка</t>
  </si>
  <si>
    <t>ID остановки</t>
  </si>
  <si>
    <t>Кластер остановки</t>
  </si>
  <si>
    <t>Вошло</t>
  </si>
  <si>
    <t>Вышло</t>
  </si>
  <si>
    <t>Наполняемость</t>
  </si>
  <si>
    <t>ИТОГО:</t>
  </si>
  <si>
    <t>на маршруте  К-7</t>
  </si>
  <si>
    <t>Сенная пл.</t>
  </si>
  <si>
    <t>пер. Бойцова</t>
  </si>
  <si>
    <t>Вознесенский пр.</t>
  </si>
  <si>
    <t>Никольская пл.</t>
  </si>
  <si>
    <t>Лермонтовский пр.</t>
  </si>
  <si>
    <t>пл. Тургенева</t>
  </si>
  <si>
    <t>наб. реки Фонтанки</t>
  </si>
  <si>
    <t>пл. Репина</t>
  </si>
  <si>
    <t>м. Сенная площадь - пл. Репина</t>
  </si>
  <si>
    <r>
      <rPr>
        <sz val="11"/>
        <color theme="1"/>
        <rFont val="Calibri"/>
        <family val="2"/>
        <charset val="204"/>
        <scheme val="minor"/>
      </rPr>
      <t>Дата обследования:</t>
    </r>
    <r>
      <rPr>
        <b/>
        <sz val="11"/>
        <color theme="1"/>
        <rFont val="Calibri"/>
        <family val="2"/>
        <charset val="204"/>
        <scheme val="minor"/>
      </rPr>
      <t xml:space="preserve">  09.10.2018г </t>
    </r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</si>
  <si>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 xml:space="preserve"> 07:05  - 7:15 </t>
    </r>
  </si>
  <si>
    <t>ТС №: В 082 ВМ 178</t>
  </si>
  <si>
    <t>(обратное направление)</t>
  </si>
  <si>
    <t>пл. Репина - м. Сенная площадь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</si>
  <si>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 xml:space="preserve">  07:35 - 7:45</t>
    </r>
  </si>
  <si>
    <t>ТС №:  В 169 МК 178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</si>
  <si>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 xml:space="preserve"> 07:55 - 8:05 </t>
    </r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</si>
  <si>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 xml:space="preserve"> 08:32  - 8:42 </t>
    </r>
  </si>
  <si>
    <t>ТС №: В173 МК 178</t>
  </si>
  <si>
    <t>ТС №: В 486 ММ 178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</si>
  <si>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 xml:space="preserve"> 07:25 - 7:35</t>
    </r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</si>
  <si>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>07:45 - 7:55</t>
    </r>
  </si>
  <si>
    <t>ТС №: В 170 МК 178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</si>
  <si>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 xml:space="preserve"> 08:20 - 8:30</t>
    </r>
  </si>
  <si>
    <t>ТС №: В 026 ВМ 178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</si>
  <si>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 xml:space="preserve"> 08:50 - 9:00</t>
    </r>
  </si>
  <si>
    <t>ТС №: В 173 МК 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</si>
</sst>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2" borderId="2" xfId="0" applyFill="1" applyBorder="1" applyAlignment="1">
      <alignment horizontal="center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0" borderId="0" xfId="0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0" sqref="E20"/>
    </sheetView>
  </sheetViews>
  <sheetFormatPr defaultRowHeight="14.4" x14ac:dyDescent="0.55000000000000004"/>
  <cols>
    <col min="1" max="1" width="13.62890625" customWidth="1"/>
    <col min="2" max="2" width="30.1015625" customWidth="1"/>
    <col min="3" max="3" width="15.5234375" customWidth="1"/>
    <col min="4" max="4" width="16.15625" customWidth="1"/>
    <col min="5" max="5" width="19.1015625" customWidth="1"/>
    <col min="6" max="6" width="23.5234375" customWidth="1"/>
    <col min="7" max="7" width="24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1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19</v>
      </c>
      <c r="B4" s="2"/>
      <c r="C4" s="2"/>
      <c r="D4" s="2"/>
      <c r="E4" s="2"/>
      <c r="F4" s="2"/>
      <c r="G4" s="2"/>
    </row>
    <row r="5" spans="1:7" x14ac:dyDescent="0.55000000000000004">
      <c r="A5" s="3" t="s">
        <v>20</v>
      </c>
      <c r="B5" s="3"/>
      <c r="C5" s="4"/>
      <c r="D5" s="4"/>
      <c r="F5" s="5" t="s">
        <v>22</v>
      </c>
      <c r="G5" s="5"/>
    </row>
    <row r="6" spans="1:7" x14ac:dyDescent="0.55000000000000004">
      <c r="A6" s="6" t="s">
        <v>21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0" t="s">
        <v>11</v>
      </c>
      <c r="C8" s="10">
        <v>3201</v>
      </c>
      <c r="D8" s="10"/>
      <c r="E8" s="14">
        <v>29</v>
      </c>
      <c r="F8" s="15"/>
      <c r="G8" s="10">
        <v>29</v>
      </c>
    </row>
    <row r="9" spans="1:7" x14ac:dyDescent="0.55000000000000004">
      <c r="A9" s="10">
        <v>2</v>
      </c>
      <c r="B9" s="10" t="s">
        <v>12</v>
      </c>
      <c r="C9" s="10">
        <v>2957</v>
      </c>
      <c r="D9" s="10"/>
      <c r="E9" s="14"/>
      <c r="F9" s="15"/>
      <c r="G9" s="10">
        <v>29</v>
      </c>
    </row>
    <row r="10" spans="1:7" x14ac:dyDescent="0.55000000000000004">
      <c r="A10" s="10">
        <v>3</v>
      </c>
      <c r="B10" s="13" t="s">
        <v>13</v>
      </c>
      <c r="C10" s="10">
        <v>2652</v>
      </c>
      <c r="D10" s="10"/>
      <c r="E10" s="14"/>
      <c r="F10" s="15"/>
      <c r="G10" s="10">
        <v>29</v>
      </c>
    </row>
    <row r="11" spans="1:7" x14ac:dyDescent="0.55000000000000004">
      <c r="A11" s="10">
        <v>4</v>
      </c>
      <c r="B11" s="10" t="s">
        <v>14</v>
      </c>
      <c r="C11" s="10">
        <v>1722</v>
      </c>
      <c r="D11" s="10"/>
      <c r="E11" s="15"/>
      <c r="F11" s="15"/>
      <c r="G11" s="10">
        <v>29</v>
      </c>
    </row>
    <row r="12" spans="1:7" x14ac:dyDescent="0.55000000000000004">
      <c r="A12" s="10">
        <v>5</v>
      </c>
      <c r="B12" s="10" t="s">
        <v>15</v>
      </c>
      <c r="C12" s="10">
        <v>2858</v>
      </c>
      <c r="D12" s="10"/>
      <c r="E12" s="4"/>
      <c r="F12" s="15">
        <v>1</v>
      </c>
      <c r="G12" s="10">
        <v>28</v>
      </c>
    </row>
    <row r="13" spans="1:7" x14ac:dyDescent="0.55000000000000004">
      <c r="A13" s="10">
        <v>6</v>
      </c>
      <c r="B13" s="10" t="s">
        <v>16</v>
      </c>
      <c r="C13" s="10">
        <v>2984</v>
      </c>
      <c r="D13" s="10"/>
      <c r="E13" s="15"/>
      <c r="F13" s="15">
        <v>1</v>
      </c>
      <c r="G13" s="10">
        <v>27</v>
      </c>
    </row>
    <row r="14" spans="1:7" x14ac:dyDescent="0.55000000000000004">
      <c r="A14" s="10">
        <v>7</v>
      </c>
      <c r="B14" s="10" t="s">
        <v>17</v>
      </c>
      <c r="C14" s="10">
        <v>16362</v>
      </c>
      <c r="D14" s="10"/>
      <c r="E14" s="15"/>
      <c r="F14" s="15"/>
      <c r="G14" s="10">
        <v>27</v>
      </c>
    </row>
    <row r="15" spans="1:7" x14ac:dyDescent="0.55000000000000004">
      <c r="A15" s="16">
        <v>8</v>
      </c>
      <c r="B15" s="16" t="s">
        <v>18</v>
      </c>
      <c r="C15" s="16">
        <v>18467</v>
      </c>
      <c r="D15" s="16"/>
      <c r="E15" s="17"/>
      <c r="F15" s="17">
        <v>27</v>
      </c>
      <c r="G15" s="16">
        <v>0</v>
      </c>
    </row>
    <row r="16" spans="1:7" x14ac:dyDescent="0.55000000000000004">
      <c r="A16" s="11" t="s">
        <v>9</v>
      </c>
      <c r="B16" s="12"/>
      <c r="C16" s="12"/>
      <c r="D16" s="12"/>
      <c r="E16" s="11">
        <f>SUM(E8:E15)</f>
        <v>29</v>
      </c>
      <c r="F16" s="11">
        <f>SUM(F8:F15)</f>
        <v>29</v>
      </c>
      <c r="G16" s="11"/>
    </row>
    <row r="17" spans="1:7" ht="15.6" x14ac:dyDescent="0.55000000000000004">
      <c r="A17" s="18"/>
      <c r="B17" s="19"/>
      <c r="C17" s="18"/>
      <c r="D17" s="18"/>
      <c r="E17" s="19"/>
      <c r="F17" s="19"/>
      <c r="G17" s="18"/>
    </row>
    <row r="18" spans="1:7" ht="15.6" x14ac:dyDescent="0.55000000000000004">
      <c r="A18" s="18"/>
      <c r="B18" s="19"/>
      <c r="C18" s="18"/>
      <c r="D18" s="18"/>
      <c r="E18" s="19"/>
      <c r="F18" s="19"/>
      <c r="G18" s="18"/>
    </row>
    <row r="19" spans="1:7" ht="15.6" x14ac:dyDescent="0.55000000000000004">
      <c r="A19" s="18"/>
      <c r="B19" s="19"/>
      <c r="C19" s="18"/>
      <c r="D19" s="18"/>
      <c r="E19" s="19"/>
      <c r="F19" s="19"/>
      <c r="G19" s="18"/>
    </row>
    <row r="20" spans="1:7" ht="15.6" x14ac:dyDescent="0.55000000000000004">
      <c r="A20" s="18"/>
      <c r="B20" s="19"/>
      <c r="C20" s="18"/>
      <c r="D20" s="18"/>
      <c r="E20" s="19"/>
      <c r="F20" s="19"/>
      <c r="G20" s="18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2" sqref="C12"/>
    </sheetView>
  </sheetViews>
  <sheetFormatPr defaultRowHeight="14.4" x14ac:dyDescent="0.55000000000000004"/>
  <cols>
    <col min="1" max="1" width="13.62890625" customWidth="1"/>
    <col min="2" max="2" width="30.1015625" customWidth="1"/>
    <col min="3" max="3" width="15.5234375" customWidth="1"/>
    <col min="4" max="4" width="16.15625" customWidth="1"/>
    <col min="5" max="5" width="19.1015625" customWidth="1"/>
    <col min="6" max="6" width="23.5234375" customWidth="1"/>
    <col min="7" max="7" width="24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23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24</v>
      </c>
      <c r="B4" s="2"/>
      <c r="C4" s="2"/>
      <c r="D4" s="2"/>
      <c r="E4" s="2"/>
      <c r="F4" s="2"/>
      <c r="G4" s="2"/>
    </row>
    <row r="5" spans="1:7" x14ac:dyDescent="0.55000000000000004">
      <c r="A5" s="3" t="s">
        <v>20</v>
      </c>
      <c r="B5" s="3"/>
      <c r="C5" s="4"/>
      <c r="D5" s="4"/>
      <c r="F5" s="5" t="s">
        <v>30</v>
      </c>
      <c r="G5" s="5"/>
    </row>
    <row r="6" spans="1:7" x14ac:dyDescent="0.55000000000000004">
      <c r="A6" s="6" t="s">
        <v>31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0" t="s">
        <v>17</v>
      </c>
      <c r="C8" s="10"/>
      <c r="D8" s="10"/>
      <c r="E8" s="14">
        <v>11</v>
      </c>
      <c r="F8" s="15"/>
      <c r="G8" s="10">
        <f>E8-F9</f>
        <v>11</v>
      </c>
    </row>
    <row r="9" spans="1:7" x14ac:dyDescent="0.55000000000000004">
      <c r="A9" s="10">
        <v>2</v>
      </c>
      <c r="B9" s="13" t="s">
        <v>16</v>
      </c>
      <c r="C9" s="10"/>
      <c r="D9" s="10"/>
      <c r="E9" s="14">
        <v>5</v>
      </c>
      <c r="F9" s="15"/>
      <c r="G9" s="10">
        <f t="shared" ref="G9:G14" si="0">G8+E9-F9</f>
        <v>16</v>
      </c>
    </row>
    <row r="10" spans="1:7" x14ac:dyDescent="0.55000000000000004">
      <c r="A10" s="10">
        <v>3</v>
      </c>
      <c r="B10" s="10" t="s">
        <v>15</v>
      </c>
      <c r="C10" s="10"/>
      <c r="D10" s="10"/>
      <c r="E10" s="15"/>
      <c r="F10" s="15"/>
      <c r="G10" s="10">
        <f t="shared" si="0"/>
        <v>16</v>
      </c>
    </row>
    <row r="11" spans="1:7" x14ac:dyDescent="0.55000000000000004">
      <c r="A11" s="10">
        <v>4</v>
      </c>
      <c r="B11" s="10" t="s">
        <v>14</v>
      </c>
      <c r="C11" s="10"/>
      <c r="D11" s="10"/>
      <c r="E11" s="4"/>
      <c r="F11" s="15"/>
      <c r="G11" s="10">
        <f t="shared" si="0"/>
        <v>16</v>
      </c>
    </row>
    <row r="12" spans="1:7" x14ac:dyDescent="0.55000000000000004">
      <c r="A12" s="10">
        <v>5</v>
      </c>
      <c r="B12" s="10" t="s">
        <v>13</v>
      </c>
      <c r="C12" s="10"/>
      <c r="D12" s="10"/>
      <c r="E12" s="15"/>
      <c r="F12" s="15"/>
      <c r="G12" s="10">
        <f t="shared" si="0"/>
        <v>16</v>
      </c>
    </row>
    <row r="13" spans="1:7" x14ac:dyDescent="0.55000000000000004">
      <c r="A13" s="10">
        <v>6</v>
      </c>
      <c r="B13" s="10" t="s">
        <v>12</v>
      </c>
      <c r="C13" s="10"/>
      <c r="D13" s="10"/>
      <c r="E13" s="15"/>
      <c r="F13" s="15">
        <v>1</v>
      </c>
      <c r="G13" s="10">
        <f t="shared" si="0"/>
        <v>15</v>
      </c>
    </row>
    <row r="14" spans="1:7" x14ac:dyDescent="0.55000000000000004">
      <c r="A14" s="10">
        <v>7</v>
      </c>
      <c r="B14" s="10" t="s">
        <v>11</v>
      </c>
      <c r="C14" s="16"/>
      <c r="D14" s="16"/>
      <c r="E14" s="15"/>
      <c r="F14" s="15">
        <v>15</v>
      </c>
      <c r="G14" s="10">
        <f t="shared" si="0"/>
        <v>0</v>
      </c>
    </row>
    <row r="15" spans="1:7" x14ac:dyDescent="0.55000000000000004">
      <c r="A15" s="11" t="s">
        <v>9</v>
      </c>
      <c r="B15" s="12"/>
      <c r="C15" s="12"/>
      <c r="D15" s="12"/>
      <c r="E15" s="11">
        <f>SUM(E8:E14)</f>
        <v>16</v>
      </c>
      <c r="F15" s="11">
        <f>SUM(F8:F14)</f>
        <v>16</v>
      </c>
      <c r="G15" s="11"/>
    </row>
    <row r="16" spans="1:7" ht="15.6" x14ac:dyDescent="0.55000000000000004">
      <c r="A16" s="18"/>
      <c r="B16" s="19"/>
      <c r="C16" s="18"/>
      <c r="D16" s="18"/>
      <c r="E16" s="19"/>
      <c r="F16" s="19"/>
      <c r="G16" s="18"/>
    </row>
    <row r="17" spans="1:7" ht="15.6" x14ac:dyDescent="0.55000000000000004">
      <c r="A17" s="18"/>
      <c r="B17" s="19"/>
      <c r="C17" s="18"/>
      <c r="D17" s="18"/>
      <c r="E17" s="19"/>
      <c r="F17" s="19"/>
      <c r="G17" s="18"/>
    </row>
    <row r="18" spans="1:7" ht="15.6" x14ac:dyDescent="0.55000000000000004">
      <c r="A18" s="18"/>
      <c r="B18" s="19"/>
      <c r="C18" s="18"/>
      <c r="D18" s="18"/>
      <c r="E18" s="19"/>
      <c r="F18" s="19"/>
      <c r="G18" s="18"/>
    </row>
    <row r="19" spans="1:7" ht="15.6" x14ac:dyDescent="0.55000000000000004">
      <c r="A19" s="18"/>
      <c r="B19" s="19"/>
      <c r="C19" s="18"/>
      <c r="D19" s="18"/>
      <c r="E19" s="19"/>
      <c r="F19" s="19"/>
      <c r="G19" s="18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18" sqref="G18"/>
    </sheetView>
  </sheetViews>
  <sheetFormatPr defaultRowHeight="14.4" x14ac:dyDescent="0.55000000000000004"/>
  <cols>
    <col min="1" max="1" width="13.62890625" customWidth="1"/>
    <col min="2" max="2" width="30.1015625" customWidth="1"/>
    <col min="3" max="3" width="15.5234375" customWidth="1"/>
    <col min="4" max="4" width="16.15625" customWidth="1"/>
    <col min="5" max="5" width="19.1015625" customWidth="1"/>
    <col min="6" max="6" width="23.5234375" customWidth="1"/>
    <col min="7" max="7" width="24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1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19</v>
      </c>
      <c r="B4" s="2"/>
      <c r="C4" s="2"/>
      <c r="D4" s="2"/>
      <c r="E4" s="2"/>
      <c r="F4" s="2"/>
      <c r="G4" s="2"/>
    </row>
    <row r="5" spans="1:7" x14ac:dyDescent="0.55000000000000004">
      <c r="A5" s="3" t="s">
        <v>20</v>
      </c>
      <c r="B5" s="3"/>
      <c r="C5" s="4"/>
      <c r="D5" s="4"/>
      <c r="F5" s="5" t="s">
        <v>26</v>
      </c>
      <c r="G5" s="5"/>
    </row>
    <row r="6" spans="1:7" x14ac:dyDescent="0.55000000000000004">
      <c r="A6" s="6" t="s">
        <v>25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0" t="s">
        <v>11</v>
      </c>
      <c r="C8" s="10"/>
      <c r="D8" s="10"/>
      <c r="E8" s="14">
        <v>34</v>
      </c>
      <c r="F8" s="15"/>
      <c r="G8" s="10">
        <f>E8-F8</f>
        <v>34</v>
      </c>
    </row>
    <row r="9" spans="1:7" x14ac:dyDescent="0.55000000000000004">
      <c r="A9" s="10">
        <v>2</v>
      </c>
      <c r="B9" s="10" t="s">
        <v>12</v>
      </c>
      <c r="C9" s="10"/>
      <c r="D9" s="10"/>
      <c r="E9" s="14"/>
      <c r="F9" s="15"/>
      <c r="G9" s="10">
        <f>G8+E9-F9</f>
        <v>34</v>
      </c>
    </row>
    <row r="10" spans="1:7" x14ac:dyDescent="0.55000000000000004">
      <c r="A10" s="10">
        <v>3</v>
      </c>
      <c r="B10" s="13" t="s">
        <v>13</v>
      </c>
      <c r="C10" s="10"/>
      <c r="D10" s="10"/>
      <c r="E10" s="14"/>
      <c r="F10" s="15"/>
      <c r="G10" s="10">
        <f t="shared" ref="G10:G15" si="0">G9+E10-F10</f>
        <v>34</v>
      </c>
    </row>
    <row r="11" spans="1:7" x14ac:dyDescent="0.55000000000000004">
      <c r="A11" s="10">
        <v>4</v>
      </c>
      <c r="B11" s="10" t="s">
        <v>14</v>
      </c>
      <c r="C11" s="10"/>
      <c r="D11" s="10"/>
      <c r="E11" s="15"/>
      <c r="F11" s="15">
        <v>3</v>
      </c>
      <c r="G11" s="10">
        <f t="shared" si="0"/>
        <v>31</v>
      </c>
    </row>
    <row r="12" spans="1:7" x14ac:dyDescent="0.55000000000000004">
      <c r="A12" s="10">
        <v>5</v>
      </c>
      <c r="B12" s="10" t="s">
        <v>15</v>
      </c>
      <c r="C12" s="10"/>
      <c r="D12" s="10"/>
      <c r="E12" s="4"/>
      <c r="F12" s="15">
        <v>2</v>
      </c>
      <c r="G12" s="10">
        <f t="shared" si="0"/>
        <v>29</v>
      </c>
    </row>
    <row r="13" spans="1:7" x14ac:dyDescent="0.55000000000000004">
      <c r="A13" s="10">
        <v>6</v>
      </c>
      <c r="B13" s="10" t="s">
        <v>16</v>
      </c>
      <c r="C13" s="10"/>
      <c r="D13" s="10"/>
      <c r="E13" s="15"/>
      <c r="F13" s="15"/>
      <c r="G13" s="10">
        <f t="shared" si="0"/>
        <v>29</v>
      </c>
    </row>
    <row r="14" spans="1:7" x14ac:dyDescent="0.55000000000000004">
      <c r="A14" s="10">
        <v>7</v>
      </c>
      <c r="B14" s="10" t="s">
        <v>17</v>
      </c>
      <c r="C14" s="10"/>
      <c r="D14" s="10"/>
      <c r="E14" s="15"/>
      <c r="F14" s="15">
        <v>3</v>
      </c>
      <c r="G14" s="10">
        <f t="shared" si="0"/>
        <v>26</v>
      </c>
    </row>
    <row r="15" spans="1:7" x14ac:dyDescent="0.55000000000000004">
      <c r="A15" s="16">
        <v>8</v>
      </c>
      <c r="B15" s="16" t="s">
        <v>18</v>
      </c>
      <c r="C15" s="16"/>
      <c r="D15" s="16"/>
      <c r="E15" s="15"/>
      <c r="F15" s="15">
        <v>26</v>
      </c>
      <c r="G15" s="10">
        <f t="shared" si="0"/>
        <v>0</v>
      </c>
    </row>
    <row r="16" spans="1:7" x14ac:dyDescent="0.55000000000000004">
      <c r="A16" s="11" t="s">
        <v>9</v>
      </c>
      <c r="B16" s="12"/>
      <c r="C16" s="12"/>
      <c r="D16" s="12"/>
      <c r="E16" s="11">
        <f>SUM(E8:E15)</f>
        <v>34</v>
      </c>
      <c r="F16" s="11">
        <f>SUM(F8:F15)</f>
        <v>34</v>
      </c>
      <c r="G16" s="11"/>
    </row>
    <row r="17" spans="1:7" ht="15.6" x14ac:dyDescent="0.55000000000000004">
      <c r="A17" s="18"/>
      <c r="B17" s="19"/>
      <c r="C17" s="18"/>
      <c r="D17" s="18"/>
      <c r="E17" s="19"/>
      <c r="F17" s="19"/>
      <c r="G17" s="18"/>
    </row>
    <row r="18" spans="1:7" ht="15.6" x14ac:dyDescent="0.55000000000000004">
      <c r="A18" s="18"/>
      <c r="B18" s="19"/>
      <c r="C18" s="18"/>
      <c r="D18" s="18"/>
      <c r="E18" s="19"/>
      <c r="F18" s="19"/>
      <c r="G18" s="18"/>
    </row>
    <row r="19" spans="1:7" ht="15.6" x14ac:dyDescent="0.55000000000000004">
      <c r="A19" s="18"/>
      <c r="B19" s="19"/>
      <c r="C19" s="18"/>
      <c r="D19" s="18"/>
      <c r="E19" s="19"/>
      <c r="F19" s="19"/>
      <c r="G19" s="18"/>
    </row>
    <row r="20" spans="1:7" ht="15.6" x14ac:dyDescent="0.55000000000000004">
      <c r="A20" s="18"/>
      <c r="B20" s="19"/>
      <c r="C20" s="18"/>
      <c r="D20" s="18"/>
      <c r="E20" s="19"/>
      <c r="F20" s="19"/>
      <c r="G20" s="18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4" sqref="D14"/>
    </sheetView>
  </sheetViews>
  <sheetFormatPr defaultRowHeight="14.4" x14ac:dyDescent="0.55000000000000004"/>
  <cols>
    <col min="1" max="1" width="13.62890625" customWidth="1"/>
    <col min="2" max="2" width="30.1015625" customWidth="1"/>
    <col min="3" max="3" width="15.5234375" customWidth="1"/>
    <col min="4" max="4" width="16.15625" customWidth="1"/>
    <col min="5" max="5" width="19.1015625" customWidth="1"/>
    <col min="6" max="6" width="23.5234375" customWidth="1"/>
    <col min="7" max="7" width="24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23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24</v>
      </c>
      <c r="B4" s="2"/>
      <c r="C4" s="2"/>
      <c r="D4" s="2"/>
      <c r="E4" s="2"/>
      <c r="F4" s="2"/>
      <c r="G4" s="2"/>
    </row>
    <row r="5" spans="1:7" x14ac:dyDescent="0.55000000000000004">
      <c r="A5" s="3" t="s">
        <v>20</v>
      </c>
      <c r="B5" s="3"/>
      <c r="C5" s="4"/>
      <c r="D5" s="4"/>
      <c r="F5" s="5" t="s">
        <v>33</v>
      </c>
      <c r="G5" s="5"/>
    </row>
    <row r="6" spans="1:7" x14ac:dyDescent="0.55000000000000004">
      <c r="A6" s="6" t="s">
        <v>32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0" t="s">
        <v>17</v>
      </c>
      <c r="C8" s="10"/>
      <c r="D8" s="10"/>
      <c r="E8" s="14">
        <v>13</v>
      </c>
      <c r="F8" s="15"/>
      <c r="G8" s="10">
        <f>E8-F8</f>
        <v>13</v>
      </c>
    </row>
    <row r="9" spans="1:7" x14ac:dyDescent="0.55000000000000004">
      <c r="A9" s="10">
        <v>2</v>
      </c>
      <c r="B9" s="13" t="s">
        <v>16</v>
      </c>
      <c r="C9" s="10"/>
      <c r="D9" s="10"/>
      <c r="E9" s="14">
        <v>4</v>
      </c>
      <c r="F9" s="15"/>
      <c r="G9" s="10">
        <f t="shared" ref="G9:G14" si="0">G8+E9-F9</f>
        <v>17</v>
      </c>
    </row>
    <row r="10" spans="1:7" x14ac:dyDescent="0.55000000000000004">
      <c r="A10" s="10">
        <v>3</v>
      </c>
      <c r="B10" s="10" t="s">
        <v>15</v>
      </c>
      <c r="C10" s="10"/>
      <c r="D10" s="10"/>
      <c r="E10" s="15">
        <v>3</v>
      </c>
      <c r="F10" s="15"/>
      <c r="G10" s="10">
        <f t="shared" si="0"/>
        <v>20</v>
      </c>
    </row>
    <row r="11" spans="1:7" x14ac:dyDescent="0.55000000000000004">
      <c r="A11" s="10">
        <v>4</v>
      </c>
      <c r="B11" s="10" t="s">
        <v>14</v>
      </c>
      <c r="C11" s="10"/>
      <c r="D11" s="10"/>
      <c r="E11" s="4"/>
      <c r="F11" s="15"/>
      <c r="G11" s="10">
        <f t="shared" si="0"/>
        <v>20</v>
      </c>
    </row>
    <row r="12" spans="1:7" x14ac:dyDescent="0.55000000000000004">
      <c r="A12" s="10">
        <v>5</v>
      </c>
      <c r="B12" s="10" t="s">
        <v>13</v>
      </c>
      <c r="C12" s="10"/>
      <c r="D12" s="10"/>
      <c r="E12" s="15"/>
      <c r="F12" s="15">
        <v>1</v>
      </c>
      <c r="G12" s="10">
        <f t="shared" si="0"/>
        <v>19</v>
      </c>
    </row>
    <row r="13" spans="1:7" x14ac:dyDescent="0.55000000000000004">
      <c r="A13" s="10">
        <v>6</v>
      </c>
      <c r="B13" s="10" t="s">
        <v>12</v>
      </c>
      <c r="C13" s="10"/>
      <c r="D13" s="10"/>
      <c r="E13" s="15"/>
      <c r="F13" s="15">
        <v>1</v>
      </c>
      <c r="G13" s="10">
        <f t="shared" si="0"/>
        <v>18</v>
      </c>
    </row>
    <row r="14" spans="1:7" x14ac:dyDescent="0.55000000000000004">
      <c r="A14" s="16">
        <v>7</v>
      </c>
      <c r="B14" s="10" t="s">
        <v>11</v>
      </c>
      <c r="C14" s="16"/>
      <c r="D14" s="16"/>
      <c r="E14" s="15"/>
      <c r="F14" s="15">
        <v>18</v>
      </c>
      <c r="G14" s="10">
        <f t="shared" si="0"/>
        <v>0</v>
      </c>
    </row>
    <row r="15" spans="1:7" x14ac:dyDescent="0.55000000000000004">
      <c r="A15" s="11" t="s">
        <v>9</v>
      </c>
      <c r="B15" s="12"/>
      <c r="C15" s="12"/>
      <c r="D15" s="12"/>
      <c r="E15" s="11">
        <f>SUM(E8:E14)</f>
        <v>20</v>
      </c>
      <c r="F15" s="11">
        <f>SUM(F8:F14)</f>
        <v>20</v>
      </c>
      <c r="G15" s="11"/>
    </row>
    <row r="16" spans="1:7" ht="15.6" x14ac:dyDescent="0.55000000000000004">
      <c r="A16" s="18"/>
      <c r="B16" s="19"/>
      <c r="C16" s="18"/>
      <c r="D16" s="18"/>
      <c r="E16" s="19"/>
      <c r="F16" s="19"/>
      <c r="G16" s="18"/>
    </row>
    <row r="17" spans="1:7" ht="15.6" x14ac:dyDescent="0.55000000000000004">
      <c r="A17" s="18"/>
      <c r="B17" s="19"/>
      <c r="C17" s="18"/>
      <c r="D17" s="18"/>
      <c r="E17" s="19"/>
      <c r="F17" s="19"/>
      <c r="G17" s="18"/>
    </row>
    <row r="18" spans="1:7" ht="15.6" x14ac:dyDescent="0.55000000000000004">
      <c r="A18" s="18"/>
      <c r="B18" s="19"/>
      <c r="C18" s="18"/>
      <c r="D18" s="18"/>
      <c r="E18" s="19"/>
      <c r="F18" s="19"/>
      <c r="G18" s="18"/>
    </row>
    <row r="19" spans="1:7" ht="15.6" x14ac:dyDescent="0.55000000000000004">
      <c r="A19" s="18"/>
      <c r="B19" s="19"/>
      <c r="C19" s="18"/>
      <c r="D19" s="18"/>
      <c r="E19" s="19"/>
      <c r="F19" s="19"/>
      <c r="G19" s="18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9" sqref="G9"/>
    </sheetView>
  </sheetViews>
  <sheetFormatPr defaultRowHeight="14.4" x14ac:dyDescent="0.55000000000000004"/>
  <cols>
    <col min="1" max="1" width="13.62890625" customWidth="1"/>
    <col min="2" max="2" width="30.1015625" customWidth="1"/>
    <col min="3" max="3" width="15.5234375" customWidth="1"/>
    <col min="4" max="4" width="16.15625" customWidth="1"/>
    <col min="5" max="5" width="19.1015625" customWidth="1"/>
    <col min="6" max="6" width="23.5234375" customWidth="1"/>
    <col min="7" max="7" width="24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1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19</v>
      </c>
      <c r="B4" s="2"/>
      <c r="C4" s="2"/>
      <c r="D4" s="2"/>
      <c r="E4" s="2"/>
      <c r="F4" s="2"/>
      <c r="G4" s="2"/>
    </row>
    <row r="5" spans="1:7" x14ac:dyDescent="0.55000000000000004">
      <c r="A5" s="3" t="s">
        <v>20</v>
      </c>
      <c r="B5" s="3"/>
      <c r="C5" s="4"/>
      <c r="D5" s="4"/>
      <c r="F5" s="5" t="s">
        <v>22</v>
      </c>
      <c r="G5" s="5"/>
    </row>
    <row r="6" spans="1:7" x14ac:dyDescent="0.55000000000000004">
      <c r="A6" s="6" t="s">
        <v>27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0" t="s">
        <v>11</v>
      </c>
      <c r="C8" s="10"/>
      <c r="D8" s="10"/>
      <c r="E8" s="14">
        <v>28</v>
      </c>
      <c r="F8" s="15"/>
      <c r="G8" s="10">
        <f>E8-F8</f>
        <v>28</v>
      </c>
    </row>
    <row r="9" spans="1:7" x14ac:dyDescent="0.55000000000000004">
      <c r="A9" s="10">
        <v>2</v>
      </c>
      <c r="B9" s="10" t="s">
        <v>12</v>
      </c>
      <c r="C9" s="10"/>
      <c r="D9" s="10"/>
      <c r="E9" s="14"/>
      <c r="F9" s="15"/>
      <c r="G9" s="10">
        <f>G8+E9-F9</f>
        <v>28</v>
      </c>
    </row>
    <row r="10" spans="1:7" x14ac:dyDescent="0.55000000000000004">
      <c r="A10" s="10">
        <v>3</v>
      </c>
      <c r="B10" s="13" t="s">
        <v>13</v>
      </c>
      <c r="C10" s="10"/>
      <c r="D10" s="10"/>
      <c r="E10" s="14">
        <v>2</v>
      </c>
      <c r="F10" s="15"/>
      <c r="G10" s="10">
        <f t="shared" ref="G10:G15" si="0">G9+E10-F10</f>
        <v>30</v>
      </c>
    </row>
    <row r="11" spans="1:7" x14ac:dyDescent="0.55000000000000004">
      <c r="A11" s="10">
        <v>4</v>
      </c>
      <c r="B11" s="10" t="s">
        <v>14</v>
      </c>
      <c r="C11" s="10"/>
      <c r="D11" s="10"/>
      <c r="E11" s="15"/>
      <c r="F11" s="15">
        <v>2</v>
      </c>
      <c r="G11" s="10">
        <f t="shared" si="0"/>
        <v>28</v>
      </c>
    </row>
    <row r="12" spans="1:7" x14ac:dyDescent="0.55000000000000004">
      <c r="A12" s="10">
        <v>5</v>
      </c>
      <c r="B12" s="10" t="s">
        <v>15</v>
      </c>
      <c r="C12" s="10"/>
      <c r="D12" s="10"/>
      <c r="E12" s="4"/>
      <c r="F12" s="15"/>
      <c r="G12" s="10">
        <f t="shared" si="0"/>
        <v>28</v>
      </c>
    </row>
    <row r="13" spans="1:7" x14ac:dyDescent="0.55000000000000004">
      <c r="A13" s="10">
        <v>6</v>
      </c>
      <c r="B13" s="10" t="s">
        <v>16</v>
      </c>
      <c r="C13" s="10"/>
      <c r="D13" s="10"/>
      <c r="E13" s="15"/>
      <c r="F13" s="15">
        <v>3</v>
      </c>
      <c r="G13" s="10">
        <f t="shared" si="0"/>
        <v>25</v>
      </c>
    </row>
    <row r="14" spans="1:7" x14ac:dyDescent="0.55000000000000004">
      <c r="A14" s="10">
        <v>7</v>
      </c>
      <c r="B14" s="10" t="s">
        <v>17</v>
      </c>
      <c r="C14" s="10"/>
      <c r="D14" s="10"/>
      <c r="E14" s="15"/>
      <c r="F14" s="15">
        <v>3</v>
      </c>
      <c r="G14" s="10">
        <f t="shared" si="0"/>
        <v>22</v>
      </c>
    </row>
    <row r="15" spans="1:7" x14ac:dyDescent="0.55000000000000004">
      <c r="A15" s="16">
        <v>8</v>
      </c>
      <c r="B15" s="16" t="s">
        <v>18</v>
      </c>
      <c r="C15" s="16"/>
      <c r="D15" s="16"/>
      <c r="E15" s="15"/>
      <c r="F15" s="15">
        <v>22</v>
      </c>
      <c r="G15" s="10">
        <f t="shared" si="0"/>
        <v>0</v>
      </c>
    </row>
    <row r="16" spans="1:7" x14ac:dyDescent="0.55000000000000004">
      <c r="A16" s="11" t="s">
        <v>9</v>
      </c>
      <c r="B16" s="12"/>
      <c r="C16" s="12"/>
      <c r="D16" s="12"/>
      <c r="E16" s="11">
        <f>SUM(E8:E15)</f>
        <v>30</v>
      </c>
      <c r="F16" s="11">
        <f>SUM(F8:F15)</f>
        <v>30</v>
      </c>
      <c r="G16" s="11"/>
    </row>
    <row r="17" spans="1:7" ht="15.6" x14ac:dyDescent="0.55000000000000004">
      <c r="A17" s="18"/>
      <c r="B17" s="19"/>
      <c r="C17" s="18"/>
      <c r="D17" s="18"/>
      <c r="E17" s="19"/>
      <c r="F17" s="19"/>
      <c r="G17" s="18"/>
    </row>
    <row r="18" spans="1:7" ht="15.6" x14ac:dyDescent="0.55000000000000004">
      <c r="A18" s="18"/>
      <c r="B18" s="19"/>
      <c r="C18" s="18"/>
      <c r="D18" s="18"/>
      <c r="E18" s="19"/>
      <c r="F18" s="19"/>
      <c r="G18" s="18"/>
    </row>
    <row r="19" spans="1:7" ht="15.6" x14ac:dyDescent="0.55000000000000004">
      <c r="A19" s="18"/>
      <c r="B19" s="19"/>
      <c r="C19" s="18"/>
      <c r="D19" s="18"/>
      <c r="E19" s="19"/>
      <c r="F19" s="19"/>
      <c r="G19" s="18"/>
    </row>
    <row r="20" spans="1:7" ht="15.6" x14ac:dyDescent="0.55000000000000004">
      <c r="A20" s="18"/>
      <c r="B20" s="19"/>
      <c r="C20" s="18"/>
      <c r="D20" s="18"/>
      <c r="E20" s="19"/>
      <c r="F20" s="19"/>
      <c r="G20" s="18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3" sqref="B13"/>
    </sheetView>
  </sheetViews>
  <sheetFormatPr defaultRowHeight="14.4" x14ac:dyDescent="0.55000000000000004"/>
  <cols>
    <col min="1" max="1" width="13.62890625" customWidth="1"/>
    <col min="2" max="2" width="30.1015625" customWidth="1"/>
    <col min="3" max="3" width="15.5234375" customWidth="1"/>
    <col min="4" max="4" width="16.15625" customWidth="1"/>
    <col min="5" max="5" width="19.1015625" customWidth="1"/>
    <col min="6" max="6" width="23.5234375" customWidth="1"/>
    <col min="7" max="7" width="24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23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24</v>
      </c>
      <c r="B4" s="2"/>
      <c r="C4" s="2"/>
      <c r="D4" s="2"/>
      <c r="E4" s="2"/>
      <c r="F4" s="2"/>
      <c r="G4" s="2"/>
    </row>
    <row r="5" spans="1:7" x14ac:dyDescent="0.55000000000000004">
      <c r="A5" s="3" t="s">
        <v>20</v>
      </c>
      <c r="B5" s="3"/>
      <c r="C5" s="4"/>
      <c r="D5" s="4"/>
      <c r="F5" s="5" t="s">
        <v>35</v>
      </c>
      <c r="G5" s="5"/>
    </row>
    <row r="6" spans="1:7" x14ac:dyDescent="0.55000000000000004">
      <c r="A6" s="6" t="s">
        <v>34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0" t="s">
        <v>17</v>
      </c>
      <c r="C8" s="10"/>
      <c r="D8" s="10"/>
      <c r="E8" s="14">
        <v>9</v>
      </c>
      <c r="F8" s="15"/>
      <c r="G8" s="10">
        <f>E8-F8</f>
        <v>9</v>
      </c>
    </row>
    <row r="9" spans="1:7" x14ac:dyDescent="0.55000000000000004">
      <c r="A9" s="10">
        <v>2</v>
      </c>
      <c r="B9" s="13" t="s">
        <v>16</v>
      </c>
      <c r="C9" s="10"/>
      <c r="D9" s="10"/>
      <c r="E9" s="14">
        <v>12</v>
      </c>
      <c r="F9" s="15"/>
      <c r="G9" s="10">
        <f t="shared" ref="G9:G14" si="0">G8+E9-F9</f>
        <v>21</v>
      </c>
    </row>
    <row r="10" spans="1:7" x14ac:dyDescent="0.55000000000000004">
      <c r="A10" s="10">
        <v>3</v>
      </c>
      <c r="B10" s="10" t="s">
        <v>15</v>
      </c>
      <c r="C10" s="10"/>
      <c r="D10" s="10"/>
      <c r="E10" s="15">
        <v>4</v>
      </c>
      <c r="F10" s="15"/>
      <c r="G10" s="10">
        <f t="shared" si="0"/>
        <v>25</v>
      </c>
    </row>
    <row r="11" spans="1:7" x14ac:dyDescent="0.55000000000000004">
      <c r="A11" s="10">
        <v>4</v>
      </c>
      <c r="B11" s="10" t="s">
        <v>14</v>
      </c>
      <c r="C11" s="10"/>
      <c r="D11" s="10"/>
      <c r="E11" s="4"/>
      <c r="F11" s="15"/>
      <c r="G11" s="10">
        <f t="shared" si="0"/>
        <v>25</v>
      </c>
    </row>
    <row r="12" spans="1:7" x14ac:dyDescent="0.55000000000000004">
      <c r="A12" s="10">
        <v>5</v>
      </c>
      <c r="B12" s="10" t="s">
        <v>13</v>
      </c>
      <c r="C12" s="10"/>
      <c r="D12" s="10"/>
      <c r="E12" s="15"/>
      <c r="F12" s="15">
        <v>3</v>
      </c>
      <c r="G12" s="10">
        <f t="shared" si="0"/>
        <v>22</v>
      </c>
    </row>
    <row r="13" spans="1:7" x14ac:dyDescent="0.55000000000000004">
      <c r="A13" s="10">
        <v>6</v>
      </c>
      <c r="B13" s="10" t="s">
        <v>12</v>
      </c>
      <c r="C13" s="10"/>
      <c r="D13" s="10"/>
      <c r="E13" s="15"/>
      <c r="F13" s="15"/>
      <c r="G13" s="10">
        <f t="shared" si="0"/>
        <v>22</v>
      </c>
    </row>
    <row r="14" spans="1:7" x14ac:dyDescent="0.55000000000000004">
      <c r="A14" s="10">
        <v>7</v>
      </c>
      <c r="B14" s="10" t="s">
        <v>11</v>
      </c>
      <c r="C14" s="16"/>
      <c r="D14" s="16"/>
      <c r="E14" s="15"/>
      <c r="F14" s="15">
        <v>22</v>
      </c>
      <c r="G14" s="10">
        <f t="shared" si="0"/>
        <v>0</v>
      </c>
    </row>
    <row r="15" spans="1:7" x14ac:dyDescent="0.55000000000000004">
      <c r="A15" s="11" t="s">
        <v>9</v>
      </c>
      <c r="B15" s="12"/>
      <c r="C15" s="12"/>
      <c r="D15" s="12"/>
      <c r="E15" s="11">
        <f>SUM(E8:E14)</f>
        <v>25</v>
      </c>
      <c r="F15" s="11">
        <f>SUM(F8:F14)</f>
        <v>25</v>
      </c>
      <c r="G15" s="11"/>
    </row>
    <row r="16" spans="1:7" ht="15.6" x14ac:dyDescent="0.55000000000000004">
      <c r="A16" s="18"/>
      <c r="B16" s="19"/>
      <c r="C16" s="18"/>
      <c r="D16" s="18"/>
      <c r="E16" s="19"/>
      <c r="F16" s="19"/>
      <c r="G16" s="18"/>
    </row>
    <row r="17" spans="1:7" ht="15.6" x14ac:dyDescent="0.55000000000000004">
      <c r="A17" s="18"/>
      <c r="B17" s="19"/>
      <c r="C17" s="18"/>
      <c r="D17" s="18"/>
      <c r="E17" s="19"/>
      <c r="F17" s="19"/>
      <c r="G17" s="18"/>
    </row>
    <row r="18" spans="1:7" ht="15.6" x14ac:dyDescent="0.55000000000000004">
      <c r="A18" s="18"/>
      <c r="B18" s="19"/>
      <c r="C18" s="18"/>
      <c r="D18" s="18"/>
      <c r="E18" s="19"/>
      <c r="F18" s="19"/>
      <c r="G18" s="18"/>
    </row>
    <row r="19" spans="1:7" ht="15.6" x14ac:dyDescent="0.55000000000000004">
      <c r="A19" s="18"/>
      <c r="B19" s="19"/>
      <c r="C19" s="18"/>
      <c r="D19" s="18"/>
      <c r="E19" s="19"/>
      <c r="F19" s="19"/>
      <c r="G19" s="18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18" sqref="G18"/>
    </sheetView>
  </sheetViews>
  <sheetFormatPr defaultRowHeight="14.4" x14ac:dyDescent="0.55000000000000004"/>
  <cols>
    <col min="1" max="1" width="13.62890625" customWidth="1"/>
    <col min="2" max="2" width="30.1015625" customWidth="1"/>
    <col min="3" max="3" width="15.5234375" customWidth="1"/>
    <col min="4" max="4" width="16.15625" customWidth="1"/>
    <col min="5" max="5" width="19.1015625" customWidth="1"/>
    <col min="6" max="6" width="23.5234375" customWidth="1"/>
    <col min="7" max="7" width="24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1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19</v>
      </c>
      <c r="B4" s="2"/>
      <c r="C4" s="2"/>
      <c r="D4" s="2"/>
      <c r="E4" s="2"/>
      <c r="F4" s="2"/>
      <c r="G4" s="2"/>
    </row>
    <row r="5" spans="1:7" x14ac:dyDescent="0.55000000000000004">
      <c r="A5" s="3" t="s">
        <v>20</v>
      </c>
      <c r="B5" s="3"/>
      <c r="C5" s="4"/>
      <c r="D5" s="4"/>
      <c r="F5" s="5" t="s">
        <v>29</v>
      </c>
      <c r="G5" s="5"/>
    </row>
    <row r="6" spans="1:7" x14ac:dyDescent="0.55000000000000004">
      <c r="A6" s="6" t="s">
        <v>28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0" t="s">
        <v>11</v>
      </c>
      <c r="C8" s="10"/>
      <c r="D8" s="10"/>
      <c r="E8" s="14">
        <v>45</v>
      </c>
      <c r="F8" s="15"/>
      <c r="G8" s="10">
        <f>E8-F8</f>
        <v>45</v>
      </c>
    </row>
    <row r="9" spans="1:7" x14ac:dyDescent="0.55000000000000004">
      <c r="A9" s="10">
        <v>2</v>
      </c>
      <c r="B9" s="10" t="s">
        <v>12</v>
      </c>
      <c r="C9" s="10"/>
      <c r="D9" s="10"/>
      <c r="E9" s="14"/>
      <c r="F9" s="15"/>
      <c r="G9" s="10">
        <f>G8+E9-F9</f>
        <v>45</v>
      </c>
    </row>
    <row r="10" spans="1:7" x14ac:dyDescent="0.55000000000000004">
      <c r="A10" s="10">
        <v>3</v>
      </c>
      <c r="B10" s="13" t="s">
        <v>13</v>
      </c>
      <c r="C10" s="10"/>
      <c r="D10" s="10"/>
      <c r="E10" s="14"/>
      <c r="F10" s="15"/>
      <c r="G10" s="10">
        <f t="shared" ref="G10:G15" si="0">G9+E10-F10</f>
        <v>45</v>
      </c>
    </row>
    <row r="11" spans="1:7" x14ac:dyDescent="0.55000000000000004">
      <c r="A11" s="10">
        <v>4</v>
      </c>
      <c r="B11" s="10" t="s">
        <v>14</v>
      </c>
      <c r="C11" s="10"/>
      <c r="D11" s="10"/>
      <c r="E11" s="15"/>
      <c r="F11" s="15">
        <v>4</v>
      </c>
      <c r="G11" s="10">
        <f t="shared" si="0"/>
        <v>41</v>
      </c>
    </row>
    <row r="12" spans="1:7" x14ac:dyDescent="0.55000000000000004">
      <c r="A12" s="10">
        <v>5</v>
      </c>
      <c r="B12" s="10" t="s">
        <v>15</v>
      </c>
      <c r="C12" s="10"/>
      <c r="D12" s="10"/>
      <c r="E12" s="4"/>
      <c r="F12" s="15">
        <v>8</v>
      </c>
      <c r="G12" s="10">
        <f t="shared" si="0"/>
        <v>33</v>
      </c>
    </row>
    <row r="13" spans="1:7" x14ac:dyDescent="0.55000000000000004">
      <c r="A13" s="10">
        <v>6</v>
      </c>
      <c r="B13" s="10" t="s">
        <v>16</v>
      </c>
      <c r="C13" s="10"/>
      <c r="D13" s="10"/>
      <c r="E13" s="15"/>
      <c r="F13" s="15">
        <v>10</v>
      </c>
      <c r="G13" s="10">
        <f t="shared" si="0"/>
        <v>23</v>
      </c>
    </row>
    <row r="14" spans="1:7" x14ac:dyDescent="0.55000000000000004">
      <c r="A14" s="10">
        <v>7</v>
      </c>
      <c r="B14" s="10" t="s">
        <v>17</v>
      </c>
      <c r="C14" s="10"/>
      <c r="D14" s="10"/>
      <c r="E14" s="15"/>
      <c r="F14" s="15">
        <v>3</v>
      </c>
      <c r="G14" s="10">
        <f t="shared" si="0"/>
        <v>20</v>
      </c>
    </row>
    <row r="15" spans="1:7" x14ac:dyDescent="0.55000000000000004">
      <c r="A15" s="16">
        <v>8</v>
      </c>
      <c r="B15" s="16" t="s">
        <v>18</v>
      </c>
      <c r="C15" s="16"/>
      <c r="D15" s="16"/>
      <c r="E15" s="15"/>
      <c r="F15" s="15">
        <v>20</v>
      </c>
      <c r="G15" s="10">
        <f t="shared" si="0"/>
        <v>0</v>
      </c>
    </row>
    <row r="16" spans="1:7" x14ac:dyDescent="0.55000000000000004">
      <c r="A16" s="11" t="s">
        <v>9</v>
      </c>
      <c r="B16" s="12"/>
      <c r="C16" s="12"/>
      <c r="D16" s="12"/>
      <c r="E16" s="11">
        <f>SUM(E8:E15)</f>
        <v>45</v>
      </c>
      <c r="F16" s="11">
        <f>SUM(F8:F15)</f>
        <v>45</v>
      </c>
      <c r="G16" s="11"/>
    </row>
    <row r="17" spans="1:7" ht="15.6" x14ac:dyDescent="0.55000000000000004">
      <c r="A17" s="18"/>
      <c r="B17" s="19"/>
      <c r="C17" s="18"/>
      <c r="D17" s="18"/>
      <c r="E17" s="19"/>
      <c r="F17" s="19"/>
      <c r="G17" s="18"/>
    </row>
    <row r="18" spans="1:7" ht="15.6" x14ac:dyDescent="0.55000000000000004">
      <c r="A18" s="18"/>
      <c r="B18" s="19"/>
      <c r="C18" s="18"/>
      <c r="D18" s="18"/>
      <c r="E18" s="19"/>
      <c r="F18" s="19"/>
      <c r="G18" s="18"/>
    </row>
    <row r="19" spans="1:7" ht="15.6" x14ac:dyDescent="0.55000000000000004">
      <c r="A19" s="18"/>
      <c r="B19" s="19"/>
      <c r="C19" s="18"/>
      <c r="D19" s="18"/>
      <c r="E19" s="19"/>
      <c r="F19" s="19"/>
      <c r="G19" s="18"/>
    </row>
    <row r="20" spans="1:7" ht="15.6" x14ac:dyDescent="0.55000000000000004">
      <c r="A20" s="18"/>
      <c r="B20" s="19"/>
      <c r="C20" s="18"/>
      <c r="D20" s="18"/>
      <c r="E20" s="19"/>
      <c r="F20" s="19"/>
      <c r="G20" s="18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12" sqref="B12"/>
    </sheetView>
  </sheetViews>
  <sheetFormatPr defaultRowHeight="14.4" x14ac:dyDescent="0.55000000000000004"/>
  <cols>
    <col min="1" max="1" width="13.62890625" customWidth="1"/>
    <col min="2" max="2" width="30.1015625" customWidth="1"/>
    <col min="3" max="3" width="15.5234375" customWidth="1"/>
    <col min="4" max="4" width="16.15625" customWidth="1"/>
    <col min="5" max="5" width="19.1015625" customWidth="1"/>
    <col min="6" max="6" width="23.5234375" customWidth="1"/>
    <col min="7" max="7" width="24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23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24</v>
      </c>
      <c r="B4" s="2"/>
      <c r="C4" s="2"/>
      <c r="D4" s="2"/>
      <c r="E4" s="2"/>
      <c r="F4" s="2"/>
      <c r="G4" s="2"/>
    </row>
    <row r="5" spans="1:7" x14ac:dyDescent="0.55000000000000004">
      <c r="A5" s="3" t="s">
        <v>20</v>
      </c>
      <c r="B5" s="3"/>
      <c r="C5" s="4"/>
      <c r="D5" s="4"/>
      <c r="F5" s="5" t="s">
        <v>37</v>
      </c>
      <c r="G5" s="5"/>
    </row>
    <row r="6" spans="1:7" x14ac:dyDescent="0.55000000000000004">
      <c r="A6" s="6" t="s">
        <v>36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0" t="s">
        <v>17</v>
      </c>
      <c r="C8" s="10"/>
      <c r="D8" s="10"/>
      <c r="E8" s="14">
        <v>5</v>
      </c>
      <c r="F8" s="15"/>
      <c r="G8" s="10">
        <f>E8-F8</f>
        <v>5</v>
      </c>
    </row>
    <row r="9" spans="1:7" x14ac:dyDescent="0.55000000000000004">
      <c r="A9" s="10">
        <v>2</v>
      </c>
      <c r="B9" s="13" t="s">
        <v>16</v>
      </c>
      <c r="C9" s="10"/>
      <c r="D9" s="10"/>
      <c r="E9" s="14">
        <v>5</v>
      </c>
      <c r="F9" s="15"/>
      <c r="G9" s="10">
        <f t="shared" ref="G9:G14" si="0">G8+E9-F9</f>
        <v>10</v>
      </c>
    </row>
    <row r="10" spans="1:7" x14ac:dyDescent="0.55000000000000004">
      <c r="A10" s="10">
        <v>3</v>
      </c>
      <c r="B10" s="10" t="s">
        <v>15</v>
      </c>
      <c r="C10" s="10"/>
      <c r="D10" s="10"/>
      <c r="E10" s="15">
        <v>11</v>
      </c>
      <c r="F10" s="15"/>
      <c r="G10" s="10">
        <f t="shared" si="0"/>
        <v>21</v>
      </c>
    </row>
    <row r="11" spans="1:7" x14ac:dyDescent="0.55000000000000004">
      <c r="A11" s="10">
        <v>4</v>
      </c>
      <c r="B11" s="10" t="s">
        <v>14</v>
      </c>
      <c r="C11" s="10"/>
      <c r="D11" s="10"/>
      <c r="E11" s="4">
        <v>2</v>
      </c>
      <c r="F11" s="15"/>
      <c r="G11" s="10">
        <f t="shared" si="0"/>
        <v>23</v>
      </c>
    </row>
    <row r="12" spans="1:7" x14ac:dyDescent="0.55000000000000004">
      <c r="A12" s="10">
        <v>5</v>
      </c>
      <c r="B12" s="10" t="s">
        <v>13</v>
      </c>
      <c r="C12" s="10"/>
      <c r="D12" s="10"/>
      <c r="E12" s="15"/>
      <c r="F12" s="15">
        <v>4</v>
      </c>
      <c r="G12" s="10">
        <f t="shared" si="0"/>
        <v>19</v>
      </c>
    </row>
    <row r="13" spans="1:7" x14ac:dyDescent="0.55000000000000004">
      <c r="A13" s="10">
        <v>6</v>
      </c>
      <c r="B13" s="10" t="s">
        <v>12</v>
      </c>
      <c r="C13" s="10"/>
      <c r="D13" s="10"/>
      <c r="E13" s="15"/>
      <c r="F13" s="15"/>
      <c r="G13" s="10">
        <f t="shared" si="0"/>
        <v>19</v>
      </c>
    </row>
    <row r="14" spans="1:7" x14ac:dyDescent="0.55000000000000004">
      <c r="A14" s="10">
        <v>7</v>
      </c>
      <c r="B14" s="10" t="s">
        <v>11</v>
      </c>
      <c r="C14" s="16"/>
      <c r="D14" s="16"/>
      <c r="E14" s="15"/>
      <c r="F14" s="15">
        <v>19</v>
      </c>
      <c r="G14" s="10">
        <f t="shared" si="0"/>
        <v>0</v>
      </c>
    </row>
    <row r="15" spans="1:7" x14ac:dyDescent="0.55000000000000004">
      <c r="A15" s="11" t="s">
        <v>9</v>
      </c>
      <c r="B15" s="12"/>
      <c r="C15" s="12"/>
      <c r="D15" s="12"/>
      <c r="E15" s="11">
        <f>SUM(E8:E14)</f>
        <v>23</v>
      </c>
      <c r="F15" s="11">
        <f>SUM(F8:F14)</f>
        <v>23</v>
      </c>
      <c r="G15" s="11"/>
    </row>
    <row r="16" spans="1:7" ht="15.6" x14ac:dyDescent="0.55000000000000004">
      <c r="A16" s="18"/>
      <c r="B16" s="19"/>
      <c r="C16" s="18"/>
      <c r="D16" s="18"/>
      <c r="E16" s="19"/>
      <c r="F16" s="19"/>
      <c r="G16" s="18"/>
    </row>
    <row r="17" spans="1:7" ht="15.6" x14ac:dyDescent="0.55000000000000004">
      <c r="A17" s="18"/>
      <c r="B17" s="19"/>
      <c r="C17" s="18"/>
      <c r="D17" s="18"/>
      <c r="E17" s="19"/>
      <c r="F17" s="19"/>
      <c r="G17" s="18"/>
    </row>
    <row r="18" spans="1:7" ht="15.6" x14ac:dyDescent="0.55000000000000004">
      <c r="A18" s="18"/>
      <c r="B18" s="19"/>
      <c r="C18" s="18"/>
      <c r="D18" s="18"/>
      <c r="E18" s="19"/>
      <c r="F18" s="19"/>
      <c r="G18" s="18"/>
    </row>
    <row r="19" spans="1:7" ht="15.6" x14ac:dyDescent="0.55000000000000004">
      <c r="A19" s="18"/>
      <c r="B19" s="19"/>
      <c r="C19" s="18"/>
      <c r="D19" s="18"/>
      <c r="E19" s="19"/>
      <c r="F19" s="19"/>
      <c r="G19" s="18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dir1-7-05</vt:lpstr>
      <vt:lpstr>dir2-7-25</vt:lpstr>
      <vt:lpstr>dir1-7-35</vt:lpstr>
      <vt:lpstr>dir2-7-45</vt:lpstr>
      <vt:lpstr>dir1-7-55</vt:lpstr>
      <vt:lpstr>dir2-8-20</vt:lpstr>
      <vt:lpstr>dir1-8-32</vt:lpstr>
      <vt:lpstr>dir2-8-50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Старкова</dc:creator>
  <cp:lastModifiedBy>Анастасия Старкова</cp:lastModifiedBy>
  <dcterms:created xsi:type="dcterms:W3CDTF">2019-04-12T11:35:32Z</dcterms:created>
  <dcterms:modified xsi:type="dcterms:W3CDTF">2019-04-12T12:13:53Z</dcterms:modified>
</cp:coreProperties>
</file>