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8" windowWidth="15120" windowHeight="8010"/>
  </bookViews>
  <sheets>
    <sheet name="dir1-7-30" sheetId="2" r:id="rId1"/>
    <sheet name="dir2-9-30" sheetId="3" r:id="rId2"/>
  </sheets>
  <calcPr calcId="144525"/>
</workbook>
</file>

<file path=xl/calcChain.xml><?xml version="1.0" encoding="utf-8"?>
<calcChain xmlns="http://schemas.openxmlformats.org/spreadsheetml/2006/main">
  <c r="G10" i="3" l="1"/>
  <c r="G11" i="3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9" i="3"/>
  <c r="F42" i="3"/>
  <c r="E42" i="3"/>
  <c r="F46" i="2"/>
  <c r="E46" i="2"/>
</calcChain>
</file>

<file path=xl/sharedStrings.xml><?xml version="1.0" encoding="utf-8"?>
<sst xmlns="http://schemas.openxmlformats.org/spreadsheetml/2006/main" count="101" uniqueCount="90">
  <si>
    <t>Остановка</t>
  </si>
  <si>
    <t>Вошло</t>
  </si>
  <si>
    <t>Вышло</t>
  </si>
  <si>
    <t>Результаты обследования пассажиропотоков</t>
  </si>
  <si>
    <t>№ п/п</t>
  </si>
  <si>
    <t>(обратное направление)</t>
  </si>
  <si>
    <t>(прямое направление)</t>
  </si>
  <si>
    <t>ИТОГО:</t>
  </si>
  <si>
    <t>Наполняемость</t>
  </si>
  <si>
    <t>ID остановки</t>
  </si>
  <si>
    <t>Кластер остановки</t>
  </si>
  <si>
    <t>на маршруте  К-191</t>
  </si>
  <si>
    <t>улица Демьяна Бедного - станция метро "Площадь Ленина"</t>
  </si>
  <si>
    <r>
      <t xml:space="preserve">Дата обследования:   </t>
    </r>
    <r>
      <rPr>
        <b/>
        <sz val="11"/>
        <color theme="1"/>
        <rFont val="Calibri"/>
        <family val="2"/>
        <charset val="204"/>
        <scheme val="minor"/>
      </rPr>
      <t xml:space="preserve">07.08.2018г </t>
    </r>
  </si>
  <si>
    <t>ТС №:  8732</t>
  </si>
  <si>
    <r>
      <rPr>
        <sz val="11"/>
        <color theme="1"/>
        <rFont val="Calibri"/>
        <family val="2"/>
        <charset val="204"/>
        <scheme val="minor"/>
      </rPr>
      <t xml:space="preserve">Время обследования: </t>
    </r>
    <r>
      <rPr>
        <b/>
        <sz val="11"/>
        <color theme="1"/>
        <rFont val="Calibri"/>
        <family val="2"/>
        <charset val="204"/>
        <scheme val="minor"/>
      </rPr>
      <t xml:space="preserve">   7:30-8:50</t>
    </r>
  </si>
  <si>
    <t>Улица Демьяна Бедного</t>
  </si>
  <si>
    <t>Тимуровская улица</t>
  </si>
  <si>
    <t>Улица Ольги Форш</t>
  </si>
  <si>
    <t>Проспект Просвещения</t>
  </si>
  <si>
    <t>Учительская улица</t>
  </si>
  <si>
    <t>Улица Ушинского</t>
  </si>
  <si>
    <t>Северный проспект</t>
  </si>
  <si>
    <t>Гражданский проспект, 90</t>
  </si>
  <si>
    <t>Станция метро Академическая</t>
  </si>
  <si>
    <t>Улица Бутлерова</t>
  </si>
  <si>
    <t>Проспект Науки, 28</t>
  </si>
  <si>
    <t>Улица Карпинского</t>
  </si>
  <si>
    <t>Проспект Науки, 73</t>
  </si>
  <si>
    <t>Улица Руставели / Станция Ручьи</t>
  </si>
  <si>
    <t>Улица Верности</t>
  </si>
  <si>
    <t>Станция Пискарёвка</t>
  </si>
  <si>
    <t>Замшина улица</t>
  </si>
  <si>
    <t>Замшина улица, 62</t>
  </si>
  <si>
    <t>Магазин Весна</t>
  </si>
  <si>
    <t>Проспект Металлистов</t>
  </si>
  <si>
    <t>Площадь Калинина</t>
  </si>
  <si>
    <t>Улица Жукова</t>
  </si>
  <si>
    <t>Улица Ватутина</t>
  </si>
  <si>
    <t>Пенсионный фонд</t>
  </si>
  <si>
    <t>Завод Красный Выборжец</t>
  </si>
  <si>
    <t>Детская областная больница</t>
  </si>
  <si>
    <t>Улица Михайлова</t>
  </si>
  <si>
    <t>Метро Площадь Ленина</t>
  </si>
  <si>
    <t>Финляндский вокзал</t>
  </si>
  <si>
    <t>ул. Михайлова</t>
  </si>
  <si>
    <t>Арсенальная ул.</t>
  </si>
  <si>
    <t>Завод "Красный Выборжец"</t>
  </si>
  <si>
    <t>ул. Ватутина</t>
  </si>
  <si>
    <t>ул. Жукова</t>
  </si>
  <si>
    <t>пл. Калинина</t>
  </si>
  <si>
    <t>пр. Металлистов</t>
  </si>
  <si>
    <t>Замшина ул.</t>
  </si>
  <si>
    <t>Магазин "Весна"</t>
  </si>
  <si>
    <t>Замшина ул., дом 62</t>
  </si>
  <si>
    <t>Бестужевская ул.</t>
  </si>
  <si>
    <t>пр. Мечникова</t>
  </si>
  <si>
    <t>ж/д ст."Пискарёвка"</t>
  </si>
  <si>
    <t>пр. Непокорённых</t>
  </si>
  <si>
    <t>ул. Верности</t>
  </si>
  <si>
    <t>пр. Науки</t>
  </si>
  <si>
    <t>пр. Науки, дом 73</t>
  </si>
  <si>
    <t>ул. Карпинского</t>
  </si>
  <si>
    <t>пр. Науки, дом 28</t>
  </si>
  <si>
    <t>ул. Софьи Ковалевской</t>
  </si>
  <si>
    <t>ст. м. "Академическая"</t>
  </si>
  <si>
    <t>Гражданский пр., дом 90</t>
  </si>
  <si>
    <t>Северный пр.</t>
  </si>
  <si>
    <t>пр. Луначарского</t>
  </si>
  <si>
    <t>ул. Ушинского</t>
  </si>
  <si>
    <t>Светлановский пр.</t>
  </si>
  <si>
    <t>Учительская ул.</t>
  </si>
  <si>
    <t>пр. Просвещения</t>
  </si>
  <si>
    <t>Тимуровская ул.</t>
  </si>
  <si>
    <t>ул. Ольги Форш</t>
  </si>
  <si>
    <t>ул. Демьяна Бедного</t>
  </si>
  <si>
    <t>Суздальский пр.</t>
  </si>
  <si>
    <t>станция метро "Площадь Ленина" - Суздальский проспект</t>
  </si>
  <si>
    <r>
      <rPr>
        <sz val="11"/>
        <color theme="1"/>
        <rFont val="Calibri"/>
        <family val="2"/>
        <charset val="204"/>
        <scheme val="minor"/>
      </rPr>
      <t>Дата обследования:</t>
    </r>
    <r>
      <rPr>
        <b/>
        <sz val="11"/>
        <color theme="1"/>
        <rFont val="Calibri"/>
        <family val="2"/>
        <charset val="204"/>
        <scheme val="minor"/>
      </rPr>
      <t xml:space="preserve">  07.08.2018г </t>
    </r>
  </si>
  <si>
    <r>
      <t xml:space="preserve">Время обследования: </t>
    </r>
    <r>
      <rPr>
        <b/>
        <sz val="11"/>
        <color theme="1"/>
        <rFont val="Calibri"/>
        <family val="2"/>
        <charset val="204"/>
        <scheme val="minor"/>
      </rPr>
      <t>9:30-10:40</t>
    </r>
  </si>
  <si>
    <t xml:space="preserve">ТС №: 8776 </t>
  </si>
  <si>
    <t>Тимуровская улица (Светлановский проспект)</t>
  </si>
  <si>
    <t>Светлановский проспект (Проспект Луначарского)</t>
  </si>
  <si>
    <t>Гражданский проспект (угол Луначарского)</t>
  </si>
  <si>
    <t>Улица Софьи Ковалевской (угол пр-та Науки)</t>
  </si>
  <si>
    <t>Проспект Непокоренных</t>
  </si>
  <si>
    <t>Замшина улица (угол Мечникова)</t>
  </si>
  <si>
    <t>Бестужевская улица (Замшина ул)</t>
  </si>
  <si>
    <t>Кондратьевский проспект (уг Металлистов)</t>
  </si>
  <si>
    <t>Улица Комсомола  (Арсенальная)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</si>
</sst>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3"/>
      <color indexed="8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Alignment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4" xfId="0" applyFont="1" applyFill="1" applyBorder="1" applyAlignment="1">
      <alignment horizontal="center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5" fillId="0" borderId="1" xfId="1" applyFont="1" applyBorder="1"/>
    <xf numFmtId="0" fontId="5" fillId="0" borderId="3" xfId="1" applyFont="1" applyBorder="1"/>
    <xf numFmtId="0" fontId="6" fillId="0" borderId="4" xfId="1" applyNumberFormat="1" applyFont="1" applyBorder="1"/>
    <xf numFmtId="0" fontId="6" fillId="0" borderId="1" xfId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1" applyFont="1" applyBorder="1" applyAlignment="1">
      <alignment horizontal="left" indent="1"/>
    </xf>
    <xf numFmtId="0" fontId="6" fillId="0" borderId="1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5" xfId="1" applyFont="1" applyBorder="1" applyAlignment="1">
      <alignment horizontal="left" indent="1"/>
    </xf>
    <xf numFmtId="0" fontId="6" fillId="0" borderId="1" xfId="1" applyFont="1" applyBorder="1" applyAlignment="1"/>
    <xf numFmtId="0" fontId="6" fillId="0" borderId="6" xfId="1" applyFont="1" applyBorder="1" applyAlignment="1"/>
    <xf numFmtId="0" fontId="6" fillId="0" borderId="7" xfId="1" applyFont="1" applyBorder="1" applyAlignment="1">
      <alignment vertical="center"/>
    </xf>
    <xf numFmtId="0" fontId="2" fillId="0" borderId="3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 applyProtection="1">
      <alignment horizontal="center" vertical="center" wrapText="1"/>
    </xf>
    <xf numFmtId="0" fontId="0" fillId="0" borderId="2" xfId="0" applyFont="1" applyBorder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</xdr:col>
      <xdr:colOff>304800</xdr:colOff>
      <xdr:row>38</xdr:row>
      <xdr:rowOff>114300</xdr:rowOff>
    </xdr:to>
    <xdr:sp macro="" textlink="">
      <xdr:nvSpPr>
        <xdr:cNvPr id="2" name="AutoShape 1" descr="https://yandex.ru/clck/jclck/dtype=stred/pid=30/cid=73014/session=1536153782677_153981/yandexuid=6606356261536132246/test_buckets=91806,0,27;87854,0,30;63207,0,20;88276,0,88;89759,0,93/exp_config_version=12980/reg_id=2/user_agent=Mozilla%2F5.0%20%28Windows%20NT%2010.0%3B%20Win64%3B%20x64%3B%20rv%3A52.0%29%20Gecko%2F20100101%20Firefox%2F52.0/*data=url=http%3A%2F%2Fya.ru"/>
        <xdr:cNvSpPr>
          <a:spLocks noChangeAspect="1" noChangeArrowheads="1"/>
        </xdr:cNvSpPr>
      </xdr:nvSpPr>
      <xdr:spPr bwMode="auto">
        <a:xfrm>
          <a:off x="640080" y="68656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andex.ru/maps/2/saint-petersburg/stops/stop__10077186/" TargetMode="External"/><Relationship Id="rId13" Type="http://schemas.openxmlformats.org/officeDocument/2006/relationships/hyperlink" Target="https://yandex.ru/maps/2/saint-petersburg/stops/stop__10076118/" TargetMode="External"/><Relationship Id="rId18" Type="http://schemas.openxmlformats.org/officeDocument/2006/relationships/hyperlink" Target="https://yandex.ru/maps/2/saint-petersburg/stops/stop__10076957/" TargetMode="External"/><Relationship Id="rId26" Type="http://schemas.openxmlformats.org/officeDocument/2006/relationships/hyperlink" Target="https://yandex.ru/maps/2/saint-petersburg/stops/3171077127/" TargetMode="External"/><Relationship Id="rId39" Type="http://schemas.openxmlformats.org/officeDocument/2006/relationships/drawing" Target="../drawings/drawing1.xml"/><Relationship Id="rId3" Type="http://schemas.openxmlformats.org/officeDocument/2006/relationships/hyperlink" Target="https://yandex.ru/maps/2/saint-petersburg/stops/stop__10076752/" TargetMode="External"/><Relationship Id="rId21" Type="http://schemas.openxmlformats.org/officeDocument/2006/relationships/hyperlink" Target="https://yandex.ru/maps/2/saint-petersburg/stops/stop__10068072/" TargetMode="External"/><Relationship Id="rId34" Type="http://schemas.openxmlformats.org/officeDocument/2006/relationships/hyperlink" Target="https://yandex.ru/maps/2/saint-petersburg/stops/stop__10076455/" TargetMode="External"/><Relationship Id="rId7" Type="http://schemas.openxmlformats.org/officeDocument/2006/relationships/hyperlink" Target="https://yandex.ru/maps/2/saint-petersburg/stops/stop__10074542/" TargetMode="External"/><Relationship Id="rId12" Type="http://schemas.openxmlformats.org/officeDocument/2006/relationships/hyperlink" Target="https://yandex.ru/maps/2/saint-petersburg/stops/stop__10075083/" TargetMode="External"/><Relationship Id="rId17" Type="http://schemas.openxmlformats.org/officeDocument/2006/relationships/hyperlink" Target="https://yandex.ru/maps/2/saint-petersburg/stops/stop__10073169/" TargetMode="External"/><Relationship Id="rId25" Type="http://schemas.openxmlformats.org/officeDocument/2006/relationships/hyperlink" Target="https://yandex.ru/maps/2/saint-petersburg/stops/stop__10070230/" TargetMode="External"/><Relationship Id="rId33" Type="http://schemas.openxmlformats.org/officeDocument/2006/relationships/hyperlink" Target="https://yandex.ru/maps/2/saint-petersburg/stops/stop__10068236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yandex.ru/maps/2/saint-petersburg/stops/stop__10075692/" TargetMode="External"/><Relationship Id="rId16" Type="http://schemas.openxmlformats.org/officeDocument/2006/relationships/hyperlink" Target="https://yandex.ru/maps/2/saint-petersburg/stops/stop__10076379/" TargetMode="External"/><Relationship Id="rId20" Type="http://schemas.openxmlformats.org/officeDocument/2006/relationships/hyperlink" Target="https://yandex.ru/maps/2/saint-petersburg/stops/stop__10073175/" TargetMode="External"/><Relationship Id="rId29" Type="http://schemas.openxmlformats.org/officeDocument/2006/relationships/hyperlink" Target="https://yandex.ru/maps/2/saint-petersburg/stops/stop__10072414/" TargetMode="External"/><Relationship Id="rId1" Type="http://schemas.openxmlformats.org/officeDocument/2006/relationships/hyperlink" Target="https://yandex.ru/maps/2/saint-petersburg/stops/stop__10076230/" TargetMode="External"/><Relationship Id="rId6" Type="http://schemas.openxmlformats.org/officeDocument/2006/relationships/hyperlink" Target="https://yandex.ru/maps/2/saint-petersburg/stops/stop__10077485/" TargetMode="External"/><Relationship Id="rId11" Type="http://schemas.openxmlformats.org/officeDocument/2006/relationships/hyperlink" Target="https://yandex.ru/maps/2/saint-petersburg/stops/stop__10067079/" TargetMode="External"/><Relationship Id="rId24" Type="http://schemas.openxmlformats.org/officeDocument/2006/relationships/hyperlink" Target="https://yandex.ru/maps/2/saint-petersburg/stops/stop__10068363/" TargetMode="External"/><Relationship Id="rId32" Type="http://schemas.openxmlformats.org/officeDocument/2006/relationships/hyperlink" Target="https://yandex.ru/maps/2/saint-petersburg/stops/stop__10072204/" TargetMode="External"/><Relationship Id="rId37" Type="http://schemas.openxmlformats.org/officeDocument/2006/relationships/hyperlink" Target="https://yandex.ru/maps/2/saint-petersburg/stops/stop__10066198/" TargetMode="External"/><Relationship Id="rId5" Type="http://schemas.openxmlformats.org/officeDocument/2006/relationships/hyperlink" Target="https://yandex.ru/maps/2/saint-petersburg/stops/stop__10073203/" TargetMode="External"/><Relationship Id="rId15" Type="http://schemas.openxmlformats.org/officeDocument/2006/relationships/hyperlink" Target="https://yandex.ru/maps/2/saint-petersburg/stops/stop__10073163/" TargetMode="External"/><Relationship Id="rId23" Type="http://schemas.openxmlformats.org/officeDocument/2006/relationships/hyperlink" Target="https://yandex.ru/maps/2/saint-petersburg/stops/stop__10065877/" TargetMode="External"/><Relationship Id="rId28" Type="http://schemas.openxmlformats.org/officeDocument/2006/relationships/hyperlink" Target="https://yandex.ru/maps/2/saint-petersburg/stops/stop__10069317/" TargetMode="External"/><Relationship Id="rId36" Type="http://schemas.openxmlformats.org/officeDocument/2006/relationships/hyperlink" Target="https://yandex.ru/maps/2/saint-petersburg/stops/stop__10076687/" TargetMode="External"/><Relationship Id="rId10" Type="http://schemas.openxmlformats.org/officeDocument/2006/relationships/hyperlink" Target="https://yandex.ru/maps/2/saint-petersburg/stops/stop__10074604/" TargetMode="External"/><Relationship Id="rId19" Type="http://schemas.openxmlformats.org/officeDocument/2006/relationships/hyperlink" Target="https://yandex.ru/maps/2/saint-petersburg/stops/stop__10076143/" TargetMode="External"/><Relationship Id="rId31" Type="http://schemas.openxmlformats.org/officeDocument/2006/relationships/hyperlink" Target="https://yandex.ru/maps/2/saint-petersburg/stops/stop__10076136/" TargetMode="External"/><Relationship Id="rId4" Type="http://schemas.openxmlformats.org/officeDocument/2006/relationships/hyperlink" Target="https://yandex.ru/maps/2/saint-petersburg/stops/stop__10075693/" TargetMode="External"/><Relationship Id="rId9" Type="http://schemas.openxmlformats.org/officeDocument/2006/relationships/hyperlink" Target="https://yandex.ru/maps/2/saint-petersburg/stops/stop__10067066/" TargetMode="External"/><Relationship Id="rId14" Type="http://schemas.openxmlformats.org/officeDocument/2006/relationships/hyperlink" Target="https://yandex.ru/maps/2/saint-petersburg/stops/stop__10077057/" TargetMode="External"/><Relationship Id="rId22" Type="http://schemas.openxmlformats.org/officeDocument/2006/relationships/hyperlink" Target="https://yandex.ru/maps/2/saint-petersburg/stops/stop__10068355/" TargetMode="External"/><Relationship Id="rId27" Type="http://schemas.openxmlformats.org/officeDocument/2006/relationships/hyperlink" Target="https://yandex.ru/maps/2/saint-petersburg/stops/stop__10073122/" TargetMode="External"/><Relationship Id="rId30" Type="http://schemas.openxmlformats.org/officeDocument/2006/relationships/hyperlink" Target="https://yandex.ru/maps/2/saint-petersburg/stops/stop__10076317/" TargetMode="External"/><Relationship Id="rId35" Type="http://schemas.openxmlformats.org/officeDocument/2006/relationships/hyperlink" Target="https://yandex.ru/maps/2/saint-petersburg/stops/stop__10071291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14" workbookViewId="0">
      <selection activeCell="G28" sqref="G28"/>
    </sheetView>
  </sheetViews>
  <sheetFormatPr defaultRowHeight="14.4" x14ac:dyDescent="0.55000000000000004"/>
  <cols>
    <col min="1" max="1" width="11.578125" customWidth="1"/>
    <col min="2" max="2" width="45.41796875" customWidth="1"/>
    <col min="3" max="3" width="18" customWidth="1"/>
    <col min="4" max="4" width="18.26171875" customWidth="1"/>
    <col min="5" max="5" width="16.15625" customWidth="1"/>
    <col min="6" max="6" width="16.578125" customWidth="1"/>
    <col min="7" max="7" width="27.89453125" customWidth="1"/>
    <col min="8" max="8" width="13.26171875" customWidth="1"/>
    <col min="9" max="9" width="16.26171875" customWidth="1"/>
    <col min="10" max="10" width="33.83984375" customWidth="1"/>
    <col min="11" max="11" width="8.68359375" customWidth="1"/>
    <col min="12" max="12" width="8.83984375" customWidth="1"/>
  </cols>
  <sheetData>
    <row r="1" spans="1:12" ht="18.3" x14ac:dyDescent="0.7">
      <c r="A1" s="40" t="s">
        <v>3</v>
      </c>
      <c r="B1" s="40"/>
      <c r="C1" s="40"/>
      <c r="D1" s="40"/>
      <c r="E1" s="40"/>
      <c r="F1" s="40"/>
      <c r="G1" s="40"/>
      <c r="H1" s="12"/>
      <c r="I1" s="12"/>
      <c r="J1" s="12"/>
      <c r="K1" s="12"/>
      <c r="L1" s="12"/>
    </row>
    <row r="2" spans="1:12" ht="18.3" x14ac:dyDescent="0.7">
      <c r="A2" s="40" t="s">
        <v>11</v>
      </c>
      <c r="B2" s="40"/>
      <c r="C2" s="40"/>
      <c r="D2" s="40"/>
      <c r="E2" s="40"/>
      <c r="F2" s="40"/>
      <c r="G2" s="40"/>
      <c r="H2" s="12"/>
      <c r="I2" s="12"/>
      <c r="J2" s="12"/>
      <c r="K2" s="12"/>
      <c r="L2" s="12"/>
    </row>
    <row r="3" spans="1:12" ht="18.3" x14ac:dyDescent="0.7">
      <c r="A3" s="40" t="s">
        <v>6</v>
      </c>
      <c r="B3" s="40"/>
      <c r="C3" s="40"/>
      <c r="D3" s="40"/>
      <c r="E3" s="40"/>
      <c r="F3" s="40"/>
      <c r="G3" s="40"/>
      <c r="H3" s="4"/>
      <c r="I3" s="4"/>
      <c r="J3" s="4"/>
      <c r="K3" s="4"/>
      <c r="L3" s="4"/>
    </row>
    <row r="4" spans="1:12" ht="18.3" customHeight="1" x14ac:dyDescent="0.7">
      <c r="A4" s="44" t="s">
        <v>12</v>
      </c>
      <c r="B4" s="44"/>
      <c r="C4" s="44"/>
      <c r="D4" s="44"/>
      <c r="E4" s="44"/>
      <c r="F4" s="44"/>
      <c r="G4" s="44"/>
      <c r="H4" s="4"/>
      <c r="I4" s="4"/>
      <c r="J4" s="4"/>
      <c r="K4" s="4"/>
      <c r="L4" s="4"/>
    </row>
    <row r="5" spans="1:12" x14ac:dyDescent="0.55000000000000004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55000000000000004">
      <c r="A6" s="41" t="s">
        <v>13</v>
      </c>
      <c r="B6" s="41"/>
      <c r="C6" s="3"/>
      <c r="D6" s="3"/>
      <c r="E6" s="1"/>
      <c r="F6" s="43" t="s">
        <v>14</v>
      </c>
      <c r="G6" s="43"/>
      <c r="H6" s="8"/>
      <c r="I6" s="6"/>
    </row>
    <row r="7" spans="1:12" x14ac:dyDescent="0.55000000000000004">
      <c r="A7" s="42" t="s">
        <v>15</v>
      </c>
      <c r="B7" s="42"/>
      <c r="C7" s="10"/>
      <c r="D7" s="10"/>
      <c r="E7" s="1"/>
      <c r="H7" s="8"/>
    </row>
    <row r="8" spans="1:12" x14ac:dyDescent="0.55000000000000004">
      <c r="A8" s="13" t="s">
        <v>4</v>
      </c>
      <c r="B8" s="13" t="s">
        <v>0</v>
      </c>
      <c r="C8" s="13" t="s">
        <v>9</v>
      </c>
      <c r="D8" s="13" t="s">
        <v>10</v>
      </c>
      <c r="E8" s="13" t="s">
        <v>1</v>
      </c>
      <c r="F8" s="13" t="s">
        <v>2</v>
      </c>
      <c r="G8" s="13" t="s">
        <v>8</v>
      </c>
      <c r="I8" s="9"/>
      <c r="J8" s="9"/>
      <c r="K8" s="9"/>
      <c r="L8" s="9"/>
    </row>
    <row r="9" spans="1:12" x14ac:dyDescent="0.55000000000000004">
      <c r="A9" s="19">
        <v>1</v>
      </c>
      <c r="B9" s="2" t="s">
        <v>16</v>
      </c>
      <c r="C9" s="26">
        <v>20777</v>
      </c>
      <c r="D9" s="26">
        <v>2058</v>
      </c>
      <c r="E9" s="24">
        <v>8</v>
      </c>
      <c r="F9" s="33"/>
      <c r="G9" s="32">
        <v>8</v>
      </c>
      <c r="I9" s="9"/>
      <c r="J9" s="11"/>
      <c r="K9" s="9"/>
      <c r="L9" s="9"/>
    </row>
    <row r="10" spans="1:12" x14ac:dyDescent="0.55000000000000004">
      <c r="A10" s="19">
        <v>2</v>
      </c>
      <c r="B10" s="2" t="s">
        <v>17</v>
      </c>
      <c r="C10" s="26">
        <v>3391</v>
      </c>
      <c r="D10" s="26">
        <v>2210</v>
      </c>
      <c r="E10" s="34">
        <v>7</v>
      </c>
      <c r="F10" s="33"/>
      <c r="G10" s="35">
        <v>15</v>
      </c>
      <c r="I10" s="9"/>
      <c r="J10" s="11"/>
      <c r="K10" s="9"/>
      <c r="L10" s="9"/>
    </row>
    <row r="11" spans="1:12" x14ac:dyDescent="0.55000000000000004">
      <c r="A11" s="19">
        <v>3</v>
      </c>
      <c r="B11" s="2" t="s">
        <v>18</v>
      </c>
      <c r="C11" s="26">
        <v>3471</v>
      </c>
      <c r="D11" s="26">
        <v>2338</v>
      </c>
      <c r="E11" s="33">
        <v>10</v>
      </c>
      <c r="F11" s="33"/>
      <c r="G11" s="35">
        <v>25</v>
      </c>
      <c r="I11" s="9"/>
      <c r="J11" s="11"/>
      <c r="K11" s="9"/>
      <c r="L11" s="9"/>
    </row>
    <row r="12" spans="1:12" x14ac:dyDescent="0.55000000000000004">
      <c r="A12" s="19">
        <v>4</v>
      </c>
      <c r="B12" s="2" t="s">
        <v>81</v>
      </c>
      <c r="C12" s="26">
        <v>3711</v>
      </c>
      <c r="D12" s="26">
        <v>1940</v>
      </c>
      <c r="E12" s="33">
        <v>2</v>
      </c>
      <c r="F12" s="33"/>
      <c r="G12" s="35">
        <v>27</v>
      </c>
      <c r="I12" s="9"/>
      <c r="J12" s="11"/>
      <c r="K12" s="9"/>
      <c r="L12" s="9"/>
    </row>
    <row r="13" spans="1:12" x14ac:dyDescent="0.55000000000000004">
      <c r="A13" s="29">
        <v>5</v>
      </c>
      <c r="B13" s="2" t="s">
        <v>19</v>
      </c>
      <c r="C13" s="26">
        <v>3713</v>
      </c>
      <c r="D13" s="26">
        <v>1752</v>
      </c>
      <c r="E13" s="33">
        <v>4</v>
      </c>
      <c r="F13" s="33"/>
      <c r="G13" s="35">
        <v>31</v>
      </c>
      <c r="I13" s="9"/>
      <c r="J13" s="11"/>
      <c r="K13" s="9"/>
      <c r="L13" s="9"/>
    </row>
    <row r="14" spans="1:12" x14ac:dyDescent="0.55000000000000004">
      <c r="A14" s="29">
        <v>6</v>
      </c>
      <c r="B14" s="2" t="s">
        <v>20</v>
      </c>
      <c r="C14" s="26">
        <v>7070</v>
      </c>
      <c r="D14" s="26">
        <v>2529</v>
      </c>
      <c r="E14" s="33">
        <v>9</v>
      </c>
      <c r="F14" s="33">
        <v>2</v>
      </c>
      <c r="G14" s="35">
        <v>38</v>
      </c>
      <c r="I14" s="9"/>
      <c r="J14" s="11"/>
      <c r="K14" s="9"/>
      <c r="L14" s="9"/>
    </row>
    <row r="15" spans="1:12" x14ac:dyDescent="0.55000000000000004">
      <c r="A15" s="29">
        <v>7</v>
      </c>
      <c r="B15" s="2" t="s">
        <v>82</v>
      </c>
      <c r="C15" s="26">
        <v>4603</v>
      </c>
      <c r="D15" s="26">
        <v>1712</v>
      </c>
      <c r="E15" s="33"/>
      <c r="F15" s="33"/>
      <c r="G15" s="35">
        <v>38</v>
      </c>
      <c r="I15" s="9"/>
      <c r="J15" s="11"/>
      <c r="K15" s="9"/>
      <c r="L15" s="9"/>
    </row>
    <row r="16" spans="1:12" x14ac:dyDescent="0.55000000000000004">
      <c r="A16" s="29">
        <v>8</v>
      </c>
      <c r="B16" s="2" t="s">
        <v>21</v>
      </c>
      <c r="C16" s="26">
        <v>3717</v>
      </c>
      <c r="D16" s="26">
        <v>1716</v>
      </c>
      <c r="E16" s="33"/>
      <c r="F16" s="33"/>
      <c r="G16" s="35">
        <v>38</v>
      </c>
      <c r="I16" s="9"/>
      <c r="J16" s="11"/>
      <c r="K16" s="9"/>
      <c r="L16" s="9"/>
    </row>
    <row r="17" spans="1:12" x14ac:dyDescent="0.55000000000000004">
      <c r="A17" s="29">
        <v>9</v>
      </c>
      <c r="B17" s="2" t="s">
        <v>83</v>
      </c>
      <c r="C17" s="26">
        <v>2675</v>
      </c>
      <c r="D17" s="26">
        <v>603</v>
      </c>
      <c r="E17" s="33"/>
      <c r="F17" s="33"/>
      <c r="G17" s="35">
        <v>38</v>
      </c>
      <c r="I17" s="9"/>
      <c r="J17" s="11"/>
      <c r="K17" s="9"/>
      <c r="L17" s="9"/>
    </row>
    <row r="18" spans="1:12" x14ac:dyDescent="0.55000000000000004">
      <c r="A18" s="29">
        <v>10</v>
      </c>
      <c r="B18" s="2" t="s">
        <v>22</v>
      </c>
      <c r="C18" s="26">
        <v>3197</v>
      </c>
      <c r="D18" s="26">
        <v>600</v>
      </c>
      <c r="E18" s="33">
        <v>2</v>
      </c>
      <c r="F18" s="33">
        <v>1</v>
      </c>
      <c r="G18" s="35">
        <v>39</v>
      </c>
      <c r="I18" s="9"/>
      <c r="J18" s="11"/>
      <c r="K18" s="9"/>
      <c r="L18" s="9"/>
    </row>
    <row r="19" spans="1:12" x14ac:dyDescent="0.55000000000000004">
      <c r="A19" s="29">
        <v>11</v>
      </c>
      <c r="B19" s="2" t="s">
        <v>23</v>
      </c>
      <c r="C19" s="26">
        <v>1465</v>
      </c>
      <c r="D19" s="26">
        <v>606</v>
      </c>
      <c r="E19" s="33">
        <v>1</v>
      </c>
      <c r="F19" s="33">
        <v>1</v>
      </c>
      <c r="G19" s="35">
        <v>39</v>
      </c>
      <c r="I19" s="9"/>
      <c r="J19" s="11"/>
      <c r="K19" s="9"/>
      <c r="L19" s="9"/>
    </row>
    <row r="20" spans="1:12" x14ac:dyDescent="0.55000000000000004">
      <c r="A20" s="29">
        <v>12</v>
      </c>
      <c r="B20" s="2" t="s">
        <v>24</v>
      </c>
      <c r="C20" s="26">
        <v>3247</v>
      </c>
      <c r="D20" s="26">
        <v>1216</v>
      </c>
      <c r="E20" s="33">
        <v>3</v>
      </c>
      <c r="F20" s="33"/>
      <c r="G20" s="35">
        <v>42</v>
      </c>
      <c r="I20" s="9"/>
      <c r="J20" s="11"/>
      <c r="K20" s="9"/>
      <c r="L20" s="9"/>
    </row>
    <row r="21" spans="1:12" x14ac:dyDescent="0.55000000000000004">
      <c r="A21" s="29">
        <v>13</v>
      </c>
      <c r="B21" s="2" t="s">
        <v>25</v>
      </c>
      <c r="C21" s="26">
        <v>1890</v>
      </c>
      <c r="D21" s="26">
        <v>1740</v>
      </c>
      <c r="E21" s="33">
        <v>1</v>
      </c>
      <c r="F21" s="33"/>
      <c r="G21" s="35">
        <v>43</v>
      </c>
      <c r="I21" s="9"/>
      <c r="J21" s="11"/>
      <c r="K21" s="9"/>
      <c r="L21" s="9"/>
    </row>
    <row r="22" spans="1:12" x14ac:dyDescent="0.55000000000000004">
      <c r="A22" s="29">
        <v>14</v>
      </c>
      <c r="B22" s="2" t="s">
        <v>84</v>
      </c>
      <c r="C22" s="27">
        <v>2352</v>
      </c>
      <c r="D22" s="26">
        <v>1821</v>
      </c>
      <c r="E22" s="36"/>
      <c r="F22" s="37">
        <v>1</v>
      </c>
      <c r="G22" s="35">
        <v>42</v>
      </c>
      <c r="I22" s="9"/>
      <c r="J22" s="11"/>
      <c r="K22" s="9"/>
      <c r="L22" s="9"/>
    </row>
    <row r="23" spans="1:12" x14ac:dyDescent="0.55000000000000004">
      <c r="A23" s="29">
        <v>15</v>
      </c>
      <c r="B23" s="2" t="s">
        <v>26</v>
      </c>
      <c r="C23" s="26">
        <v>3085</v>
      </c>
      <c r="D23" s="26">
        <v>1743</v>
      </c>
      <c r="E23" s="33">
        <v>3</v>
      </c>
      <c r="F23" s="33"/>
      <c r="G23" s="35">
        <v>45</v>
      </c>
      <c r="I23" s="9"/>
      <c r="J23" s="11"/>
      <c r="K23" s="9"/>
      <c r="L23" s="9"/>
    </row>
    <row r="24" spans="1:12" x14ac:dyDescent="0.55000000000000004">
      <c r="A24" s="29">
        <v>16</v>
      </c>
      <c r="B24" s="2" t="s">
        <v>27</v>
      </c>
      <c r="C24" s="26">
        <v>2232</v>
      </c>
      <c r="D24" s="26">
        <v>1741</v>
      </c>
      <c r="E24" s="33">
        <v>2</v>
      </c>
      <c r="F24" s="33">
        <v>1</v>
      </c>
      <c r="G24" s="35">
        <v>46</v>
      </c>
      <c r="I24" s="9"/>
      <c r="J24" s="11"/>
      <c r="K24" s="9"/>
      <c r="L24" s="9"/>
    </row>
    <row r="25" spans="1:12" x14ac:dyDescent="0.55000000000000004">
      <c r="A25" s="29">
        <v>17</v>
      </c>
      <c r="B25" s="2" t="s">
        <v>28</v>
      </c>
      <c r="C25" s="26">
        <v>1893</v>
      </c>
      <c r="D25" s="26">
        <v>203</v>
      </c>
      <c r="E25" s="33">
        <v>1</v>
      </c>
      <c r="F25" s="33">
        <v>1</v>
      </c>
      <c r="G25" s="35">
        <v>46</v>
      </c>
      <c r="I25" s="9"/>
      <c r="J25" s="11"/>
      <c r="K25" s="9"/>
      <c r="L25" s="9"/>
    </row>
    <row r="26" spans="1:12" x14ac:dyDescent="0.55000000000000004">
      <c r="A26" s="29">
        <v>18</v>
      </c>
      <c r="B26" s="2" t="s">
        <v>29</v>
      </c>
      <c r="C26" s="26">
        <v>2321</v>
      </c>
      <c r="D26" s="26">
        <v>203</v>
      </c>
      <c r="E26" s="33"/>
      <c r="F26" s="33"/>
      <c r="G26" s="35">
        <v>46</v>
      </c>
      <c r="I26" s="9"/>
      <c r="J26" s="11"/>
      <c r="K26" s="9"/>
      <c r="L26" s="9"/>
    </row>
    <row r="27" spans="1:12" x14ac:dyDescent="0.55000000000000004">
      <c r="A27" s="29">
        <v>19</v>
      </c>
      <c r="B27" s="2" t="s">
        <v>30</v>
      </c>
      <c r="C27" s="27">
        <v>3718</v>
      </c>
      <c r="D27" s="26">
        <v>2185</v>
      </c>
      <c r="E27" s="38"/>
      <c r="F27" s="24"/>
      <c r="G27" s="35">
        <v>46</v>
      </c>
      <c r="I27" s="9"/>
      <c r="J27" s="11"/>
      <c r="K27" s="9"/>
      <c r="L27" s="9"/>
    </row>
    <row r="28" spans="1:12" x14ac:dyDescent="0.55000000000000004">
      <c r="A28" s="29">
        <v>20</v>
      </c>
      <c r="B28" s="2" t="s">
        <v>85</v>
      </c>
      <c r="C28" s="26">
        <v>1780</v>
      </c>
      <c r="D28" s="26">
        <v>1491</v>
      </c>
      <c r="E28" s="33"/>
      <c r="F28" s="33">
        <v>1</v>
      </c>
      <c r="G28" s="35">
        <v>45</v>
      </c>
      <c r="I28" s="9"/>
      <c r="J28" s="11"/>
      <c r="K28" s="9"/>
      <c r="L28" s="9"/>
    </row>
    <row r="29" spans="1:12" x14ac:dyDescent="0.55000000000000004">
      <c r="A29" s="29">
        <v>21</v>
      </c>
      <c r="B29" s="2" t="s">
        <v>31</v>
      </c>
      <c r="C29" s="26">
        <v>1522</v>
      </c>
      <c r="D29" s="26">
        <v>198</v>
      </c>
      <c r="E29" s="33"/>
      <c r="F29" s="33">
        <v>6</v>
      </c>
      <c r="G29" s="35">
        <v>39</v>
      </c>
      <c r="I29" s="9"/>
      <c r="J29" s="11"/>
      <c r="K29" s="9"/>
      <c r="L29" s="9"/>
    </row>
    <row r="30" spans="1:12" x14ac:dyDescent="0.55000000000000004">
      <c r="A30" s="29">
        <v>22</v>
      </c>
      <c r="B30" s="2" t="s">
        <v>86</v>
      </c>
      <c r="C30" s="26">
        <v>1536</v>
      </c>
      <c r="D30" s="26">
        <v>878</v>
      </c>
      <c r="E30" s="33">
        <v>1</v>
      </c>
      <c r="F30" s="33">
        <v>2</v>
      </c>
      <c r="G30" s="35">
        <v>38</v>
      </c>
      <c r="I30" s="9"/>
      <c r="J30" s="11"/>
      <c r="K30" s="9"/>
      <c r="L30" s="9"/>
    </row>
    <row r="31" spans="1:12" x14ac:dyDescent="0.55000000000000004">
      <c r="A31" s="29">
        <v>23</v>
      </c>
      <c r="B31" s="2" t="s">
        <v>87</v>
      </c>
      <c r="C31" s="26">
        <v>4206</v>
      </c>
      <c r="D31" s="26">
        <v>361</v>
      </c>
      <c r="E31" s="33">
        <v>1</v>
      </c>
      <c r="F31" s="33">
        <v>2</v>
      </c>
      <c r="G31" s="35">
        <v>37</v>
      </c>
      <c r="I31" s="9"/>
      <c r="J31" s="11"/>
      <c r="K31" s="9"/>
      <c r="L31" s="9"/>
    </row>
    <row r="32" spans="1:12" x14ac:dyDescent="0.55000000000000004">
      <c r="A32" s="29">
        <v>24</v>
      </c>
      <c r="B32" s="2" t="s">
        <v>33</v>
      </c>
      <c r="C32" s="26">
        <v>2743</v>
      </c>
      <c r="D32" s="26">
        <v>877</v>
      </c>
      <c r="E32" s="33">
        <v>1</v>
      </c>
      <c r="F32" s="33">
        <v>2</v>
      </c>
      <c r="G32" s="35">
        <v>36</v>
      </c>
      <c r="I32" s="9"/>
      <c r="J32" s="11"/>
      <c r="K32" s="9"/>
      <c r="L32" s="9"/>
    </row>
    <row r="33" spans="1:12" x14ac:dyDescent="0.55000000000000004">
      <c r="A33" s="29">
        <v>25</v>
      </c>
      <c r="B33" s="2" t="s">
        <v>34</v>
      </c>
      <c r="C33" s="26">
        <v>2869</v>
      </c>
      <c r="D33" s="26">
        <v>875</v>
      </c>
      <c r="E33" s="33"/>
      <c r="F33" s="33">
        <v>5</v>
      </c>
      <c r="G33" s="35">
        <v>31</v>
      </c>
      <c r="K33" s="3"/>
      <c r="L33" s="3"/>
    </row>
    <row r="34" spans="1:12" x14ac:dyDescent="0.55000000000000004">
      <c r="A34" s="29">
        <v>26</v>
      </c>
      <c r="B34" s="2" t="s">
        <v>35</v>
      </c>
      <c r="C34" s="27">
        <v>1880</v>
      </c>
      <c r="D34" s="26">
        <v>876</v>
      </c>
      <c r="E34" s="24">
        <v>1</v>
      </c>
      <c r="F34" s="24">
        <v>2</v>
      </c>
      <c r="G34" s="35">
        <v>30</v>
      </c>
      <c r="K34" s="3"/>
      <c r="L34" s="3"/>
    </row>
    <row r="35" spans="1:12" x14ac:dyDescent="0.55000000000000004">
      <c r="A35" s="29">
        <v>27</v>
      </c>
      <c r="B35" s="2" t="s">
        <v>32</v>
      </c>
      <c r="C35" s="27">
        <v>4374</v>
      </c>
      <c r="D35" s="26">
        <v>876</v>
      </c>
      <c r="E35" s="36">
        <v>1</v>
      </c>
      <c r="F35" s="36">
        <v>1</v>
      </c>
      <c r="G35" s="35">
        <v>30</v>
      </c>
      <c r="J35" s="5"/>
      <c r="K35" s="5"/>
      <c r="L35" s="5"/>
    </row>
    <row r="36" spans="1:12" x14ac:dyDescent="0.55000000000000004">
      <c r="A36" s="29">
        <v>28</v>
      </c>
      <c r="B36" s="2" t="s">
        <v>88</v>
      </c>
      <c r="C36" s="27">
        <v>4375</v>
      </c>
      <c r="D36" s="26">
        <v>1018</v>
      </c>
      <c r="E36" s="36"/>
      <c r="F36" s="36">
        <v>1</v>
      </c>
      <c r="G36" s="35">
        <v>29</v>
      </c>
      <c r="K36" s="3"/>
      <c r="L36" s="3"/>
    </row>
    <row r="37" spans="1:12" x14ac:dyDescent="0.55000000000000004">
      <c r="A37" s="29">
        <v>29</v>
      </c>
      <c r="B37" s="2" t="s">
        <v>36</v>
      </c>
      <c r="C37" s="25">
        <v>2976</v>
      </c>
      <c r="D37" s="26">
        <v>1498</v>
      </c>
      <c r="E37" s="20">
        <v>1</v>
      </c>
      <c r="F37" s="20">
        <v>1</v>
      </c>
      <c r="G37" s="35">
        <v>29</v>
      </c>
      <c r="K37" s="3"/>
      <c r="L37" s="3"/>
    </row>
    <row r="38" spans="1:12" x14ac:dyDescent="0.55000000000000004">
      <c r="A38" s="29">
        <v>30</v>
      </c>
      <c r="B38" s="2" t="s">
        <v>37</v>
      </c>
      <c r="C38" s="25">
        <v>3406</v>
      </c>
      <c r="D38" s="26">
        <v>1020</v>
      </c>
      <c r="E38" s="20"/>
      <c r="F38" s="20">
        <v>8</v>
      </c>
      <c r="G38" s="35">
        <v>21</v>
      </c>
    </row>
    <row r="39" spans="1:12" x14ac:dyDescent="0.55000000000000004">
      <c r="A39" s="29">
        <v>31</v>
      </c>
      <c r="B39" s="2" t="s">
        <v>38</v>
      </c>
      <c r="C39" s="25">
        <v>3373</v>
      </c>
      <c r="D39" s="26">
        <v>2179</v>
      </c>
      <c r="E39" s="20"/>
      <c r="F39" s="20">
        <v>2</v>
      </c>
      <c r="G39" s="35">
        <v>19</v>
      </c>
    </row>
    <row r="40" spans="1:12" x14ac:dyDescent="0.55000000000000004">
      <c r="A40" s="29">
        <v>32</v>
      </c>
      <c r="B40" s="2" t="s">
        <v>39</v>
      </c>
      <c r="C40" s="25">
        <v>1768</v>
      </c>
      <c r="D40" s="26">
        <v>1455</v>
      </c>
      <c r="E40" s="20"/>
      <c r="F40" s="20">
        <v>3</v>
      </c>
      <c r="G40" s="35">
        <v>16</v>
      </c>
    </row>
    <row r="41" spans="1:12" x14ac:dyDescent="0.55000000000000004">
      <c r="A41" s="29">
        <v>33</v>
      </c>
      <c r="B41" s="2" t="s">
        <v>40</v>
      </c>
      <c r="C41" s="25">
        <v>2739</v>
      </c>
      <c r="D41" s="26">
        <v>860</v>
      </c>
      <c r="E41" s="20"/>
      <c r="F41" s="20">
        <v>2</v>
      </c>
      <c r="G41" s="35">
        <v>14</v>
      </c>
    </row>
    <row r="42" spans="1:12" x14ac:dyDescent="0.55000000000000004">
      <c r="A42" s="29">
        <v>34</v>
      </c>
      <c r="B42" s="2" t="s">
        <v>89</v>
      </c>
      <c r="C42" s="29">
        <v>15589</v>
      </c>
      <c r="D42" s="26">
        <v>294</v>
      </c>
      <c r="E42" s="20"/>
      <c r="F42" s="20">
        <v>1</v>
      </c>
      <c r="G42" s="35">
        <v>13</v>
      </c>
    </row>
    <row r="43" spans="1:12" x14ac:dyDescent="0.55000000000000004">
      <c r="A43" s="29">
        <v>35</v>
      </c>
      <c r="B43" s="2" t="s">
        <v>41</v>
      </c>
      <c r="C43" s="25">
        <v>26825</v>
      </c>
      <c r="D43" s="26">
        <v>1364</v>
      </c>
      <c r="E43" s="20"/>
      <c r="F43" s="20"/>
      <c r="G43" s="35">
        <v>13</v>
      </c>
    </row>
    <row r="44" spans="1:12" x14ac:dyDescent="0.55000000000000004">
      <c r="A44" s="29">
        <v>36</v>
      </c>
      <c r="B44" s="2" t="s">
        <v>42</v>
      </c>
      <c r="C44" s="25">
        <v>26826</v>
      </c>
      <c r="D44" s="26">
        <v>2325</v>
      </c>
      <c r="E44" s="20"/>
      <c r="F44" s="20">
        <v>5</v>
      </c>
      <c r="G44" s="35">
        <v>8</v>
      </c>
    </row>
    <row r="45" spans="1:12" x14ac:dyDescent="0.55000000000000004">
      <c r="A45" s="29">
        <v>37</v>
      </c>
      <c r="B45" s="2" t="s">
        <v>43</v>
      </c>
      <c r="C45" s="29">
        <v>21667</v>
      </c>
      <c r="D45" s="26">
        <v>416</v>
      </c>
      <c r="E45" s="39"/>
      <c r="F45" s="39">
        <v>8</v>
      </c>
      <c r="G45" s="35">
        <v>0</v>
      </c>
    </row>
    <row r="46" spans="1:12" x14ac:dyDescent="0.55000000000000004">
      <c r="A46" s="14" t="s">
        <v>7</v>
      </c>
      <c r="B46" s="15"/>
      <c r="C46" s="15"/>
      <c r="D46" s="15"/>
      <c r="E46" s="14">
        <f>SUM(E9:E37)</f>
        <v>59</v>
      </c>
      <c r="F46" s="14">
        <f>SUM(F9:F45)</f>
        <v>59</v>
      </c>
      <c r="G46" s="14"/>
    </row>
  </sheetData>
  <mergeCells count="7">
    <mergeCell ref="A1:G1"/>
    <mergeCell ref="A2:G2"/>
    <mergeCell ref="A3:G3"/>
    <mergeCell ref="A6:B6"/>
    <mergeCell ref="A7:B7"/>
    <mergeCell ref="F6:G6"/>
    <mergeCell ref="A4:G4"/>
  </mergeCells>
  <hyperlinks>
    <hyperlink ref="B9" r:id="rId1" tooltip="Остановка Улица Демьяна Бедного в Санкт-Петербурге" display="https://yandex.ru/maps/2/saint-petersburg/stops/stop__10076230/"/>
    <hyperlink ref="B10" r:id="rId2" tooltip="Остановка Тимуровская улица в Санкт-Петербурге" display="https://yandex.ru/maps/2/saint-petersburg/stops/stop__10075692/"/>
    <hyperlink ref="B11" r:id="rId3" tooltip="Остановка Улица Ольги Форш в Санкт-Петербурге" display="https://yandex.ru/maps/2/saint-petersburg/stops/stop__10076752/"/>
    <hyperlink ref="B12" r:id="rId4" tooltip="Остановка Тимуровская улица в Санкт-Петербурге" display="https://yandex.ru/maps/2/saint-petersburg/stops/stop__10075693/"/>
    <hyperlink ref="B13" r:id="rId5" tooltip="Остановка Проспект Просвещения в Санкт-Петербурге" display="https://yandex.ru/maps/2/saint-petersburg/stops/stop__10073203/"/>
    <hyperlink ref="B14" r:id="rId6" tooltip="Остановка Учительская улица в Санкт-Петербурге" display="https://yandex.ru/maps/2/saint-petersburg/stops/stop__10077485/"/>
    <hyperlink ref="B15" r:id="rId7" tooltip="Остановка Светлановский проспект в Санкт-Петербурге" display="https://yandex.ru/maps/2/saint-petersburg/stops/stop__10074542/"/>
    <hyperlink ref="B16" r:id="rId8" tooltip="Остановка Улица Ушинского в Санкт-Петербурге" display="https://yandex.ru/maps/2/saint-petersburg/stops/stop__10077186/"/>
    <hyperlink ref="B17" r:id="rId9" tooltip="Остановка Гражданский проспект в Санкт-Петербурге" display="https://yandex.ru/maps/2/saint-petersburg/stops/stop__10067066/"/>
    <hyperlink ref="B18" r:id="rId10" tooltip="Остановка Северный проспект в Санкт-Петербурге" display="https://yandex.ru/maps/2/saint-petersburg/stops/stop__10074604/"/>
    <hyperlink ref="B19" r:id="rId11" tooltip="Остановка Гражданский проспект, 90 в Санкт-Петербурге" display="https://yandex.ru/maps/2/saint-petersburg/stops/stop__10067079/"/>
    <hyperlink ref="B20" r:id="rId12" tooltip="Остановка Станция метро Академическая в Санкт-Петербурге" display="https://yandex.ru/maps/2/saint-petersburg/stops/stop__10075083/"/>
    <hyperlink ref="B21" r:id="rId13" tooltip="Остановка Улица Бутлерова в Санкт-Петербурге" display="https://yandex.ru/maps/2/saint-petersburg/stops/stop__10076118/"/>
    <hyperlink ref="B22" r:id="rId14" tooltip="Остановка Улица Софьи Ковалевской / Проспект Науки в Санкт-Петербурге" display="https://yandex.ru/maps/2/saint-petersburg/stops/stop__10077057/"/>
    <hyperlink ref="B23" r:id="rId15" tooltip="Остановка Проспект Науки, 28 в Санкт-Петербурге" display="https://yandex.ru/maps/2/saint-petersburg/stops/stop__10073163/"/>
    <hyperlink ref="B24" r:id="rId16" tooltip="Остановка Улица Карпинского в Санкт-Петербурге" display="https://yandex.ru/maps/2/saint-petersburg/stops/stop__10076379/"/>
    <hyperlink ref="B25" r:id="rId17" tooltip="Остановка Проспект Науки, 73 в Санкт-Петербурге" display="https://yandex.ru/maps/2/saint-petersburg/stops/stop__10073169/"/>
    <hyperlink ref="B26" r:id="rId18" tooltip="Остановка Улица Руставели / Станция Ручьи в Санкт-Петербурге" display="https://yandex.ru/maps/2/saint-petersburg/stops/stop__10076957/"/>
    <hyperlink ref="B27" r:id="rId19" tooltip="Остановка Улица Верности в Санкт-Петербурге" display="https://yandex.ru/maps/2/saint-petersburg/stops/stop__10076143/"/>
    <hyperlink ref="B28" r:id="rId20" tooltip="Остановка Пискарёвский проспект, 50 в Санкт-Петербурге" display="https://yandex.ru/maps/2/saint-petersburg/stops/stop__10073175/"/>
    <hyperlink ref="B29" r:id="rId21" tooltip="Остановка Станция Пискарёвка в Санкт-Петербурге" display="https://yandex.ru/maps/2/saint-petersburg/stops/stop__10068072/"/>
    <hyperlink ref="B30" r:id="rId22" tooltip="Остановка Замшина улица в Санкт-Петербурге" display="https://yandex.ru/maps/2/saint-petersburg/stops/stop__10068355/"/>
    <hyperlink ref="B31" r:id="rId23" tooltip="Остановка Бестужевская улица в Санкт-Петербурге" display="https://yandex.ru/maps/2/saint-petersburg/stops/stop__10065877/"/>
    <hyperlink ref="B32" r:id="rId24" tooltip="Остановка Замшина улица, 62 в Санкт-Петербурге" display="https://yandex.ru/maps/2/saint-petersburg/stops/stop__10068363/"/>
    <hyperlink ref="B33" r:id="rId25" tooltip="Остановка Магазин Весна в Санкт-Петербурге" display="https://yandex.ru/maps/2/saint-petersburg/stops/stop__10070230/"/>
    <hyperlink ref="B34" r:id="rId26" tooltip="Остановка Проспект Металлистов в Санкт-Петербурге" display="https://yandex.ru/maps/2/saint-petersburg/stops/3171077127/"/>
    <hyperlink ref="B35" r:id="rId27" tooltip="Остановка Проспект Металлистов / Замшина улица в Санкт-Петербурге" display="https://yandex.ru/maps/2/saint-petersburg/stops/stop__10073122/"/>
    <hyperlink ref="B36" r:id="rId28" tooltip="Остановка Кондратьевский проспект / Проспект Металлистов в Санкт-Петербурге" display="https://yandex.ru/maps/2/saint-petersburg/stops/stop__10069317/"/>
    <hyperlink ref="B37" r:id="rId29" tooltip="Остановка Площадь Калинина в Санкт-Петербурге" display="https://yandex.ru/maps/2/saint-petersburg/stops/stop__10072414/"/>
    <hyperlink ref="B38" r:id="rId30" tooltip="Остановка Улица Жукова в Санкт-Петербурге" display="https://yandex.ru/maps/2/saint-petersburg/stops/stop__10076317/"/>
    <hyperlink ref="B39" r:id="rId31" tooltip="Остановка Улица Ватутина в Санкт-Петербурге" display="https://yandex.ru/maps/2/saint-petersburg/stops/stop__10076136/"/>
    <hyperlink ref="B40" r:id="rId32" tooltip="Остановка Пенсионный фонд в Санкт-Петербурге" display="https://yandex.ru/maps/2/saint-petersburg/stops/stop__10072204/"/>
    <hyperlink ref="B41" r:id="rId33" tooltip="Остановка Завод Красный Выборжец в Санкт-Петербурге" display="https://yandex.ru/maps/2/saint-petersburg/stops/stop__10068236/"/>
    <hyperlink ref="B42" r:id="rId34" tooltip="Остановка Улица Комсомола в Санкт-Петербурге" display="https://yandex.ru/maps/2/saint-petersburg/stops/stop__10076455/"/>
    <hyperlink ref="B43" r:id="rId35" tooltip="Остановка Детская областная больница в Санкт-Петербурге" display="https://yandex.ru/maps/2/saint-petersburg/stops/stop__10071291/"/>
    <hyperlink ref="B44" r:id="rId36" tooltip="Остановка Улица Михайлова в Санкт-Петербурге" display="https://yandex.ru/maps/2/saint-petersburg/stops/stop__10076687/"/>
    <hyperlink ref="B45" r:id="rId37" tooltip="Остановка Метро Площадь Ленина в Санкт-Петербурге" display="https://yandex.ru/maps/2/saint-petersburg/stops/stop__10066198/"/>
  </hyperlinks>
  <pageMargins left="0.7" right="0.7" top="0.75" bottom="0.75" header="0.3" footer="0.3"/>
  <pageSetup paperSize="9" orientation="portrait" horizontalDpi="180" verticalDpi="180" r:id="rId38"/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7" workbookViewId="0">
      <selection activeCell="C23" sqref="C23"/>
    </sheetView>
  </sheetViews>
  <sheetFormatPr defaultRowHeight="14.4" x14ac:dyDescent="0.55000000000000004"/>
  <cols>
    <col min="1" max="1" width="15.578125" customWidth="1"/>
    <col min="2" max="2" width="43.83984375" customWidth="1"/>
    <col min="3" max="3" width="18.734375" customWidth="1"/>
    <col min="4" max="4" width="17.734375" customWidth="1"/>
    <col min="5" max="5" width="21.05078125" customWidth="1"/>
    <col min="6" max="6" width="21.7890625" customWidth="1"/>
    <col min="7" max="7" width="20.41796875" customWidth="1"/>
  </cols>
  <sheetData>
    <row r="1" spans="1:7" ht="18.3" x14ac:dyDescent="0.7">
      <c r="A1" s="40" t="s">
        <v>3</v>
      </c>
      <c r="B1" s="40"/>
      <c r="C1" s="40"/>
      <c r="D1" s="40"/>
      <c r="E1" s="40"/>
      <c r="F1" s="40"/>
      <c r="G1" s="40"/>
    </row>
    <row r="2" spans="1:7" ht="18.3" x14ac:dyDescent="0.7">
      <c r="A2" s="40" t="s">
        <v>11</v>
      </c>
      <c r="B2" s="40"/>
      <c r="C2" s="40"/>
      <c r="D2" s="40"/>
      <c r="E2" s="40"/>
      <c r="F2" s="40"/>
      <c r="G2" s="40"/>
    </row>
    <row r="3" spans="1:7" ht="18.3" x14ac:dyDescent="0.7">
      <c r="A3" s="40" t="s">
        <v>5</v>
      </c>
      <c r="B3" s="40"/>
      <c r="C3" s="40"/>
      <c r="D3" s="40"/>
      <c r="E3" s="40"/>
      <c r="F3" s="40"/>
      <c r="G3" s="40"/>
    </row>
    <row r="4" spans="1:7" ht="18.3" customHeight="1" x14ac:dyDescent="0.55000000000000004">
      <c r="A4" s="44" t="s">
        <v>77</v>
      </c>
      <c r="B4" s="44"/>
      <c r="C4" s="44"/>
      <c r="D4" s="44"/>
      <c r="E4" s="44"/>
      <c r="F4" s="44"/>
      <c r="G4" s="44"/>
    </row>
    <row r="5" spans="1:7" x14ac:dyDescent="0.55000000000000004">
      <c r="A5" s="43" t="s">
        <v>78</v>
      </c>
      <c r="B5" s="43"/>
      <c r="C5" s="7"/>
      <c r="D5" s="7"/>
      <c r="F5" s="46" t="s">
        <v>80</v>
      </c>
      <c r="G5" s="46"/>
    </row>
    <row r="6" spans="1:7" x14ac:dyDescent="0.55000000000000004">
      <c r="A6" s="45" t="s">
        <v>79</v>
      </c>
      <c r="B6" s="42"/>
      <c r="C6" s="18"/>
      <c r="D6" s="18"/>
      <c r="E6" s="17"/>
      <c r="F6" s="17"/>
    </row>
    <row r="7" spans="1:7" x14ac:dyDescent="0.55000000000000004">
      <c r="A7" s="13" t="s">
        <v>4</v>
      </c>
      <c r="B7" s="13" t="s">
        <v>0</v>
      </c>
      <c r="C7" s="13" t="s">
        <v>9</v>
      </c>
      <c r="D7" s="13" t="s">
        <v>10</v>
      </c>
      <c r="E7" s="13" t="s">
        <v>1</v>
      </c>
      <c r="F7" s="13" t="s">
        <v>2</v>
      </c>
      <c r="G7" s="13" t="s">
        <v>8</v>
      </c>
    </row>
    <row r="8" spans="1:7" x14ac:dyDescent="0.55000000000000004">
      <c r="A8" s="19">
        <v>1</v>
      </c>
      <c r="B8" s="21" t="s">
        <v>44</v>
      </c>
      <c r="C8" s="29">
        <v>21667</v>
      </c>
      <c r="D8" s="29">
        <v>416</v>
      </c>
      <c r="E8" s="31">
        <v>19</v>
      </c>
      <c r="F8" s="30"/>
      <c r="G8" s="23">
        <v>19</v>
      </c>
    </row>
    <row r="9" spans="1:7" x14ac:dyDescent="0.55000000000000004">
      <c r="A9" s="19">
        <v>2</v>
      </c>
      <c r="B9" s="21" t="s">
        <v>45</v>
      </c>
      <c r="C9" s="28">
        <v>3463</v>
      </c>
      <c r="D9" s="29">
        <v>2325</v>
      </c>
      <c r="E9" s="31"/>
      <c r="F9" s="30">
        <v>4</v>
      </c>
      <c r="G9" s="23">
        <f>G8+E9-F9</f>
        <v>15</v>
      </c>
    </row>
    <row r="10" spans="1:7" x14ac:dyDescent="0.55000000000000004">
      <c r="A10" s="19">
        <v>3</v>
      </c>
      <c r="B10" s="21" t="s">
        <v>41</v>
      </c>
      <c r="C10" s="29">
        <v>26825</v>
      </c>
      <c r="D10" s="29">
        <v>1364</v>
      </c>
      <c r="E10" s="31">
        <v>1</v>
      </c>
      <c r="F10" s="30"/>
      <c r="G10" s="23">
        <f t="shared" ref="G10:G41" si="0">G9+E10-F10</f>
        <v>16</v>
      </c>
    </row>
    <row r="11" spans="1:7" x14ac:dyDescent="0.55000000000000004">
      <c r="A11" s="19">
        <v>4</v>
      </c>
      <c r="B11" s="21" t="s">
        <v>46</v>
      </c>
      <c r="C11" s="28">
        <v>1351</v>
      </c>
      <c r="D11" s="29">
        <v>294</v>
      </c>
      <c r="E11" s="31"/>
      <c r="F11" s="30"/>
      <c r="G11" s="23">
        <f t="shared" si="0"/>
        <v>16</v>
      </c>
    </row>
    <row r="12" spans="1:7" x14ac:dyDescent="0.55000000000000004">
      <c r="A12" s="19">
        <v>5</v>
      </c>
      <c r="B12" s="21" t="s">
        <v>47</v>
      </c>
      <c r="C12" s="28">
        <v>1531</v>
      </c>
      <c r="D12" s="29">
        <v>860</v>
      </c>
      <c r="E12" s="31"/>
      <c r="F12" s="30">
        <v>1</v>
      </c>
      <c r="G12" s="23">
        <f t="shared" si="0"/>
        <v>15</v>
      </c>
    </row>
    <row r="13" spans="1:7" x14ac:dyDescent="0.55000000000000004">
      <c r="A13" s="19">
        <v>6</v>
      </c>
      <c r="B13" s="21" t="s">
        <v>48</v>
      </c>
      <c r="C13" s="28">
        <v>2186</v>
      </c>
      <c r="D13" s="29">
        <v>2179</v>
      </c>
      <c r="E13" s="31">
        <v>1</v>
      </c>
      <c r="F13" s="30">
        <v>4</v>
      </c>
      <c r="G13" s="23">
        <f t="shared" si="0"/>
        <v>12</v>
      </c>
    </row>
    <row r="14" spans="1:7" x14ac:dyDescent="0.55000000000000004">
      <c r="A14" s="19">
        <v>7</v>
      </c>
      <c r="B14" s="21" t="s">
        <v>49</v>
      </c>
      <c r="C14" s="28">
        <v>2223</v>
      </c>
      <c r="D14" s="29">
        <v>1020</v>
      </c>
      <c r="E14" s="31">
        <v>1</v>
      </c>
      <c r="F14" s="30">
        <v>1</v>
      </c>
      <c r="G14" s="23">
        <f t="shared" si="0"/>
        <v>12</v>
      </c>
    </row>
    <row r="15" spans="1:7" x14ac:dyDescent="0.55000000000000004">
      <c r="A15" s="19">
        <v>8</v>
      </c>
      <c r="B15" s="21" t="s">
        <v>50</v>
      </c>
      <c r="C15" s="28">
        <v>1788</v>
      </c>
      <c r="D15" s="29">
        <v>1498</v>
      </c>
      <c r="E15" s="31"/>
      <c r="F15" s="30"/>
      <c r="G15" s="23">
        <f t="shared" si="0"/>
        <v>12</v>
      </c>
    </row>
    <row r="16" spans="1:7" x14ac:dyDescent="0.55000000000000004">
      <c r="A16" s="19">
        <v>9</v>
      </c>
      <c r="B16" s="21" t="s">
        <v>51</v>
      </c>
      <c r="C16" s="28">
        <v>4376</v>
      </c>
      <c r="D16" s="29">
        <v>1018</v>
      </c>
      <c r="E16" s="31"/>
      <c r="F16" s="30"/>
      <c r="G16" s="23">
        <f t="shared" si="0"/>
        <v>12</v>
      </c>
    </row>
    <row r="17" spans="1:7" x14ac:dyDescent="0.55000000000000004">
      <c r="A17" s="19">
        <v>10</v>
      </c>
      <c r="B17" s="21" t="s">
        <v>52</v>
      </c>
      <c r="C17" s="28">
        <v>3069</v>
      </c>
      <c r="D17" s="29">
        <v>876</v>
      </c>
      <c r="E17" s="31">
        <v>2</v>
      </c>
      <c r="F17" s="30">
        <v>2</v>
      </c>
      <c r="G17" s="23">
        <f t="shared" si="0"/>
        <v>12</v>
      </c>
    </row>
    <row r="18" spans="1:7" x14ac:dyDescent="0.55000000000000004">
      <c r="A18" s="19">
        <v>11</v>
      </c>
      <c r="B18" s="21" t="s">
        <v>53</v>
      </c>
      <c r="C18" s="28">
        <v>1664</v>
      </c>
      <c r="D18" s="29">
        <v>875</v>
      </c>
      <c r="E18" s="31"/>
      <c r="F18" s="30"/>
      <c r="G18" s="23">
        <f t="shared" si="0"/>
        <v>12</v>
      </c>
    </row>
    <row r="19" spans="1:7" x14ac:dyDescent="0.55000000000000004">
      <c r="A19" s="19">
        <v>12</v>
      </c>
      <c r="B19" s="21" t="s">
        <v>54</v>
      </c>
      <c r="C19" s="28">
        <v>1535</v>
      </c>
      <c r="D19" s="29">
        <v>877</v>
      </c>
      <c r="E19" s="31"/>
      <c r="F19" s="30">
        <v>1</v>
      </c>
      <c r="G19" s="23">
        <f t="shared" si="0"/>
        <v>11</v>
      </c>
    </row>
    <row r="20" spans="1:7" x14ac:dyDescent="0.55000000000000004">
      <c r="A20" s="19">
        <v>13</v>
      </c>
      <c r="B20" s="21" t="s">
        <v>55</v>
      </c>
      <c r="C20" s="28">
        <v>4215</v>
      </c>
      <c r="D20" s="29">
        <v>361</v>
      </c>
      <c r="E20" s="31"/>
      <c r="F20" s="30">
        <v>2</v>
      </c>
      <c r="G20" s="23">
        <f t="shared" si="0"/>
        <v>9</v>
      </c>
    </row>
    <row r="21" spans="1:7" x14ac:dyDescent="0.55000000000000004">
      <c r="A21" s="19">
        <v>14</v>
      </c>
      <c r="B21" s="21" t="s">
        <v>56</v>
      </c>
      <c r="C21" s="28">
        <v>2744</v>
      </c>
      <c r="D21" s="29">
        <v>878</v>
      </c>
      <c r="E21" s="31">
        <v>2</v>
      </c>
      <c r="F21" s="30">
        <v>3</v>
      </c>
      <c r="G21" s="23">
        <f t="shared" si="0"/>
        <v>8</v>
      </c>
    </row>
    <row r="22" spans="1:7" x14ac:dyDescent="0.55000000000000004">
      <c r="A22" s="19">
        <v>15</v>
      </c>
      <c r="B22" s="21" t="s">
        <v>57</v>
      </c>
      <c r="C22" s="28">
        <v>2730</v>
      </c>
      <c r="D22" s="29">
        <v>198</v>
      </c>
      <c r="E22" s="31">
        <v>3</v>
      </c>
      <c r="F22" s="30"/>
      <c r="G22" s="23">
        <f t="shared" si="0"/>
        <v>11</v>
      </c>
    </row>
    <row r="23" spans="1:7" x14ac:dyDescent="0.55000000000000004">
      <c r="A23" s="19">
        <v>16</v>
      </c>
      <c r="B23" s="21" t="s">
        <v>58</v>
      </c>
      <c r="C23" s="28">
        <v>4314</v>
      </c>
      <c r="D23" s="29">
        <v>1495</v>
      </c>
      <c r="E23" s="31"/>
      <c r="F23" s="30">
        <v>3</v>
      </c>
      <c r="G23" s="23">
        <f t="shared" si="0"/>
        <v>8</v>
      </c>
    </row>
    <row r="24" spans="1:7" x14ac:dyDescent="0.55000000000000004">
      <c r="A24" s="19">
        <v>17</v>
      </c>
      <c r="B24" s="21" t="s">
        <v>59</v>
      </c>
      <c r="C24" s="28">
        <v>3374</v>
      </c>
      <c r="D24" s="29">
        <v>2185</v>
      </c>
      <c r="E24" s="31"/>
      <c r="F24" s="30"/>
      <c r="G24" s="23">
        <f t="shared" si="0"/>
        <v>8</v>
      </c>
    </row>
    <row r="25" spans="1:7" x14ac:dyDescent="0.55000000000000004">
      <c r="A25" s="19">
        <v>18</v>
      </c>
      <c r="B25" s="21" t="s">
        <v>60</v>
      </c>
      <c r="C25" s="28">
        <v>3504</v>
      </c>
      <c r="D25" s="29">
        <v>203</v>
      </c>
      <c r="E25" s="31"/>
      <c r="F25" s="30"/>
      <c r="G25" s="23">
        <f t="shared" si="0"/>
        <v>8</v>
      </c>
    </row>
    <row r="26" spans="1:7" x14ac:dyDescent="0.55000000000000004">
      <c r="A26" s="19">
        <v>19</v>
      </c>
      <c r="B26" s="22" t="s">
        <v>61</v>
      </c>
      <c r="C26" s="28">
        <v>3086</v>
      </c>
      <c r="D26" s="29">
        <v>203</v>
      </c>
      <c r="E26" s="31"/>
      <c r="F26" s="30">
        <v>1</v>
      </c>
      <c r="G26" s="23">
        <f t="shared" si="0"/>
        <v>7</v>
      </c>
    </row>
    <row r="27" spans="1:7" x14ac:dyDescent="0.55000000000000004">
      <c r="A27" s="19">
        <v>20</v>
      </c>
      <c r="B27" s="21" t="s">
        <v>62</v>
      </c>
      <c r="C27" s="28">
        <v>3414</v>
      </c>
      <c r="D27" s="29">
        <v>1741</v>
      </c>
      <c r="E27" s="31"/>
      <c r="F27" s="30"/>
      <c r="G27" s="23">
        <f t="shared" si="0"/>
        <v>7</v>
      </c>
    </row>
    <row r="28" spans="1:7" x14ac:dyDescent="0.55000000000000004">
      <c r="A28" s="19">
        <v>21</v>
      </c>
      <c r="B28" s="21" t="s">
        <v>63</v>
      </c>
      <c r="C28" s="28">
        <v>1892</v>
      </c>
      <c r="D28" s="29">
        <v>1743</v>
      </c>
      <c r="E28" s="31"/>
      <c r="F28" s="30">
        <v>2</v>
      </c>
      <c r="G28" s="23">
        <f t="shared" si="0"/>
        <v>5</v>
      </c>
    </row>
    <row r="29" spans="1:7" x14ac:dyDescent="0.55000000000000004">
      <c r="A29" s="19">
        <v>22</v>
      </c>
      <c r="B29" s="21" t="s">
        <v>64</v>
      </c>
      <c r="C29" s="28">
        <v>17839</v>
      </c>
      <c r="D29" s="29">
        <v>1821</v>
      </c>
      <c r="E29" s="31"/>
      <c r="F29" s="30"/>
      <c r="G29" s="23">
        <f t="shared" si="0"/>
        <v>5</v>
      </c>
    </row>
    <row r="30" spans="1:7" x14ac:dyDescent="0.55000000000000004">
      <c r="A30" s="19">
        <v>23</v>
      </c>
      <c r="B30" s="21" t="s">
        <v>65</v>
      </c>
      <c r="C30" s="28">
        <v>2058</v>
      </c>
      <c r="D30" s="29">
        <v>1216</v>
      </c>
      <c r="E30" s="31"/>
      <c r="F30" s="30">
        <v>2</v>
      </c>
      <c r="G30" s="23">
        <f t="shared" si="0"/>
        <v>3</v>
      </c>
    </row>
    <row r="31" spans="1:7" x14ac:dyDescent="0.55000000000000004">
      <c r="A31" s="19">
        <v>24</v>
      </c>
      <c r="B31" s="21" t="s">
        <v>66</v>
      </c>
      <c r="C31" s="28">
        <v>2677</v>
      </c>
      <c r="D31" s="29">
        <v>606</v>
      </c>
      <c r="E31" s="31"/>
      <c r="F31" s="30"/>
      <c r="G31" s="23">
        <f t="shared" si="0"/>
        <v>3</v>
      </c>
    </row>
    <row r="32" spans="1:7" x14ac:dyDescent="0.55000000000000004">
      <c r="A32" s="19">
        <v>25</v>
      </c>
      <c r="B32" s="21" t="s">
        <v>67</v>
      </c>
      <c r="C32" s="28">
        <v>2010</v>
      </c>
      <c r="D32" s="29">
        <v>600</v>
      </c>
      <c r="E32" s="31"/>
      <c r="F32" s="30"/>
      <c r="G32" s="23">
        <f t="shared" si="0"/>
        <v>3</v>
      </c>
    </row>
    <row r="33" spans="1:7" x14ac:dyDescent="0.55000000000000004">
      <c r="A33" s="19">
        <v>26</v>
      </c>
      <c r="B33" s="21" t="s">
        <v>68</v>
      </c>
      <c r="C33" s="28">
        <v>1462</v>
      </c>
      <c r="D33" s="29">
        <v>603</v>
      </c>
      <c r="E33" s="31">
        <v>1</v>
      </c>
      <c r="F33" s="30">
        <v>2</v>
      </c>
      <c r="G33" s="23">
        <f t="shared" si="0"/>
        <v>2</v>
      </c>
    </row>
    <row r="34" spans="1:7" x14ac:dyDescent="0.55000000000000004">
      <c r="A34" s="19">
        <v>27</v>
      </c>
      <c r="B34" s="21" t="s">
        <v>69</v>
      </c>
      <c r="C34" s="28">
        <v>2377</v>
      </c>
      <c r="D34" s="29">
        <v>1716</v>
      </c>
      <c r="E34" s="31"/>
      <c r="F34" s="30"/>
      <c r="G34" s="23">
        <f t="shared" si="0"/>
        <v>2</v>
      </c>
    </row>
    <row r="35" spans="1:7" x14ac:dyDescent="0.55000000000000004">
      <c r="A35" s="19">
        <v>28</v>
      </c>
      <c r="B35" s="21" t="s">
        <v>70</v>
      </c>
      <c r="C35" s="28">
        <v>7069</v>
      </c>
      <c r="D35" s="29">
        <v>1712</v>
      </c>
      <c r="E35" s="31"/>
      <c r="F35" s="30">
        <v>1</v>
      </c>
      <c r="G35" s="23">
        <f t="shared" si="0"/>
        <v>1</v>
      </c>
    </row>
    <row r="36" spans="1:7" x14ac:dyDescent="0.55000000000000004">
      <c r="A36" s="19">
        <v>29</v>
      </c>
      <c r="B36" s="21" t="s">
        <v>71</v>
      </c>
      <c r="C36" s="28">
        <v>3615</v>
      </c>
      <c r="D36" s="29">
        <v>2529</v>
      </c>
      <c r="E36" s="20">
        <v>1</v>
      </c>
      <c r="F36" s="20"/>
      <c r="G36" s="23">
        <f t="shared" si="0"/>
        <v>2</v>
      </c>
    </row>
    <row r="37" spans="1:7" x14ac:dyDescent="0.55000000000000004">
      <c r="A37" s="19">
        <v>30</v>
      </c>
      <c r="B37" s="21" t="s">
        <v>72</v>
      </c>
      <c r="C37" s="28">
        <v>3096</v>
      </c>
      <c r="D37" s="29">
        <v>1752</v>
      </c>
      <c r="E37" s="20"/>
      <c r="F37" s="20">
        <v>1</v>
      </c>
      <c r="G37" s="23">
        <f t="shared" si="0"/>
        <v>1</v>
      </c>
    </row>
    <row r="38" spans="1:7" x14ac:dyDescent="0.55000000000000004">
      <c r="A38" s="19">
        <v>31</v>
      </c>
      <c r="B38" s="21" t="s">
        <v>73</v>
      </c>
      <c r="C38" s="28">
        <v>4589</v>
      </c>
      <c r="D38" s="29">
        <v>1940</v>
      </c>
      <c r="E38" s="20"/>
      <c r="F38" s="20">
        <v>1</v>
      </c>
      <c r="G38" s="23">
        <f t="shared" si="0"/>
        <v>0</v>
      </c>
    </row>
    <row r="39" spans="1:7" x14ac:dyDescent="0.55000000000000004">
      <c r="A39" s="19">
        <v>32</v>
      </c>
      <c r="B39" s="21" t="s">
        <v>74</v>
      </c>
      <c r="C39" s="28">
        <v>2285</v>
      </c>
      <c r="D39" s="29">
        <v>2338</v>
      </c>
      <c r="E39" s="20">
        <v>2</v>
      </c>
      <c r="F39" s="20"/>
      <c r="G39" s="23">
        <f t="shared" si="0"/>
        <v>2</v>
      </c>
    </row>
    <row r="40" spans="1:7" x14ac:dyDescent="0.55000000000000004">
      <c r="A40" s="19">
        <v>33</v>
      </c>
      <c r="B40" s="21" t="s">
        <v>75</v>
      </c>
      <c r="C40" s="28">
        <v>22481</v>
      </c>
      <c r="D40" s="29">
        <v>2210</v>
      </c>
      <c r="E40" s="20"/>
      <c r="F40" s="20">
        <v>2</v>
      </c>
      <c r="G40" s="23">
        <f t="shared" si="0"/>
        <v>0</v>
      </c>
    </row>
    <row r="41" spans="1:7" x14ac:dyDescent="0.55000000000000004">
      <c r="A41" s="19">
        <v>34</v>
      </c>
      <c r="B41" s="21" t="s">
        <v>76</v>
      </c>
      <c r="C41" s="28">
        <v>20777</v>
      </c>
      <c r="D41" s="29">
        <v>2058</v>
      </c>
      <c r="E41" s="20"/>
      <c r="F41" s="20"/>
      <c r="G41" s="23">
        <f t="shared" si="0"/>
        <v>0</v>
      </c>
    </row>
    <row r="42" spans="1:7" x14ac:dyDescent="0.55000000000000004">
      <c r="A42" s="14" t="s">
        <v>7</v>
      </c>
      <c r="B42" s="15"/>
      <c r="C42" s="15"/>
      <c r="D42" s="15"/>
      <c r="E42" s="16">
        <f>SUM(E8:E41)</f>
        <v>33</v>
      </c>
      <c r="F42" s="14">
        <f>SUM(F8:F41)</f>
        <v>33</v>
      </c>
      <c r="G42" s="14"/>
    </row>
  </sheetData>
  <mergeCells count="7">
    <mergeCell ref="A6:B6"/>
    <mergeCell ref="A1:G1"/>
    <mergeCell ref="A2:G2"/>
    <mergeCell ref="A3:G3"/>
    <mergeCell ref="A4:G4"/>
    <mergeCell ref="A5:B5"/>
    <mergeCell ref="F5:G5"/>
  </mergeCells>
  <hyperlinks>
    <hyperlink ref="B8" r:id="rId1" display="javascript:;"/>
    <hyperlink ref="B9" r:id="rId2" display="javascript:;"/>
    <hyperlink ref="B10" r:id="rId3" display="javascript:;"/>
    <hyperlink ref="B11" r:id="rId4" display="javascript:;"/>
    <hyperlink ref="B12" r:id="rId5" display="javascript:;"/>
    <hyperlink ref="B13" r:id="rId6" display="javascript:;"/>
    <hyperlink ref="B14" r:id="rId7" display="javascript:;"/>
    <hyperlink ref="B15" r:id="rId8" display="javascript:;"/>
    <hyperlink ref="B16" r:id="rId9" display="javascript:;"/>
    <hyperlink ref="B17" r:id="rId10" display="javascript:;"/>
    <hyperlink ref="B18" r:id="rId11" display="javascript:;"/>
    <hyperlink ref="B19" r:id="rId12" display="javascript:;"/>
    <hyperlink ref="B20" r:id="rId13" display="javascript:;"/>
    <hyperlink ref="B21" r:id="rId14" display="javascript:;"/>
    <hyperlink ref="B22" r:id="rId15" display="javascript:;"/>
    <hyperlink ref="B23" r:id="rId16" display="javascript:;"/>
    <hyperlink ref="B24" r:id="rId17" display="javascript:;"/>
    <hyperlink ref="B25" r:id="rId18" display="javascript:;"/>
    <hyperlink ref="B26" r:id="rId19" display="javascript:;"/>
    <hyperlink ref="B27" r:id="rId20" display="javascript:;"/>
    <hyperlink ref="B28" r:id="rId21" display="javascript:;"/>
    <hyperlink ref="B29" r:id="rId22" display="javascript:;"/>
    <hyperlink ref="B30" r:id="rId23" display="javascript:;"/>
    <hyperlink ref="B31" r:id="rId24" display="javascript:;"/>
    <hyperlink ref="B32" r:id="rId25" display="javascript:;"/>
    <hyperlink ref="B33" r:id="rId26" display="javascript:;"/>
    <hyperlink ref="B34" r:id="rId27" display="javascript:;"/>
    <hyperlink ref="B35" r:id="rId28" display="javascript:;"/>
    <hyperlink ref="B36" r:id="rId29" display="javascript:;"/>
    <hyperlink ref="B37" r:id="rId30" display="javascript:;"/>
    <hyperlink ref="B38" r:id="rId31" display="javascript:;"/>
    <hyperlink ref="B39" r:id="rId32" display="javascript:;"/>
    <hyperlink ref="B40" r:id="rId33" display="javascript:;"/>
    <hyperlink ref="B41" r:id="rId34" display="javascript:;"/>
  </hyperlinks>
  <pageMargins left="0.7" right="0.7" top="0.75" bottom="0.75" header="0.3" footer="0.3"/>
  <pageSetup paperSize="9" orientation="portrait" horizontalDpi="180" verticalDpi="180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dir1-7-30</vt:lpstr>
      <vt:lpstr>dir2-9-30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2019-04-10T12:03:09Z</dcterms:modified>
</cp:coreProperties>
</file>