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"/>
    </mc:Choice>
  </mc:AlternateContent>
  <xr:revisionPtr revIDLastSave="0" documentId="13_ncr:1_{F24D08F4-03C9-D54C-884E-EE0000573620}" xr6:coauthVersionLast="47" xr6:coauthVersionMax="47" xr10:uidLastSave="{00000000-0000-0000-0000-000000000000}"/>
  <bookViews>
    <workbookView xWindow="0" yWindow="500" windowWidth="28800" windowHeight="16480" activeTab="3" xr2:uid="{8B7045F0-725D-7E41-89DC-2952DADD82D5}"/>
  </bookViews>
  <sheets>
    <sheet name="абсолютные" sheetId="1" r:id="rId1"/>
    <sheet name="миллионы" sheetId="3" r:id="rId2"/>
    <sheet name="миллиарды" sheetId="5" r:id="rId3"/>
    <sheet name="с рынком" sheetId="6" r:id="rId4"/>
  </sheets>
  <definedNames>
    <definedName name="_xlnm._FilterDatabase" localSheetId="0" hidden="1">абсолютные!$A$1:$AN$330</definedName>
    <definedName name="_xlnm._FilterDatabase" localSheetId="2" hidden="1">миллиарды!$A$1:$AN$330</definedName>
    <definedName name="_xlnm._FilterDatabase" localSheetId="1" hidden="1">миллионы!$A$1:$AN$330</definedName>
    <definedName name="_xlnm._FilterDatabase" localSheetId="3" hidden="1">'с рынком'!$A$1:$AN$329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5" l="1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S30" i="5"/>
  <c r="T30" i="5"/>
  <c r="U30" i="5"/>
  <c r="S31" i="5"/>
  <c r="T31" i="5"/>
  <c r="U31" i="5"/>
  <c r="S32" i="5"/>
  <c r="T32" i="5"/>
  <c r="U32" i="5"/>
  <c r="S33" i="5"/>
  <c r="T33" i="5"/>
  <c r="U33" i="5"/>
  <c r="S34" i="5"/>
  <c r="T34" i="5"/>
  <c r="U34" i="5"/>
  <c r="S35" i="5"/>
  <c r="T35" i="5"/>
  <c r="U35" i="5"/>
  <c r="S36" i="5"/>
  <c r="T36" i="5"/>
  <c r="U36" i="5"/>
  <c r="S37" i="5"/>
  <c r="T37" i="5"/>
  <c r="U37" i="5"/>
  <c r="S38" i="5"/>
  <c r="T38" i="5"/>
  <c r="U38" i="5"/>
  <c r="S39" i="5"/>
  <c r="T39" i="5"/>
  <c r="U39" i="5"/>
  <c r="S40" i="5"/>
  <c r="T40" i="5"/>
  <c r="U40" i="5"/>
  <c r="S41" i="5"/>
  <c r="T41" i="5"/>
  <c r="U41" i="5"/>
  <c r="S42" i="5"/>
  <c r="T42" i="5"/>
  <c r="U42" i="5"/>
  <c r="S43" i="5"/>
  <c r="T43" i="5"/>
  <c r="U43" i="5"/>
  <c r="S44" i="5"/>
  <c r="T44" i="5"/>
  <c r="U44" i="5"/>
  <c r="S45" i="5"/>
  <c r="T45" i="5"/>
  <c r="U45" i="5"/>
  <c r="S46" i="5"/>
  <c r="T46" i="5"/>
  <c r="U46" i="5"/>
  <c r="S47" i="5"/>
  <c r="T47" i="5"/>
  <c r="U47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S57" i="5"/>
  <c r="T57" i="5"/>
  <c r="U57" i="5"/>
  <c r="S58" i="5"/>
  <c r="T58" i="5"/>
  <c r="U58" i="5"/>
  <c r="S59" i="5"/>
  <c r="T59" i="5"/>
  <c r="U59" i="5"/>
  <c r="S60" i="5"/>
  <c r="T60" i="5"/>
  <c r="U60" i="5"/>
  <c r="S61" i="5"/>
  <c r="T61" i="5"/>
  <c r="U61" i="5"/>
  <c r="S62" i="5"/>
  <c r="T62" i="5"/>
  <c r="U62" i="5"/>
  <c r="S63" i="5"/>
  <c r="T63" i="5"/>
  <c r="U63" i="5"/>
  <c r="S64" i="5"/>
  <c r="T64" i="5"/>
  <c r="U64" i="5"/>
  <c r="S65" i="5"/>
  <c r="T65" i="5"/>
  <c r="U65" i="5"/>
  <c r="S66" i="5"/>
  <c r="T66" i="5"/>
  <c r="U66" i="5"/>
  <c r="S67" i="5"/>
  <c r="T67" i="5"/>
  <c r="U67" i="5"/>
  <c r="S68" i="5"/>
  <c r="T68" i="5"/>
  <c r="U68" i="5"/>
  <c r="S69" i="5"/>
  <c r="T69" i="5"/>
  <c r="U69" i="5"/>
  <c r="S70" i="5"/>
  <c r="T70" i="5"/>
  <c r="U70" i="5"/>
  <c r="S71" i="5"/>
  <c r="T71" i="5"/>
  <c r="U71" i="5"/>
  <c r="S72" i="5"/>
  <c r="T72" i="5"/>
  <c r="U72" i="5"/>
  <c r="S73" i="5"/>
  <c r="T73" i="5"/>
  <c r="U73" i="5"/>
  <c r="S74" i="5"/>
  <c r="T74" i="5"/>
  <c r="U74" i="5"/>
  <c r="S75" i="5"/>
  <c r="T75" i="5"/>
  <c r="U75" i="5"/>
  <c r="S76" i="5"/>
  <c r="T76" i="5"/>
  <c r="U76" i="5"/>
  <c r="S77" i="5"/>
  <c r="T77" i="5"/>
  <c r="U77" i="5"/>
  <c r="S78" i="5"/>
  <c r="T78" i="5"/>
  <c r="U78" i="5"/>
  <c r="S79" i="5"/>
  <c r="T79" i="5"/>
  <c r="U79" i="5"/>
  <c r="S80" i="5"/>
  <c r="T80" i="5"/>
  <c r="U80" i="5"/>
  <c r="S81" i="5"/>
  <c r="T81" i="5"/>
  <c r="U81" i="5"/>
  <c r="S82" i="5"/>
  <c r="T82" i="5"/>
  <c r="U82" i="5"/>
  <c r="S83" i="5"/>
  <c r="T83" i="5"/>
  <c r="U83" i="5"/>
  <c r="S84" i="5"/>
  <c r="T84" i="5"/>
  <c r="U84" i="5"/>
  <c r="S85" i="5"/>
  <c r="T85" i="5"/>
  <c r="U85" i="5"/>
  <c r="S86" i="5"/>
  <c r="T86" i="5"/>
  <c r="U86" i="5"/>
  <c r="S87" i="5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S98" i="5"/>
  <c r="T98" i="5"/>
  <c r="U98" i="5"/>
  <c r="S99" i="5"/>
  <c r="T99" i="5"/>
  <c r="U99" i="5"/>
  <c r="S100" i="5"/>
  <c r="T100" i="5"/>
  <c r="U100" i="5"/>
  <c r="S101" i="5"/>
  <c r="T101" i="5"/>
  <c r="U101" i="5"/>
  <c r="S102" i="5"/>
  <c r="T102" i="5"/>
  <c r="U102" i="5"/>
  <c r="S103" i="5"/>
  <c r="T103" i="5"/>
  <c r="U103" i="5"/>
  <c r="S104" i="5"/>
  <c r="T104" i="5"/>
  <c r="U104" i="5"/>
  <c r="S105" i="5"/>
  <c r="T105" i="5"/>
  <c r="U105" i="5"/>
  <c r="S106" i="5"/>
  <c r="T106" i="5"/>
  <c r="U106" i="5"/>
  <c r="S107" i="5"/>
  <c r="T107" i="5"/>
  <c r="U107" i="5"/>
  <c r="S108" i="5"/>
  <c r="T108" i="5"/>
  <c r="U108" i="5"/>
  <c r="S109" i="5"/>
  <c r="T109" i="5"/>
  <c r="U109" i="5"/>
  <c r="S110" i="5"/>
  <c r="T110" i="5"/>
  <c r="U110" i="5"/>
  <c r="S111" i="5"/>
  <c r="T111" i="5"/>
  <c r="U111" i="5"/>
  <c r="S112" i="5"/>
  <c r="T112" i="5"/>
  <c r="U112" i="5"/>
  <c r="S113" i="5"/>
  <c r="T113" i="5"/>
  <c r="U113" i="5"/>
  <c r="S114" i="5"/>
  <c r="T114" i="5"/>
  <c r="U114" i="5"/>
  <c r="S115" i="5"/>
  <c r="T115" i="5"/>
  <c r="U115" i="5"/>
  <c r="S116" i="5"/>
  <c r="T116" i="5"/>
  <c r="U116" i="5"/>
  <c r="S117" i="5"/>
  <c r="T117" i="5"/>
  <c r="U117" i="5"/>
  <c r="S118" i="5"/>
  <c r="T118" i="5"/>
  <c r="U118" i="5"/>
  <c r="S119" i="5"/>
  <c r="T119" i="5"/>
  <c r="U119" i="5"/>
  <c r="S120" i="5"/>
  <c r="T120" i="5"/>
  <c r="U120" i="5"/>
  <c r="S121" i="5"/>
  <c r="T121" i="5"/>
  <c r="U121" i="5"/>
  <c r="S122" i="5"/>
  <c r="T122" i="5"/>
  <c r="U122" i="5"/>
  <c r="S123" i="5"/>
  <c r="T123" i="5"/>
  <c r="U123" i="5"/>
  <c r="S124" i="5"/>
  <c r="T124" i="5"/>
  <c r="U124" i="5"/>
  <c r="S125" i="5"/>
  <c r="T125" i="5"/>
  <c r="U125" i="5"/>
  <c r="S126" i="5"/>
  <c r="T126" i="5"/>
  <c r="U126" i="5"/>
  <c r="S127" i="5"/>
  <c r="T127" i="5"/>
  <c r="U127" i="5"/>
  <c r="S128" i="5"/>
  <c r="T128" i="5"/>
  <c r="U128" i="5"/>
  <c r="S129" i="5"/>
  <c r="T129" i="5"/>
  <c r="U129" i="5"/>
  <c r="S130" i="5"/>
  <c r="T130" i="5"/>
  <c r="U130" i="5"/>
  <c r="S131" i="5"/>
  <c r="T131" i="5"/>
  <c r="U131" i="5"/>
  <c r="S132" i="5"/>
  <c r="T132" i="5"/>
  <c r="U132" i="5"/>
  <c r="S133" i="5"/>
  <c r="T133" i="5"/>
  <c r="U133" i="5"/>
  <c r="S134" i="5"/>
  <c r="T134" i="5"/>
  <c r="U134" i="5"/>
  <c r="S135" i="5"/>
  <c r="T135" i="5"/>
  <c r="U135" i="5"/>
  <c r="S136" i="5"/>
  <c r="T136" i="5"/>
  <c r="U136" i="5"/>
  <c r="S137" i="5"/>
  <c r="T137" i="5"/>
  <c r="U137" i="5"/>
  <c r="S138" i="5"/>
  <c r="T138" i="5"/>
  <c r="U138" i="5"/>
  <c r="S139" i="5"/>
  <c r="T139" i="5"/>
  <c r="U139" i="5"/>
  <c r="S140" i="5"/>
  <c r="T140" i="5"/>
  <c r="U140" i="5"/>
  <c r="S141" i="5"/>
  <c r="T141" i="5"/>
  <c r="U141" i="5"/>
  <c r="S142" i="5"/>
  <c r="T142" i="5"/>
  <c r="U142" i="5"/>
  <c r="S143" i="5"/>
  <c r="T143" i="5"/>
  <c r="U143" i="5"/>
  <c r="S144" i="5"/>
  <c r="T144" i="5"/>
  <c r="U144" i="5"/>
  <c r="S145" i="5"/>
  <c r="T145" i="5"/>
  <c r="U145" i="5"/>
  <c r="S146" i="5"/>
  <c r="T146" i="5"/>
  <c r="U146" i="5"/>
  <c r="S147" i="5"/>
  <c r="T147" i="5"/>
  <c r="U147" i="5"/>
  <c r="S148" i="5"/>
  <c r="T148" i="5"/>
  <c r="U148" i="5"/>
  <c r="S149" i="5"/>
  <c r="T149" i="5"/>
  <c r="U149" i="5"/>
  <c r="S150" i="5"/>
  <c r="T150" i="5"/>
  <c r="U150" i="5"/>
  <c r="S151" i="5"/>
  <c r="T151" i="5"/>
  <c r="U151" i="5"/>
  <c r="S152" i="5"/>
  <c r="T152" i="5"/>
  <c r="U152" i="5"/>
  <c r="S153" i="5"/>
  <c r="T153" i="5"/>
  <c r="U153" i="5"/>
  <c r="S154" i="5"/>
  <c r="T154" i="5"/>
  <c r="U154" i="5"/>
  <c r="S155" i="5"/>
  <c r="T155" i="5"/>
  <c r="U155" i="5"/>
  <c r="S156" i="5"/>
  <c r="T156" i="5"/>
  <c r="U156" i="5"/>
  <c r="S157" i="5"/>
  <c r="T157" i="5"/>
  <c r="U157" i="5"/>
  <c r="S158" i="5"/>
  <c r="T158" i="5"/>
  <c r="U158" i="5"/>
  <c r="S159" i="5"/>
  <c r="T159" i="5"/>
  <c r="U159" i="5"/>
  <c r="S160" i="5"/>
  <c r="T160" i="5"/>
  <c r="U160" i="5"/>
  <c r="S161" i="5"/>
  <c r="T161" i="5"/>
  <c r="U161" i="5"/>
  <c r="S162" i="5"/>
  <c r="T162" i="5"/>
  <c r="U162" i="5"/>
  <c r="S163" i="5"/>
  <c r="T163" i="5"/>
  <c r="U163" i="5"/>
  <c r="S164" i="5"/>
  <c r="T164" i="5"/>
  <c r="U164" i="5"/>
  <c r="S165" i="5"/>
  <c r="T165" i="5"/>
  <c r="U165" i="5"/>
  <c r="S166" i="5"/>
  <c r="T166" i="5"/>
  <c r="U166" i="5"/>
  <c r="S167" i="5"/>
  <c r="T167" i="5"/>
  <c r="U167" i="5"/>
  <c r="S168" i="5"/>
  <c r="T168" i="5"/>
  <c r="U168" i="5"/>
  <c r="S169" i="5"/>
  <c r="T169" i="5"/>
  <c r="U169" i="5"/>
  <c r="S170" i="5"/>
  <c r="T170" i="5"/>
  <c r="U170" i="5"/>
  <c r="S171" i="5"/>
  <c r="T171" i="5"/>
  <c r="U171" i="5"/>
  <c r="S172" i="5"/>
  <c r="T172" i="5"/>
  <c r="U172" i="5"/>
  <c r="S173" i="5"/>
  <c r="T173" i="5"/>
  <c r="U173" i="5"/>
  <c r="S174" i="5"/>
  <c r="T174" i="5"/>
  <c r="U174" i="5"/>
  <c r="S175" i="5"/>
  <c r="T175" i="5"/>
  <c r="U175" i="5"/>
  <c r="S176" i="5"/>
  <c r="T176" i="5"/>
  <c r="U176" i="5"/>
  <c r="S177" i="5"/>
  <c r="T177" i="5"/>
  <c r="U177" i="5"/>
  <c r="S178" i="5"/>
  <c r="T178" i="5"/>
  <c r="U178" i="5"/>
  <c r="S179" i="5"/>
  <c r="T179" i="5"/>
  <c r="U179" i="5"/>
  <c r="S180" i="5"/>
  <c r="T180" i="5"/>
  <c r="U180" i="5"/>
  <c r="S181" i="5"/>
  <c r="T181" i="5"/>
  <c r="U181" i="5"/>
  <c r="S182" i="5"/>
  <c r="T182" i="5"/>
  <c r="U182" i="5"/>
  <c r="S183" i="5"/>
  <c r="T183" i="5"/>
  <c r="U183" i="5"/>
  <c r="S184" i="5"/>
  <c r="T184" i="5"/>
  <c r="U184" i="5"/>
  <c r="S185" i="5"/>
  <c r="T185" i="5"/>
  <c r="U185" i="5"/>
  <c r="S186" i="5"/>
  <c r="T186" i="5"/>
  <c r="U186" i="5"/>
  <c r="S187" i="5"/>
  <c r="T187" i="5"/>
  <c r="U187" i="5"/>
  <c r="S188" i="5"/>
  <c r="T188" i="5"/>
  <c r="U188" i="5"/>
  <c r="S189" i="5"/>
  <c r="T189" i="5"/>
  <c r="U189" i="5"/>
  <c r="S190" i="5"/>
  <c r="T190" i="5"/>
  <c r="U190" i="5"/>
  <c r="S191" i="5"/>
  <c r="T191" i="5"/>
  <c r="U191" i="5"/>
  <c r="S192" i="5"/>
  <c r="T192" i="5"/>
  <c r="U192" i="5"/>
  <c r="S193" i="5"/>
  <c r="T193" i="5"/>
  <c r="U193" i="5"/>
  <c r="S194" i="5"/>
  <c r="T194" i="5"/>
  <c r="U194" i="5"/>
  <c r="S195" i="5"/>
  <c r="T195" i="5"/>
  <c r="U195" i="5"/>
  <c r="S196" i="5"/>
  <c r="T196" i="5"/>
  <c r="U196" i="5"/>
  <c r="S197" i="5"/>
  <c r="T197" i="5"/>
  <c r="U197" i="5"/>
  <c r="S198" i="5"/>
  <c r="T198" i="5"/>
  <c r="U198" i="5"/>
  <c r="S199" i="5"/>
  <c r="T199" i="5"/>
  <c r="U199" i="5"/>
  <c r="S200" i="5"/>
  <c r="T200" i="5"/>
  <c r="U200" i="5"/>
  <c r="S201" i="5"/>
  <c r="T201" i="5"/>
  <c r="U201" i="5"/>
  <c r="S202" i="5"/>
  <c r="T202" i="5"/>
  <c r="U202" i="5"/>
  <c r="S203" i="5"/>
  <c r="T203" i="5"/>
  <c r="U203" i="5"/>
  <c r="S204" i="5"/>
  <c r="T204" i="5"/>
  <c r="U204" i="5"/>
  <c r="S205" i="5"/>
  <c r="T205" i="5"/>
  <c r="U205" i="5"/>
  <c r="S206" i="5"/>
  <c r="T206" i="5"/>
  <c r="U206" i="5"/>
  <c r="S207" i="5"/>
  <c r="T207" i="5"/>
  <c r="U207" i="5"/>
  <c r="S208" i="5"/>
  <c r="T208" i="5"/>
  <c r="U208" i="5"/>
  <c r="S209" i="5"/>
  <c r="T209" i="5"/>
  <c r="U209" i="5"/>
  <c r="S210" i="5"/>
  <c r="T210" i="5"/>
  <c r="U210" i="5"/>
  <c r="S211" i="5"/>
  <c r="T211" i="5"/>
  <c r="U211" i="5"/>
  <c r="S212" i="5"/>
  <c r="T212" i="5"/>
  <c r="U212" i="5"/>
  <c r="S213" i="5"/>
  <c r="T213" i="5"/>
  <c r="U213" i="5"/>
  <c r="S214" i="5"/>
  <c r="T214" i="5"/>
  <c r="U214" i="5"/>
  <c r="S215" i="5"/>
  <c r="T215" i="5"/>
  <c r="U215" i="5"/>
  <c r="S216" i="5"/>
  <c r="T216" i="5"/>
  <c r="U216" i="5"/>
  <c r="S217" i="5"/>
  <c r="T217" i="5"/>
  <c r="U217" i="5"/>
  <c r="S218" i="5"/>
  <c r="T218" i="5"/>
  <c r="U218" i="5"/>
  <c r="S219" i="5"/>
  <c r="T219" i="5"/>
  <c r="U219" i="5"/>
  <c r="S220" i="5"/>
  <c r="T220" i="5"/>
  <c r="U220" i="5"/>
  <c r="S221" i="5"/>
  <c r="T221" i="5"/>
  <c r="U221" i="5"/>
  <c r="S222" i="5"/>
  <c r="T222" i="5"/>
  <c r="U222" i="5"/>
  <c r="S223" i="5"/>
  <c r="T223" i="5"/>
  <c r="U223" i="5"/>
  <c r="S224" i="5"/>
  <c r="T224" i="5"/>
  <c r="U224" i="5"/>
  <c r="S225" i="5"/>
  <c r="T225" i="5"/>
  <c r="U225" i="5"/>
  <c r="S226" i="5"/>
  <c r="T226" i="5"/>
  <c r="U226" i="5"/>
  <c r="S227" i="5"/>
  <c r="T227" i="5"/>
  <c r="U227" i="5"/>
  <c r="S228" i="5"/>
  <c r="T228" i="5"/>
  <c r="U228" i="5"/>
  <c r="S229" i="5"/>
  <c r="T229" i="5"/>
  <c r="U229" i="5"/>
  <c r="S230" i="5"/>
  <c r="T230" i="5"/>
  <c r="U230" i="5"/>
  <c r="S231" i="5"/>
  <c r="T231" i="5"/>
  <c r="U231" i="5"/>
  <c r="S232" i="5"/>
  <c r="T232" i="5"/>
  <c r="U232" i="5"/>
  <c r="S233" i="5"/>
  <c r="T233" i="5"/>
  <c r="U233" i="5"/>
  <c r="S234" i="5"/>
  <c r="T234" i="5"/>
  <c r="U234" i="5"/>
  <c r="S235" i="5"/>
  <c r="T235" i="5"/>
  <c r="U235" i="5"/>
  <c r="S236" i="5"/>
  <c r="T236" i="5"/>
  <c r="U236" i="5"/>
  <c r="S237" i="5"/>
  <c r="T237" i="5"/>
  <c r="U237" i="5"/>
  <c r="S238" i="5"/>
  <c r="T238" i="5"/>
  <c r="U238" i="5"/>
  <c r="S239" i="5"/>
  <c r="T239" i="5"/>
  <c r="U239" i="5"/>
  <c r="S240" i="5"/>
  <c r="T240" i="5"/>
  <c r="U240" i="5"/>
  <c r="S241" i="5"/>
  <c r="T241" i="5"/>
  <c r="U241" i="5"/>
  <c r="S242" i="5"/>
  <c r="T242" i="5"/>
  <c r="U242" i="5"/>
  <c r="S243" i="5"/>
  <c r="T243" i="5"/>
  <c r="U243" i="5"/>
  <c r="S244" i="5"/>
  <c r="T244" i="5"/>
  <c r="U244" i="5"/>
  <c r="S245" i="5"/>
  <c r="T245" i="5"/>
  <c r="U245" i="5"/>
  <c r="S246" i="5"/>
  <c r="T246" i="5"/>
  <c r="U246" i="5"/>
  <c r="S247" i="5"/>
  <c r="T247" i="5"/>
  <c r="U247" i="5"/>
  <c r="S248" i="5"/>
  <c r="T248" i="5"/>
  <c r="U248" i="5"/>
  <c r="S249" i="5"/>
  <c r="T249" i="5"/>
  <c r="U249" i="5"/>
  <c r="S250" i="5"/>
  <c r="T250" i="5"/>
  <c r="U250" i="5"/>
  <c r="S251" i="5"/>
  <c r="T251" i="5"/>
  <c r="U251" i="5"/>
  <c r="S252" i="5"/>
  <c r="T252" i="5"/>
  <c r="U252" i="5"/>
  <c r="S253" i="5"/>
  <c r="T253" i="5"/>
  <c r="U253" i="5"/>
  <c r="S254" i="5"/>
  <c r="T254" i="5"/>
  <c r="U254" i="5"/>
  <c r="S255" i="5"/>
  <c r="T255" i="5"/>
  <c r="U255" i="5"/>
  <c r="S256" i="5"/>
  <c r="T256" i="5"/>
  <c r="U256" i="5"/>
  <c r="S257" i="5"/>
  <c r="T257" i="5"/>
  <c r="U257" i="5"/>
  <c r="S258" i="5"/>
  <c r="T258" i="5"/>
  <c r="U258" i="5"/>
  <c r="S259" i="5"/>
  <c r="T259" i="5"/>
  <c r="U259" i="5"/>
  <c r="S260" i="5"/>
  <c r="T260" i="5"/>
  <c r="U260" i="5"/>
  <c r="S261" i="5"/>
  <c r="T261" i="5"/>
  <c r="U261" i="5"/>
  <c r="S262" i="5"/>
  <c r="T262" i="5"/>
  <c r="U262" i="5"/>
  <c r="S263" i="5"/>
  <c r="T263" i="5"/>
  <c r="U263" i="5"/>
  <c r="S264" i="5"/>
  <c r="T264" i="5"/>
  <c r="U264" i="5"/>
  <c r="S265" i="5"/>
  <c r="T265" i="5"/>
  <c r="U265" i="5"/>
  <c r="S266" i="5"/>
  <c r="T266" i="5"/>
  <c r="U266" i="5"/>
  <c r="S267" i="5"/>
  <c r="T267" i="5"/>
  <c r="U267" i="5"/>
  <c r="S268" i="5"/>
  <c r="T268" i="5"/>
  <c r="U268" i="5"/>
  <c r="S269" i="5"/>
  <c r="T269" i="5"/>
  <c r="U269" i="5"/>
  <c r="S270" i="5"/>
  <c r="T270" i="5"/>
  <c r="U270" i="5"/>
  <c r="S271" i="5"/>
  <c r="T271" i="5"/>
  <c r="U271" i="5"/>
  <c r="S272" i="5"/>
  <c r="T272" i="5"/>
  <c r="U272" i="5"/>
  <c r="S273" i="5"/>
  <c r="T273" i="5"/>
  <c r="U273" i="5"/>
  <c r="S274" i="5"/>
  <c r="T274" i="5"/>
  <c r="U274" i="5"/>
  <c r="S275" i="5"/>
  <c r="T275" i="5"/>
  <c r="U275" i="5"/>
  <c r="S276" i="5"/>
  <c r="T276" i="5"/>
  <c r="U276" i="5"/>
  <c r="S277" i="5"/>
  <c r="T277" i="5"/>
  <c r="U277" i="5"/>
  <c r="S278" i="5"/>
  <c r="T278" i="5"/>
  <c r="U278" i="5"/>
  <c r="S279" i="5"/>
  <c r="T279" i="5"/>
  <c r="U279" i="5"/>
  <c r="S280" i="5"/>
  <c r="T280" i="5"/>
  <c r="U280" i="5"/>
  <c r="S281" i="5"/>
  <c r="T281" i="5"/>
  <c r="U281" i="5"/>
  <c r="S282" i="5"/>
  <c r="T282" i="5"/>
  <c r="U282" i="5"/>
  <c r="S283" i="5"/>
  <c r="T283" i="5"/>
  <c r="U283" i="5"/>
  <c r="S284" i="5"/>
  <c r="T284" i="5"/>
  <c r="U284" i="5"/>
  <c r="S285" i="5"/>
  <c r="T285" i="5"/>
  <c r="U285" i="5"/>
  <c r="S286" i="5"/>
  <c r="T286" i="5"/>
  <c r="U286" i="5"/>
  <c r="S287" i="5"/>
  <c r="T287" i="5"/>
  <c r="U287" i="5"/>
  <c r="S288" i="5"/>
  <c r="T288" i="5"/>
  <c r="U288" i="5"/>
  <c r="S289" i="5"/>
  <c r="T289" i="5"/>
  <c r="U289" i="5"/>
  <c r="S290" i="5"/>
  <c r="T290" i="5"/>
  <c r="U290" i="5"/>
  <c r="S291" i="5"/>
  <c r="T291" i="5"/>
  <c r="U291" i="5"/>
  <c r="S292" i="5"/>
  <c r="T292" i="5"/>
  <c r="U292" i="5"/>
  <c r="S293" i="5"/>
  <c r="T293" i="5"/>
  <c r="U293" i="5"/>
  <c r="S294" i="5"/>
  <c r="T294" i="5"/>
  <c r="U294" i="5"/>
  <c r="S295" i="5"/>
  <c r="T295" i="5"/>
  <c r="U295" i="5"/>
  <c r="S296" i="5"/>
  <c r="T296" i="5"/>
  <c r="U296" i="5"/>
  <c r="S297" i="5"/>
  <c r="T297" i="5"/>
  <c r="U297" i="5"/>
  <c r="S298" i="5"/>
  <c r="T298" i="5"/>
  <c r="U298" i="5"/>
  <c r="S299" i="5"/>
  <c r="T299" i="5"/>
  <c r="U299" i="5"/>
  <c r="S300" i="5"/>
  <c r="T300" i="5"/>
  <c r="U300" i="5"/>
  <c r="S301" i="5"/>
  <c r="T301" i="5"/>
  <c r="U301" i="5"/>
  <c r="S302" i="5"/>
  <c r="T302" i="5"/>
  <c r="U302" i="5"/>
  <c r="S303" i="5"/>
  <c r="T303" i="5"/>
  <c r="U303" i="5"/>
  <c r="S304" i="5"/>
  <c r="T304" i="5"/>
  <c r="U304" i="5"/>
  <c r="S305" i="5"/>
  <c r="T305" i="5"/>
  <c r="U305" i="5"/>
  <c r="S306" i="5"/>
  <c r="T306" i="5"/>
  <c r="U306" i="5"/>
  <c r="S307" i="5"/>
  <c r="T307" i="5"/>
  <c r="U307" i="5"/>
  <c r="S308" i="5"/>
  <c r="T308" i="5"/>
  <c r="U308" i="5"/>
  <c r="S309" i="5"/>
  <c r="T309" i="5"/>
  <c r="U309" i="5"/>
  <c r="S310" i="5"/>
  <c r="T310" i="5"/>
  <c r="U310" i="5"/>
  <c r="S311" i="5"/>
  <c r="T311" i="5"/>
  <c r="U311" i="5"/>
  <c r="S312" i="5"/>
  <c r="T312" i="5"/>
  <c r="U312" i="5"/>
  <c r="S313" i="5"/>
  <c r="T313" i="5"/>
  <c r="U313" i="5"/>
  <c r="S314" i="5"/>
  <c r="T314" i="5"/>
  <c r="U314" i="5"/>
  <c r="S315" i="5"/>
  <c r="T315" i="5"/>
  <c r="U315" i="5"/>
  <c r="S316" i="5"/>
  <c r="T316" i="5"/>
  <c r="U316" i="5"/>
  <c r="S317" i="5"/>
  <c r="T317" i="5"/>
  <c r="U317" i="5"/>
  <c r="S318" i="5"/>
  <c r="T318" i="5"/>
  <c r="U318" i="5"/>
  <c r="S319" i="5"/>
  <c r="T319" i="5"/>
  <c r="U319" i="5"/>
  <c r="S320" i="5"/>
  <c r="T320" i="5"/>
  <c r="U320" i="5"/>
  <c r="S321" i="5"/>
  <c r="T321" i="5"/>
  <c r="U321" i="5"/>
  <c r="S322" i="5"/>
  <c r="T322" i="5"/>
  <c r="U322" i="5"/>
  <c r="S323" i="5"/>
  <c r="T323" i="5"/>
  <c r="U323" i="5"/>
  <c r="S324" i="5"/>
  <c r="T324" i="5"/>
  <c r="U324" i="5"/>
  <c r="S325" i="5"/>
  <c r="T325" i="5"/>
  <c r="U325" i="5"/>
  <c r="S326" i="5"/>
  <c r="T326" i="5"/>
  <c r="U326" i="5"/>
  <c r="S327" i="5"/>
  <c r="T327" i="5"/>
  <c r="U327" i="5"/>
  <c r="S328" i="5"/>
  <c r="T328" i="5"/>
  <c r="U328" i="5"/>
  <c r="S329" i="5"/>
  <c r="T329" i="5"/>
  <c r="U329" i="5"/>
  <c r="S330" i="5"/>
  <c r="T330" i="5"/>
  <c r="U330" i="5"/>
  <c r="S3" i="5"/>
  <c r="T3" i="5"/>
  <c r="U3" i="5"/>
  <c r="S4" i="5"/>
  <c r="T4" i="5"/>
  <c r="U4" i="5"/>
  <c r="S5" i="5"/>
  <c r="T5" i="5"/>
  <c r="U5" i="5"/>
  <c r="S6" i="5"/>
  <c r="T6" i="5"/>
  <c r="U6" i="5"/>
  <c r="S7" i="5"/>
  <c r="T7" i="5"/>
  <c r="U7" i="5"/>
  <c r="S8" i="5"/>
  <c r="T8" i="5"/>
  <c r="U8" i="5"/>
  <c r="S9" i="5"/>
  <c r="T9" i="5"/>
  <c r="U9" i="5"/>
  <c r="T2" i="5"/>
  <c r="U2" i="5"/>
  <c r="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E4" i="5"/>
  <c r="F4" i="5"/>
  <c r="G4" i="5"/>
  <c r="H4" i="5"/>
  <c r="I4" i="5"/>
  <c r="J4" i="5"/>
  <c r="K4" i="5"/>
  <c r="L4" i="5"/>
  <c r="M4" i="5"/>
  <c r="N4" i="5"/>
  <c r="O4" i="5"/>
  <c r="P4" i="5"/>
  <c r="Q4" i="5"/>
  <c r="E5" i="5"/>
  <c r="F5" i="5"/>
  <c r="G5" i="5"/>
  <c r="H5" i="5"/>
  <c r="I5" i="5"/>
  <c r="J5" i="5"/>
  <c r="K5" i="5"/>
  <c r="L5" i="5"/>
  <c r="M5" i="5"/>
  <c r="N5" i="5"/>
  <c r="O5" i="5"/>
  <c r="P5" i="5"/>
  <c r="Q5" i="5"/>
  <c r="E6" i="5"/>
  <c r="F6" i="5"/>
  <c r="G6" i="5"/>
  <c r="H6" i="5"/>
  <c r="I6" i="5"/>
  <c r="J6" i="5"/>
  <c r="K6" i="5"/>
  <c r="L6" i="5"/>
  <c r="M6" i="5"/>
  <c r="N6" i="5"/>
  <c r="O6" i="5"/>
  <c r="P6" i="5"/>
  <c r="Q6" i="5"/>
  <c r="E7" i="5"/>
  <c r="F7" i="5"/>
  <c r="G7" i="5"/>
  <c r="H7" i="5"/>
  <c r="I7" i="5"/>
  <c r="J7" i="5"/>
  <c r="K7" i="5"/>
  <c r="L7" i="5"/>
  <c r="M7" i="5"/>
  <c r="N7" i="5"/>
  <c r="O7" i="5"/>
  <c r="P7" i="5"/>
  <c r="Q7" i="5"/>
  <c r="E8" i="5"/>
  <c r="F8" i="5"/>
  <c r="G8" i="5"/>
  <c r="H8" i="5"/>
  <c r="I8" i="5"/>
  <c r="J8" i="5"/>
  <c r="K8" i="5"/>
  <c r="L8" i="5"/>
  <c r="M8" i="5"/>
  <c r="N8" i="5"/>
  <c r="O8" i="5"/>
  <c r="P8" i="5"/>
  <c r="Q8" i="5"/>
  <c r="E9" i="5"/>
  <c r="F9" i="5"/>
  <c r="G9" i="5"/>
  <c r="H9" i="5"/>
  <c r="I9" i="5"/>
  <c r="J9" i="5"/>
  <c r="K9" i="5"/>
  <c r="L9" i="5"/>
  <c r="M9" i="5"/>
  <c r="N9" i="5"/>
  <c r="O9" i="5"/>
  <c r="P9" i="5"/>
  <c r="Q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O2" i="5"/>
  <c r="P2" i="5"/>
  <c r="Q2" i="5"/>
  <c r="F2" i="5"/>
  <c r="G2" i="5"/>
  <c r="H2" i="5"/>
  <c r="I2" i="5"/>
  <c r="J2" i="5"/>
  <c r="K2" i="5"/>
  <c r="L2" i="5"/>
  <c r="M2" i="5"/>
  <c r="N2" i="5"/>
  <c r="E2" i="5"/>
</calcChain>
</file>

<file path=xl/sharedStrings.xml><?xml version="1.0" encoding="utf-8"?>
<sst xmlns="http://schemas.openxmlformats.org/spreadsheetml/2006/main" count="4114" uniqueCount="383">
  <si>
    <t>Ticker</t>
  </si>
  <si>
    <t>IPO.year</t>
  </si>
  <si>
    <t>Sector</t>
  </si>
  <si>
    <t>Revenue</t>
  </si>
  <si>
    <t>R_D</t>
  </si>
  <si>
    <t>EBITDA</t>
  </si>
  <si>
    <t>EBT</t>
  </si>
  <si>
    <t>Net_income</t>
  </si>
  <si>
    <t>Cash</t>
  </si>
  <si>
    <t>Current_assets</t>
  </si>
  <si>
    <t>Total_assets</t>
  </si>
  <si>
    <t>Current_liabilities.x</t>
  </si>
  <si>
    <t>Total_liabilities</t>
  </si>
  <si>
    <t>Shareholder_equity</t>
  </si>
  <si>
    <t>Net_debt</t>
  </si>
  <si>
    <t>CAPEX</t>
  </si>
  <si>
    <t>Float</t>
  </si>
  <si>
    <t>IPO_proceed</t>
  </si>
  <si>
    <t>Issued</t>
  </si>
  <si>
    <t>Market_Capitalization</t>
  </si>
  <si>
    <t>Book_ValperShare</t>
  </si>
  <si>
    <t>ROE</t>
  </si>
  <si>
    <t>ROA</t>
  </si>
  <si>
    <t>EBITDA_margin</t>
  </si>
  <si>
    <t>NI_margin</t>
  </si>
  <si>
    <t>Current_ratio</t>
  </si>
  <si>
    <t>Under_rank</t>
  </si>
  <si>
    <t>Offer_Price</t>
  </si>
  <si>
    <t>Opening_Price</t>
  </si>
  <si>
    <t>Day_Close</t>
  </si>
  <si>
    <t>Day_Px_Chng</t>
  </si>
  <si>
    <t>Change_Opening</t>
  </si>
  <si>
    <t>Change_Close</t>
  </si>
  <si>
    <t>VC.Dummy</t>
  </si>
  <si>
    <t>Rollup_dummy</t>
  </si>
  <si>
    <t>Dual_dummy</t>
  </si>
  <si>
    <t>Internet_dummy</t>
  </si>
  <si>
    <t>Age</t>
  </si>
  <si>
    <t>ADPT</t>
  </si>
  <si>
    <t>Health Care</t>
  </si>
  <si>
    <t>AGIO</t>
  </si>
  <si>
    <t>ALEC</t>
  </si>
  <si>
    <t>APRN</t>
  </si>
  <si>
    <t>Consumer Staples</t>
  </si>
  <si>
    <t>AQUA</t>
  </si>
  <si>
    <t>Industrials</t>
  </si>
  <si>
    <t>ARDX</t>
  </si>
  <si>
    <t>ARMK</t>
  </si>
  <si>
    <t>Consumer Discretionary</t>
  </si>
  <si>
    <t>ASPN</t>
  </si>
  <si>
    <t>Materials</t>
  </si>
  <si>
    <t>ATKR</t>
  </si>
  <si>
    <t>ATUS</t>
  </si>
  <si>
    <t>Communication Services</t>
  </si>
  <si>
    <t>AVTR</t>
  </si>
  <si>
    <t>AXNX</t>
  </si>
  <si>
    <t>BFAM</t>
  </si>
  <si>
    <t>BLCM</t>
  </si>
  <si>
    <t>BOOT</t>
  </si>
  <si>
    <t>BSM</t>
  </si>
  <si>
    <t>Energy</t>
  </si>
  <si>
    <t>BURL</t>
  </si>
  <si>
    <t>CARA</t>
  </si>
  <si>
    <t>CARG</t>
  </si>
  <si>
    <t>CCS</t>
  </si>
  <si>
    <t>CDLX</t>
  </si>
  <si>
    <t>CDNA</t>
  </si>
  <si>
    <t>CFMS</t>
  </si>
  <si>
    <t>CHGG</t>
  </si>
  <si>
    <t>CHWY</t>
  </si>
  <si>
    <t>CLXT</t>
  </si>
  <si>
    <t>CMRX</t>
  </si>
  <si>
    <t>CODX</t>
  </si>
  <si>
    <t>CSTL</t>
  </si>
  <si>
    <t>CTLT</t>
  </si>
  <si>
    <t>CVNA</t>
  </si>
  <si>
    <t>CWH</t>
  </si>
  <si>
    <t>EAF</t>
  </si>
  <si>
    <t>EDIT</t>
  </si>
  <si>
    <t>EEX</t>
  </si>
  <si>
    <t>ELF</t>
  </si>
  <si>
    <t>ENTA</t>
  </si>
  <si>
    <t>ETSY</t>
  </si>
  <si>
    <t>EVA</t>
  </si>
  <si>
    <t>EYE</t>
  </si>
  <si>
    <t>FATE</t>
  </si>
  <si>
    <t>FGEN</t>
  </si>
  <si>
    <t>FLGT</t>
  </si>
  <si>
    <t>FND</t>
  </si>
  <si>
    <t>FNKO</t>
  </si>
  <si>
    <t>FOXF</t>
  </si>
  <si>
    <t>FRPT</t>
  </si>
  <si>
    <t>FTAI</t>
  </si>
  <si>
    <t>GKOS</t>
  </si>
  <si>
    <t>GLYC</t>
  </si>
  <si>
    <t>GMS</t>
  </si>
  <si>
    <t>GOGO</t>
  </si>
  <si>
    <t>GOLF</t>
  </si>
  <si>
    <t>GPRO</t>
  </si>
  <si>
    <t>HARP</t>
  </si>
  <si>
    <t>HCAT</t>
  </si>
  <si>
    <t>HLT</t>
  </si>
  <si>
    <t>HQY</t>
  </si>
  <si>
    <t>HTGM</t>
  </si>
  <si>
    <t>IBP</t>
  </si>
  <si>
    <t>ICD</t>
  </si>
  <si>
    <t>INGN</t>
  </si>
  <si>
    <t>IPDN</t>
  </si>
  <si>
    <t>IRMD</t>
  </si>
  <si>
    <t>IRTC</t>
  </si>
  <si>
    <t>JILL</t>
  </si>
  <si>
    <t>JNCE</t>
  </si>
  <si>
    <t>JYNT</t>
  </si>
  <si>
    <t>KALA</t>
  </si>
  <si>
    <t>KIDS</t>
  </si>
  <si>
    <t>KPTI</t>
  </si>
  <si>
    <t>KRP</t>
  </si>
  <si>
    <t>KRUS</t>
  </si>
  <si>
    <t>LAUR</t>
  </si>
  <si>
    <t>LBRT</t>
  </si>
  <si>
    <t>LEVI</t>
  </si>
  <si>
    <t>LGIH</t>
  </si>
  <si>
    <t>LNTH</t>
  </si>
  <si>
    <t>LOCO</t>
  </si>
  <si>
    <t>LTHM</t>
  </si>
  <si>
    <t>LYFT</t>
  </si>
  <si>
    <t>MBUU</t>
  </si>
  <si>
    <t>MCFT</t>
  </si>
  <si>
    <t>MEC</t>
  </si>
  <si>
    <t>MEDP</t>
  </si>
  <si>
    <t>METC</t>
  </si>
  <si>
    <t>MGNX</t>
  </si>
  <si>
    <t>MORF</t>
  </si>
  <si>
    <t>MRNA</t>
  </si>
  <si>
    <t>MRNS</t>
  </si>
  <si>
    <t>MRSN</t>
  </si>
  <si>
    <t>NCSM</t>
  </si>
  <si>
    <t>NDLS</t>
  </si>
  <si>
    <t>NEP</t>
  </si>
  <si>
    <t>Utilities</t>
  </si>
  <si>
    <t>NFE</t>
  </si>
  <si>
    <t>NGM</t>
  </si>
  <si>
    <t>NH</t>
  </si>
  <si>
    <t>NKTX</t>
  </si>
  <si>
    <t>NOVA</t>
  </si>
  <si>
    <t>NSTG</t>
  </si>
  <si>
    <t>NTLA</t>
  </si>
  <si>
    <t>NTRA</t>
  </si>
  <si>
    <t>NVRO</t>
  </si>
  <si>
    <t>NVTA</t>
  </si>
  <si>
    <t>OLLI</t>
  </si>
  <si>
    <t>OOMA</t>
  </si>
  <si>
    <t>OPGN</t>
  </si>
  <si>
    <t>OPTN</t>
  </si>
  <si>
    <t>PAGP</t>
  </si>
  <si>
    <t>PAHC</t>
  </si>
  <si>
    <t>PBPB</t>
  </si>
  <si>
    <t>PEN</t>
  </si>
  <si>
    <t>PETQ</t>
  </si>
  <si>
    <t>PFGC</t>
  </si>
  <si>
    <t>PGNY</t>
  </si>
  <si>
    <t>PHR</t>
  </si>
  <si>
    <t>PINS</t>
  </si>
  <si>
    <t>PLAY</t>
  </si>
  <si>
    <t>PLNT</t>
  </si>
  <si>
    <t>POLA</t>
  </si>
  <si>
    <t>PSNL</t>
  </si>
  <si>
    <t>PTCT</t>
  </si>
  <si>
    <t>PTON</t>
  </si>
  <si>
    <t>PUMP</t>
  </si>
  <si>
    <t>QTRX</t>
  </si>
  <si>
    <t>RCUS</t>
  </si>
  <si>
    <t>REAL</t>
  </si>
  <si>
    <t>RETA</t>
  </si>
  <si>
    <t>REYN</t>
  </si>
  <si>
    <t>RGNX</t>
  </si>
  <si>
    <t>RKDA</t>
  </si>
  <si>
    <t>RNGR</t>
  </si>
  <si>
    <t>ROAD</t>
  </si>
  <si>
    <t>ROKU</t>
  </si>
  <si>
    <t>RRR</t>
  </si>
  <si>
    <t>RUN</t>
  </si>
  <si>
    <t>RVLV</t>
  </si>
  <si>
    <t>RVNC</t>
  </si>
  <si>
    <t>RYI</t>
  </si>
  <si>
    <t>SCPL</t>
  </si>
  <si>
    <t>SCYX</t>
  </si>
  <si>
    <t>SDC</t>
  </si>
  <si>
    <t>SDGR</t>
  </si>
  <si>
    <t>SEAS</t>
  </si>
  <si>
    <t>SELB</t>
  </si>
  <si>
    <t>SFIX</t>
  </si>
  <si>
    <t>SFM</t>
  </si>
  <si>
    <t>SGRY</t>
  </si>
  <si>
    <t>SHAK</t>
  </si>
  <si>
    <t>SIBN</t>
  </si>
  <si>
    <t>SILK</t>
  </si>
  <si>
    <t>SITE</t>
  </si>
  <si>
    <t>SLGG</t>
  </si>
  <si>
    <t>SMLR</t>
  </si>
  <si>
    <t>SNAP</t>
  </si>
  <si>
    <t>SND</t>
  </si>
  <si>
    <t>SNDR</t>
  </si>
  <si>
    <t>SNDX</t>
  </si>
  <si>
    <t>SNES</t>
  </si>
  <si>
    <t>SOI</t>
  </si>
  <si>
    <t>SPWH</t>
  </si>
  <si>
    <t>SRRK</t>
  </si>
  <si>
    <t>SUM</t>
  </si>
  <si>
    <t>SURF</t>
  </si>
  <si>
    <t>SWAV</t>
  </si>
  <si>
    <t>TCMD</t>
  </si>
  <si>
    <t>TCS</t>
  </si>
  <si>
    <t>TDOC</t>
  </si>
  <si>
    <t>TELA</t>
  </si>
  <si>
    <t>TMDX</t>
  </si>
  <si>
    <t>TMHC</t>
  </si>
  <si>
    <t>TNDM</t>
  </si>
  <si>
    <t>TNET</t>
  </si>
  <si>
    <t>TPH</t>
  </si>
  <si>
    <t>TPIC</t>
  </si>
  <si>
    <t>TRHC</t>
  </si>
  <si>
    <t>TRU</t>
  </si>
  <si>
    <t>TRUE</t>
  </si>
  <si>
    <t>TRVN</t>
  </si>
  <si>
    <t>TSQ</t>
  </si>
  <si>
    <t>TTOO</t>
  </si>
  <si>
    <t>TUSK</t>
  </si>
  <si>
    <t>TWOU</t>
  </si>
  <si>
    <t>TWST</t>
  </si>
  <si>
    <t>TXG</t>
  </si>
  <si>
    <t>UNVR</t>
  </si>
  <si>
    <t>UPWK</t>
  </si>
  <si>
    <t>USAC</t>
  </si>
  <si>
    <t>USDP</t>
  </si>
  <si>
    <t>USFD</t>
  </si>
  <si>
    <t>USX</t>
  </si>
  <si>
    <t>VAPO</t>
  </si>
  <si>
    <t>VCYT</t>
  </si>
  <si>
    <t>VEEV</t>
  </si>
  <si>
    <t>VIR</t>
  </si>
  <si>
    <t>VNCE</t>
  </si>
  <si>
    <t>VNOM</t>
  </si>
  <si>
    <t>VVV</t>
  </si>
  <si>
    <t>WHD</t>
  </si>
  <si>
    <t>WING</t>
  </si>
  <si>
    <t>WLKP</t>
  </si>
  <si>
    <t>WMS</t>
  </si>
  <si>
    <t>WOW</t>
  </si>
  <si>
    <t>WTTR</t>
  </si>
  <si>
    <t>XGN</t>
  </si>
  <si>
    <t>XNCR</t>
  </si>
  <si>
    <t>YETI</t>
  </si>
  <si>
    <t>ZTS</t>
  </si>
  <si>
    <t>ZYNE</t>
  </si>
  <si>
    <t>AAOI</t>
  </si>
  <si>
    <t>Technology</t>
  </si>
  <si>
    <t>ACMR</t>
  </si>
  <si>
    <t>AIRG</t>
  </si>
  <si>
    <t>ALRM</t>
  </si>
  <si>
    <t>ALTR</t>
  </si>
  <si>
    <t>ANET</t>
  </si>
  <si>
    <t>API</t>
  </si>
  <si>
    <t>APPF</t>
  </si>
  <si>
    <t>APPN</t>
  </si>
  <si>
    <t>ATEN</t>
  </si>
  <si>
    <t>AYX</t>
  </si>
  <si>
    <t>BCOV</t>
  </si>
  <si>
    <t>BIDU</t>
  </si>
  <si>
    <t>BIGC</t>
  </si>
  <si>
    <t>BILL</t>
  </si>
  <si>
    <t>BL</t>
  </si>
  <si>
    <t>BLI</t>
  </si>
  <si>
    <t>BOX</t>
  </si>
  <si>
    <t>BYND</t>
  </si>
  <si>
    <t>CALX</t>
  </si>
  <si>
    <t>CASA</t>
  </si>
  <si>
    <t>CDAY</t>
  </si>
  <si>
    <t>CDW</t>
  </si>
  <si>
    <t>COMM</t>
  </si>
  <si>
    <t>COUP</t>
  </si>
  <si>
    <t>CRM</t>
  </si>
  <si>
    <t>CRWD</t>
  </si>
  <si>
    <t>CVAC</t>
  </si>
  <si>
    <t>CVLT</t>
  </si>
  <si>
    <t>DBX</t>
  </si>
  <si>
    <t>DCT</t>
  </si>
  <si>
    <t>DDOG</t>
  </si>
  <si>
    <t>DLB</t>
  </si>
  <si>
    <t>DOCU</t>
  </si>
  <si>
    <t>DOMO</t>
  </si>
  <si>
    <t>DT</t>
  </si>
  <si>
    <t>ENV</t>
  </si>
  <si>
    <t>EPAM</t>
  </si>
  <si>
    <t>EVBG</t>
  </si>
  <si>
    <t>EVOP</t>
  </si>
  <si>
    <t>EXLS</t>
  </si>
  <si>
    <t>FIVN</t>
  </si>
  <si>
    <t>FLT</t>
  </si>
  <si>
    <t>FORM</t>
  </si>
  <si>
    <t>FOUR</t>
  </si>
  <si>
    <t>FSLR</t>
  </si>
  <si>
    <t>FSLY</t>
  </si>
  <si>
    <t>FTNT</t>
  </si>
  <si>
    <t>GDDY</t>
  </si>
  <si>
    <t>GSIT</t>
  </si>
  <si>
    <t>HUBS</t>
  </si>
  <si>
    <t>IIIV</t>
  </si>
  <si>
    <t>INFN</t>
  </si>
  <si>
    <t>IPGP</t>
  </si>
  <si>
    <t>JAMF</t>
  </si>
  <si>
    <t>LASR</t>
  </si>
  <si>
    <t>LLNW</t>
  </si>
  <si>
    <t>LMND</t>
  </si>
  <si>
    <t>LUNA</t>
  </si>
  <si>
    <t>MA</t>
  </si>
  <si>
    <t>MCRB</t>
  </si>
  <si>
    <t>MDB</t>
  </si>
  <si>
    <t>MNPR</t>
  </si>
  <si>
    <t>MODN</t>
  </si>
  <si>
    <t>MPWR</t>
  </si>
  <si>
    <t>MRAM</t>
  </si>
  <si>
    <t>MRIN</t>
  </si>
  <si>
    <t>MTSI</t>
  </si>
  <si>
    <t>MXL</t>
  </si>
  <si>
    <t>NCNO</t>
  </si>
  <si>
    <t>NET</t>
  </si>
  <si>
    <t>NEWR</t>
  </si>
  <si>
    <t>NLST</t>
  </si>
  <si>
    <t>NOW</t>
  </si>
  <si>
    <t>NTGR</t>
  </si>
  <si>
    <t>NTNX</t>
  </si>
  <si>
    <t>OKTA</t>
  </si>
  <si>
    <t>OSS</t>
  </si>
  <si>
    <t>PANW</t>
  </si>
  <si>
    <t>PAYC</t>
  </si>
  <si>
    <t>PCTY</t>
  </si>
  <si>
    <t>PD</t>
  </si>
  <si>
    <t>PI</t>
  </si>
  <si>
    <t>PRO</t>
  </si>
  <si>
    <t>PSTG</t>
  </si>
  <si>
    <t>QLYS</t>
  </si>
  <si>
    <t>QTWO</t>
  </si>
  <si>
    <t>RBCN</t>
  </si>
  <si>
    <t>RXT</t>
  </si>
  <si>
    <t>SABR</t>
  </si>
  <si>
    <t>SCWX</t>
  </si>
  <si>
    <t>SITM</t>
  </si>
  <si>
    <t>SMAR</t>
  </si>
  <si>
    <t>SMCI</t>
  </si>
  <si>
    <t>SNX</t>
  </si>
  <si>
    <t>SONM</t>
  </si>
  <si>
    <t>SPLK</t>
  </si>
  <si>
    <t>SPSC</t>
  </si>
  <si>
    <t>SPT</t>
  </si>
  <si>
    <t>SPWR</t>
  </si>
  <si>
    <t>SQ</t>
  </si>
  <si>
    <t>SSNC</t>
  </si>
  <si>
    <t>SSTI</t>
  </si>
  <si>
    <t>SWI</t>
  </si>
  <si>
    <t>TENB</t>
  </si>
  <si>
    <t>TTD</t>
  </si>
  <si>
    <t>TWLO</t>
  </si>
  <si>
    <t>UCTT</t>
  </si>
  <si>
    <t>UPLD</t>
  </si>
  <si>
    <t>VERI</t>
  </si>
  <si>
    <t>VERX</t>
  </si>
  <si>
    <t>VMW</t>
  </si>
  <si>
    <t>VRNS</t>
  </si>
  <si>
    <t>WDAY</t>
  </si>
  <si>
    <t>WK</t>
  </si>
  <si>
    <t>YEXT</t>
  </si>
  <si>
    <t>ZM</t>
  </si>
  <si>
    <t>ZS</t>
  </si>
  <si>
    <t>ZUO</t>
  </si>
  <si>
    <t>Sector2</t>
  </si>
  <si>
    <t>CCHRS</t>
  </si>
  <si>
    <t>Net_Debt_Ebitda</t>
  </si>
  <si>
    <t>IPO_num_scoop</t>
  </si>
  <si>
    <t>IPO_num_ritter</t>
  </si>
  <si>
    <t>NoTech</t>
  </si>
  <si>
    <t>Tech</t>
  </si>
  <si>
    <t>daily.returns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</si>
</sst>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sz val="11"/>
      <color theme="1"/>
      <name val="Lucida Grande"/>
      <family val="2"/>
    </font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7" fontId="3" fillId="0" borderId="0" xfId="0" applyNumberFormat="1" applyFont="1"/>
    <xf numFmtId="16" fontId="3" fillId="0" borderId="0" xfId="0" applyNumberFormat="1" applyFont="1"/>
    <xf numFmtId="0" fontId="5" fillId="0" borderId="0" xfId="0" applyFont="1"/>
    <xf numFmtId="17" fontId="5" fillId="0" borderId="0" xfId="0" applyNumberFormat="1" applyFont="1"/>
    <xf numFmtId="16" fontId="5" fillId="0" borderId="0" xfId="0" applyNumberFormat="1" applyFont="1"/>
    <xf numFmtId="0" fontId="0" fillId="0" borderId="0" xfId="1" applyNumberFormat="1" applyFont="1"/>
    <xf numFmtId="0" fontId="0" fillId="6" borderId="0" xfId="1" applyNumberFormat="1" applyFont="1" applyFill="1"/>
    <xf numFmtId="0" fontId="0" fillId="7" borderId="0" xfId="0" applyFill="1"/>
    <xf numFmtId="0" fontId="2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C5F2-C5B3-974F-AC73-54FC4091568E}">
  <dimension ref="A1:DE332"/>
  <sheetViews>
    <sheetView zoomScale="86" workbookViewId="0">
      <selection activeCell="D4" sqref="D4"/>
    </sheetView>
  </sheetViews>
  <sheetFormatPr baseColWidth="10" defaultRowHeight="16" x14ac:dyDescent="0.2"/>
  <cols>
    <col min="2" max="2" width="11" bestFit="1" customWidth="1"/>
    <col min="5" max="5" width="12.1640625" bestFit="1" customWidth="1"/>
    <col min="6" max="6" width="11" bestFit="1" customWidth="1"/>
    <col min="7" max="7" width="11.1640625" bestFit="1" customWidth="1"/>
    <col min="8" max="8" width="11.83203125" bestFit="1" customWidth="1"/>
    <col min="9" max="9" width="11" bestFit="1" customWidth="1"/>
    <col min="10" max="10" width="11.1640625" bestFit="1" customWidth="1"/>
    <col min="11" max="11" width="14.33203125" customWidth="1"/>
    <col min="12" max="12" width="12.1640625" bestFit="1" customWidth="1"/>
    <col min="15" max="15" width="14.6640625" customWidth="1"/>
    <col min="16" max="16" width="14" customWidth="1"/>
    <col min="21" max="21" width="13.6640625" customWidth="1"/>
  </cols>
  <sheetData>
    <row r="1" spans="1:108" s="1" customFormat="1" x14ac:dyDescent="0.2">
      <c r="A1" s="1" t="s">
        <v>0</v>
      </c>
      <c r="B1" s="1" t="s">
        <v>1</v>
      </c>
      <c r="C1" s="1" t="s">
        <v>2</v>
      </c>
      <c r="D1" s="1" t="s">
        <v>375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377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378</v>
      </c>
      <c r="AP1" t="s">
        <v>379</v>
      </c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/>
    </row>
    <row r="2" spans="1:108" x14ac:dyDescent="0.2">
      <c r="A2" s="5" t="s">
        <v>255</v>
      </c>
      <c r="B2" s="4">
        <v>2013</v>
      </c>
      <c r="C2" s="4" t="s">
        <v>381</v>
      </c>
      <c r="D2" s="4" t="s">
        <v>256</v>
      </c>
      <c r="E2" s="4">
        <v>63421000</v>
      </c>
      <c r="F2" s="4">
        <v>7603000</v>
      </c>
      <c r="G2" s="4">
        <v>3378000</v>
      </c>
      <c r="H2" s="4">
        <v>-945000</v>
      </c>
      <c r="I2" s="4">
        <v>-945000</v>
      </c>
      <c r="J2" s="4">
        <v>10723000</v>
      </c>
      <c r="K2" s="4">
        <v>39246000</v>
      </c>
      <c r="L2" s="4">
        <v>65748000</v>
      </c>
      <c r="M2" s="4">
        <v>25577000</v>
      </c>
      <c r="N2" s="4">
        <v>34740000</v>
      </c>
      <c r="O2" s="4">
        <v>31008000</v>
      </c>
      <c r="P2" s="4">
        <v>13861000</v>
      </c>
      <c r="Q2" s="4">
        <v>-3387000</v>
      </c>
      <c r="R2" s="4">
        <v>0.93692046993375544</v>
      </c>
      <c r="S2" s="4">
        <v>36000000</v>
      </c>
      <c r="T2" s="4">
        <v>27323000</v>
      </c>
      <c r="U2" s="4">
        <v>189562715.94999999</v>
      </c>
      <c r="V2" s="4">
        <v>-5.8994787031191001</v>
      </c>
      <c r="W2" s="4">
        <v>-3.0476006191950466E-2</v>
      </c>
      <c r="X2" s="4">
        <v>-1.4373060777514145E-2</v>
      </c>
      <c r="Y2" s="4">
        <v>5.326311474117406E-2</v>
      </c>
      <c r="Z2" s="4">
        <v>-1.4900427303259172E-2</v>
      </c>
      <c r="AA2" s="4">
        <v>4.1033155713439902</v>
      </c>
      <c r="AB2" s="4">
        <v>1.5344254603745553</v>
      </c>
      <c r="AC2" s="4">
        <v>7.0010000000000003</v>
      </c>
      <c r="AD2" s="4">
        <v>10</v>
      </c>
      <c r="AE2" s="4">
        <v>10</v>
      </c>
      <c r="AF2" s="4">
        <v>9.9600000000000009</v>
      </c>
      <c r="AG2" s="4">
        <v>-3.9999999999999203E-3</v>
      </c>
      <c r="AH2" s="4">
        <v>0</v>
      </c>
      <c r="AI2" s="4">
        <v>-3.9999999999999099E-2</v>
      </c>
      <c r="AJ2" s="4">
        <v>1</v>
      </c>
      <c r="AK2" s="4">
        <v>0</v>
      </c>
      <c r="AL2" s="4">
        <v>0</v>
      </c>
      <c r="AM2" s="4">
        <v>0</v>
      </c>
      <c r="AN2" s="4">
        <v>16</v>
      </c>
      <c r="AO2">
        <v>221</v>
      </c>
      <c r="AP2">
        <v>112</v>
      </c>
      <c r="BF2" s="7"/>
      <c r="BG2" s="12"/>
      <c r="BH2" s="5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</row>
    <row r="3" spans="1:108" x14ac:dyDescent="0.2">
      <c r="A3" s="5" t="s">
        <v>257</v>
      </c>
      <c r="B3">
        <v>2017</v>
      </c>
      <c r="C3" t="s">
        <v>381</v>
      </c>
      <c r="D3" t="s">
        <v>256</v>
      </c>
      <c r="E3">
        <v>27371000</v>
      </c>
      <c r="F3">
        <v>3259000</v>
      </c>
      <c r="G3">
        <v>1994000</v>
      </c>
      <c r="H3">
        <v>2982000</v>
      </c>
      <c r="I3">
        <v>1031000</v>
      </c>
      <c r="J3">
        <v>10119000</v>
      </c>
      <c r="K3">
        <v>40347000</v>
      </c>
      <c r="L3">
        <v>44467000</v>
      </c>
      <c r="M3">
        <v>17069000</v>
      </c>
      <c r="N3">
        <v>41982000</v>
      </c>
      <c r="O3">
        <v>-2434000</v>
      </c>
      <c r="P3">
        <v>-5347000</v>
      </c>
      <c r="Q3">
        <v>-817000</v>
      </c>
      <c r="R3">
        <v>0.7491299630328373</v>
      </c>
      <c r="S3">
        <v>11200000</v>
      </c>
      <c r="T3">
        <v>17869643</v>
      </c>
      <c r="U3">
        <v>80562741</v>
      </c>
      <c r="V3">
        <v>-0.16106102823372001</v>
      </c>
      <c r="W3">
        <v>0.41488933601609657</v>
      </c>
      <c r="X3">
        <v>2.3185733240380507E-2</v>
      </c>
      <c r="Y3">
        <v>7.2850827518176176E-2</v>
      </c>
      <c r="Z3">
        <v>3.7667604398816265E-2</v>
      </c>
      <c r="AA3">
        <v>-2.6815446339017051</v>
      </c>
      <c r="AB3">
        <v>2.3637588610932099</v>
      </c>
      <c r="AC3">
        <v>5.0010000000000003</v>
      </c>
      <c r="AD3">
        <v>5.6</v>
      </c>
      <c r="AE3">
        <v>8.17</v>
      </c>
      <c r="AF3">
        <v>6.05</v>
      </c>
      <c r="AG3">
        <v>8.0357142857142905E-2</v>
      </c>
      <c r="AH3">
        <v>2.57</v>
      </c>
      <c r="AI3">
        <v>0.45</v>
      </c>
      <c r="AJ3">
        <v>1</v>
      </c>
      <c r="AK3">
        <v>0</v>
      </c>
      <c r="AL3">
        <v>1</v>
      </c>
      <c r="AM3">
        <v>0</v>
      </c>
      <c r="AN3">
        <v>19</v>
      </c>
      <c r="AO3">
        <v>230</v>
      </c>
      <c r="AP3">
        <v>158</v>
      </c>
      <c r="BF3" s="7"/>
      <c r="BG3" s="12"/>
      <c r="BH3" s="5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</row>
    <row r="4" spans="1:108" x14ac:dyDescent="0.2">
      <c r="A4" s="2" t="s">
        <v>38</v>
      </c>
      <c r="B4">
        <v>2019</v>
      </c>
      <c r="C4" t="s">
        <v>380</v>
      </c>
      <c r="D4" t="s">
        <v>39</v>
      </c>
      <c r="E4">
        <v>55663000</v>
      </c>
      <c r="F4">
        <v>39157000</v>
      </c>
      <c r="G4">
        <v>-40447000</v>
      </c>
      <c r="H4">
        <v>-46447000</v>
      </c>
      <c r="I4">
        <v>-46447000</v>
      </c>
      <c r="J4">
        <v>165018000</v>
      </c>
      <c r="K4">
        <v>180718000</v>
      </c>
      <c r="L4">
        <v>332688000</v>
      </c>
      <c r="M4">
        <v>22800000</v>
      </c>
      <c r="N4">
        <v>590800000</v>
      </c>
      <c r="O4">
        <v>-258112000</v>
      </c>
      <c r="P4">
        <v>-55030000</v>
      </c>
      <c r="Q4">
        <v>-6318000</v>
      </c>
      <c r="R4">
        <v>0.98426924366699997</v>
      </c>
      <c r="S4">
        <v>107800000</v>
      </c>
      <c r="T4">
        <v>141393865</v>
      </c>
      <c r="U4">
        <v>3720224615.3600001</v>
      </c>
      <c r="V4">
        <v>23.57</v>
      </c>
      <c r="W4">
        <v>0.17994901438135383</v>
      </c>
      <c r="X4">
        <v>-0.13961128745250806</v>
      </c>
      <c r="Y4">
        <v>-0.7266406769308158</v>
      </c>
      <c r="Z4">
        <v>-0.83443220810951624</v>
      </c>
      <c r="AA4">
        <v>1.3605458995722797</v>
      </c>
      <c r="AB4">
        <v>7.9262280701754388</v>
      </c>
      <c r="AC4">
        <v>7.0010000000000003</v>
      </c>
      <c r="AD4">
        <v>20</v>
      </c>
      <c r="AE4">
        <v>39.01</v>
      </c>
      <c r="AF4">
        <v>40.299999999999997</v>
      </c>
      <c r="AG4">
        <v>1.0149999999999999</v>
      </c>
      <c r="AH4">
        <v>19.010000000000002</v>
      </c>
      <c r="AI4">
        <v>20.3</v>
      </c>
      <c r="AJ4">
        <v>1</v>
      </c>
      <c r="AK4">
        <v>0</v>
      </c>
      <c r="AL4">
        <v>0</v>
      </c>
      <c r="AM4">
        <v>0</v>
      </c>
      <c r="AN4">
        <v>10</v>
      </c>
      <c r="AO4">
        <v>221</v>
      </c>
      <c r="AP4">
        <v>112</v>
      </c>
      <c r="BF4" s="7"/>
      <c r="BG4" s="12"/>
      <c r="BH4" s="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3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</row>
    <row r="5" spans="1:108" x14ac:dyDescent="0.2">
      <c r="A5" s="2" t="s">
        <v>40</v>
      </c>
      <c r="B5">
        <v>2013</v>
      </c>
      <c r="C5" t="s">
        <v>380</v>
      </c>
      <c r="D5" t="s">
        <v>39</v>
      </c>
      <c r="E5">
        <v>25106000</v>
      </c>
      <c r="F5">
        <v>41037000</v>
      </c>
      <c r="G5">
        <v>-21747000</v>
      </c>
      <c r="H5">
        <v>-22926000</v>
      </c>
      <c r="I5">
        <v>-20102000</v>
      </c>
      <c r="J5">
        <v>127976000</v>
      </c>
      <c r="K5">
        <v>130144000</v>
      </c>
      <c r="L5">
        <v>137008000</v>
      </c>
      <c r="M5">
        <v>35113000</v>
      </c>
      <c r="N5">
        <v>93110000</v>
      </c>
      <c r="O5">
        <v>43898000</v>
      </c>
      <c r="P5">
        <v>-91297000</v>
      </c>
      <c r="Q5">
        <v>-1475000</v>
      </c>
      <c r="R5">
        <v>0.98714932075700002</v>
      </c>
      <c r="S5">
        <v>111000000</v>
      </c>
      <c r="T5">
        <v>70550631</v>
      </c>
      <c r="U5">
        <v>746549497.54999995</v>
      </c>
      <c r="V5">
        <v>12.904648237</v>
      </c>
      <c r="W5">
        <v>-0.45792519021367717</v>
      </c>
      <c r="X5">
        <v>-0.14672135933668107</v>
      </c>
      <c r="Y5">
        <v>-0.86620728112801726</v>
      </c>
      <c r="Z5">
        <v>-0.80068509519636744</v>
      </c>
      <c r="AA5">
        <v>4.1981422724973561</v>
      </c>
      <c r="AB5">
        <v>3.7064335146526926</v>
      </c>
      <c r="AC5">
        <v>9.0009999999999994</v>
      </c>
      <c r="AD5">
        <v>18</v>
      </c>
      <c r="AE5">
        <v>29</v>
      </c>
      <c r="AF5">
        <v>31.28</v>
      </c>
      <c r="AG5">
        <v>0.73777777777777798</v>
      </c>
      <c r="AH5">
        <v>11</v>
      </c>
      <c r="AI5">
        <v>13.28</v>
      </c>
      <c r="AJ5">
        <v>1</v>
      </c>
      <c r="AK5">
        <v>0</v>
      </c>
      <c r="AL5">
        <v>0</v>
      </c>
      <c r="AM5">
        <v>0</v>
      </c>
      <c r="AN5">
        <v>6</v>
      </c>
      <c r="AO5">
        <v>181</v>
      </c>
      <c r="AP5">
        <v>106</v>
      </c>
      <c r="BF5" s="7"/>
      <c r="BG5" s="12"/>
      <c r="BH5" s="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3"/>
      <c r="CK5" s="12"/>
      <c r="CL5" s="14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</row>
    <row r="6" spans="1:108" x14ac:dyDescent="0.2">
      <c r="A6" s="5" t="s">
        <v>258</v>
      </c>
      <c r="B6">
        <v>2016</v>
      </c>
      <c r="C6" t="s">
        <v>381</v>
      </c>
      <c r="D6" t="s">
        <v>256</v>
      </c>
      <c r="E6">
        <v>27793070</v>
      </c>
      <c r="F6">
        <v>4257399.9999999898</v>
      </c>
      <c r="G6">
        <v>242520</v>
      </c>
      <c r="H6">
        <v>-269720</v>
      </c>
      <c r="I6">
        <v>-270339.99999999901</v>
      </c>
      <c r="J6">
        <v>5335910</v>
      </c>
      <c r="K6">
        <v>9379150</v>
      </c>
      <c r="L6">
        <v>15260410</v>
      </c>
      <c r="M6">
        <v>7576320</v>
      </c>
      <c r="N6">
        <v>11566330</v>
      </c>
      <c r="O6">
        <v>3694080</v>
      </c>
      <c r="P6">
        <v>-907690</v>
      </c>
      <c r="Q6">
        <v>-132850</v>
      </c>
      <c r="R6">
        <v>0.88285297988343669</v>
      </c>
      <c r="S6">
        <v>12000000</v>
      </c>
      <c r="T6">
        <v>10638000</v>
      </c>
      <c r="U6">
        <v>128598710.40000001</v>
      </c>
      <c r="V6">
        <v>-6.2702106978611001</v>
      </c>
      <c r="W6">
        <v>-7.3181955994455733E-2</v>
      </c>
      <c r="X6">
        <v>-1.7715120367014975E-2</v>
      </c>
      <c r="Y6">
        <v>8.725916208608837E-3</v>
      </c>
      <c r="Z6">
        <v>-9.7268851551843317E-3</v>
      </c>
      <c r="AA6">
        <v>-3.7427428665677058</v>
      </c>
      <c r="AB6">
        <v>1.237955894154418</v>
      </c>
      <c r="AC6">
        <v>3.0009999999999999</v>
      </c>
      <c r="AD6">
        <v>8</v>
      </c>
      <c r="AE6">
        <v>8</v>
      </c>
      <c r="AF6">
        <v>8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21</v>
      </c>
      <c r="AO6">
        <v>181</v>
      </c>
      <c r="AP6">
        <v>106</v>
      </c>
      <c r="BF6" s="7"/>
      <c r="BG6" s="12"/>
      <c r="BH6" s="5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</row>
    <row r="7" spans="1:108" x14ac:dyDescent="0.2">
      <c r="A7" s="2" t="s">
        <v>41</v>
      </c>
      <c r="B7">
        <v>2019</v>
      </c>
      <c r="C7" t="s">
        <v>380</v>
      </c>
      <c r="D7" t="s">
        <v>39</v>
      </c>
      <c r="E7">
        <v>27677000</v>
      </c>
      <c r="F7">
        <v>73031000</v>
      </c>
      <c r="G7">
        <v>-51229000</v>
      </c>
      <c r="H7">
        <v>-52248000</v>
      </c>
      <c r="I7">
        <v>-52248000</v>
      </c>
      <c r="J7">
        <v>290408000</v>
      </c>
      <c r="K7">
        <v>293176000</v>
      </c>
      <c r="L7">
        <v>308359000</v>
      </c>
      <c r="M7">
        <v>47948000</v>
      </c>
      <c r="N7">
        <v>405757000</v>
      </c>
      <c r="O7">
        <v>-97398000</v>
      </c>
      <c r="P7">
        <v>-65470000</v>
      </c>
      <c r="Q7">
        <v>-1884000</v>
      </c>
      <c r="R7">
        <v>0.87397976011</v>
      </c>
      <c r="S7">
        <v>208750000</v>
      </c>
      <c r="T7">
        <v>81986192</v>
      </c>
      <c r="U7">
        <v>1187555867.9000001</v>
      </c>
      <c r="V7">
        <v>8.2180999999999997</v>
      </c>
      <c r="W7">
        <v>0.53643811987925827</v>
      </c>
      <c r="X7">
        <v>-0.16943886833204155</v>
      </c>
      <c r="Y7">
        <v>-1.8509592802688153</v>
      </c>
      <c r="Z7">
        <v>-1.8877768544278644</v>
      </c>
      <c r="AA7">
        <v>1.2779870776318101</v>
      </c>
      <c r="AB7">
        <v>6.1144573287728372</v>
      </c>
      <c r="AC7">
        <v>9.0009999999999994</v>
      </c>
      <c r="AD7">
        <v>19</v>
      </c>
      <c r="AE7">
        <v>18.7</v>
      </c>
      <c r="AF7">
        <v>18</v>
      </c>
      <c r="AG7">
        <v>-5.2631578947368397E-2</v>
      </c>
      <c r="AH7">
        <v>-0.30000000000000099</v>
      </c>
      <c r="AI7">
        <v>-1</v>
      </c>
      <c r="AJ7">
        <v>1</v>
      </c>
      <c r="AK7">
        <v>0</v>
      </c>
      <c r="AL7">
        <v>0</v>
      </c>
      <c r="AM7">
        <v>0</v>
      </c>
      <c r="AN7">
        <v>22</v>
      </c>
      <c r="AO7">
        <v>288</v>
      </c>
      <c r="AP7">
        <v>206</v>
      </c>
      <c r="BF7" s="7"/>
      <c r="BG7" s="12"/>
      <c r="BH7" s="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</row>
    <row r="8" spans="1:108" x14ac:dyDescent="0.2">
      <c r="A8" s="5" t="s">
        <v>259</v>
      </c>
      <c r="B8">
        <v>2015</v>
      </c>
      <c r="C8" t="s">
        <v>381</v>
      </c>
      <c r="D8" t="s">
        <v>256</v>
      </c>
      <c r="E8">
        <v>167312000</v>
      </c>
      <c r="F8">
        <v>23193000</v>
      </c>
      <c r="G8">
        <v>24707000</v>
      </c>
      <c r="H8">
        <v>20319000</v>
      </c>
      <c r="I8">
        <v>13502000</v>
      </c>
      <c r="J8">
        <v>42572000</v>
      </c>
      <c r="K8">
        <v>71844000</v>
      </c>
      <c r="L8">
        <v>120932000</v>
      </c>
      <c r="M8">
        <v>22748000</v>
      </c>
      <c r="N8">
        <v>40320000</v>
      </c>
      <c r="O8">
        <v>80612000</v>
      </c>
      <c r="P8">
        <v>-35872000</v>
      </c>
      <c r="Q8">
        <v>-6892000</v>
      </c>
      <c r="R8">
        <v>0.9465767443259322</v>
      </c>
      <c r="S8">
        <v>98000000</v>
      </c>
      <c r="T8">
        <v>50406606</v>
      </c>
      <c r="U8">
        <v>760177188.96000004</v>
      </c>
      <c r="V8">
        <v>-2.7169157685649101</v>
      </c>
      <c r="W8">
        <v>0.16749367339850146</v>
      </c>
      <c r="X8">
        <v>0.11164952204544702</v>
      </c>
      <c r="Y8">
        <v>0.14767022090465717</v>
      </c>
      <c r="Z8">
        <v>8.069953141436359E-2</v>
      </c>
      <c r="AA8">
        <v>-1.4518962237422592</v>
      </c>
      <c r="AB8">
        <v>3.1582556708282046</v>
      </c>
      <c r="AC8">
        <v>8.5009999999999994</v>
      </c>
      <c r="AD8">
        <v>14</v>
      </c>
      <c r="AE8">
        <v>16.05</v>
      </c>
      <c r="AF8">
        <v>16.88</v>
      </c>
      <c r="AG8">
        <v>0.20571428571428599</v>
      </c>
      <c r="AH8">
        <v>2.0499999999999998</v>
      </c>
      <c r="AI8">
        <v>2.88</v>
      </c>
      <c r="AJ8">
        <v>1</v>
      </c>
      <c r="AK8">
        <v>0</v>
      </c>
      <c r="AL8">
        <v>0</v>
      </c>
      <c r="AM8">
        <v>0</v>
      </c>
      <c r="AN8">
        <v>15</v>
      </c>
      <c r="AO8">
        <v>230</v>
      </c>
      <c r="AP8">
        <v>158</v>
      </c>
      <c r="BF8" s="7"/>
      <c r="BG8" s="12"/>
      <c r="BH8" s="5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</row>
    <row r="9" spans="1:108" x14ac:dyDescent="0.2">
      <c r="A9" s="5" t="s">
        <v>260</v>
      </c>
      <c r="B9">
        <v>2017</v>
      </c>
      <c r="C9" t="s">
        <v>381</v>
      </c>
      <c r="D9" t="s">
        <v>256</v>
      </c>
      <c r="E9">
        <v>313240000</v>
      </c>
      <c r="F9">
        <v>71325000</v>
      </c>
      <c r="G9">
        <v>25947000</v>
      </c>
      <c r="H9">
        <v>13702000</v>
      </c>
      <c r="I9">
        <v>10163000</v>
      </c>
      <c r="J9">
        <v>16874000</v>
      </c>
      <c r="K9">
        <v>105103000</v>
      </c>
      <c r="L9">
        <v>250776000</v>
      </c>
      <c r="M9">
        <v>158005000</v>
      </c>
      <c r="N9">
        <v>285429000</v>
      </c>
      <c r="O9">
        <v>-34663000</v>
      </c>
      <c r="P9">
        <v>68367000</v>
      </c>
      <c r="Q9">
        <v>-9444000</v>
      </c>
      <c r="R9">
        <v>0.983581301917553</v>
      </c>
      <c r="S9">
        <v>156000000</v>
      </c>
      <c r="T9">
        <v>51524000</v>
      </c>
      <c r="U9">
        <v>1504631914.24</v>
      </c>
      <c r="V9">
        <v>-0.57397682500057101</v>
      </c>
      <c r="W9">
        <v>-0.29327908117623291</v>
      </c>
      <c r="X9">
        <v>4.0526206654544296E-2</v>
      </c>
      <c r="Y9">
        <v>8.2834248499553065E-2</v>
      </c>
      <c r="Z9">
        <v>3.2444770782786361E-2</v>
      </c>
      <c r="AA9">
        <v>2.6348710833622384</v>
      </c>
      <c r="AB9">
        <v>0.66518781051232556</v>
      </c>
      <c r="AC9">
        <v>9.0009999999999994</v>
      </c>
      <c r="AD9">
        <v>13</v>
      </c>
      <c r="AE9">
        <v>17</v>
      </c>
      <c r="AF9">
        <v>18.309999999999999</v>
      </c>
      <c r="AG9">
        <v>0.40846153846153799</v>
      </c>
      <c r="AH9">
        <v>4</v>
      </c>
      <c r="AI9">
        <v>5.31</v>
      </c>
      <c r="AJ9">
        <v>0</v>
      </c>
      <c r="AK9">
        <v>0</v>
      </c>
      <c r="AL9">
        <v>1</v>
      </c>
      <c r="AM9">
        <v>0</v>
      </c>
      <c r="AN9">
        <v>32</v>
      </c>
      <c r="AO9">
        <v>288</v>
      </c>
      <c r="AP9">
        <v>206</v>
      </c>
      <c r="BF9" s="7"/>
      <c r="BG9" s="12"/>
      <c r="BH9" s="5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</row>
    <row r="10" spans="1:108" x14ac:dyDescent="0.2">
      <c r="A10" s="5" t="s">
        <v>261</v>
      </c>
      <c r="B10">
        <v>2014</v>
      </c>
      <c r="C10" t="s">
        <v>381</v>
      </c>
      <c r="D10" t="s">
        <v>256</v>
      </c>
      <c r="E10">
        <v>361224000</v>
      </c>
      <c r="F10">
        <v>98587000</v>
      </c>
      <c r="G10">
        <v>70438000</v>
      </c>
      <c r="H10">
        <v>58275000</v>
      </c>
      <c r="I10">
        <v>42460000</v>
      </c>
      <c r="J10">
        <v>113664000</v>
      </c>
      <c r="K10">
        <v>285523000</v>
      </c>
      <c r="L10">
        <v>364520000</v>
      </c>
      <c r="M10">
        <v>209344000</v>
      </c>
      <c r="N10">
        <v>286788000</v>
      </c>
      <c r="O10">
        <v>77732000</v>
      </c>
      <c r="P10">
        <v>28281000</v>
      </c>
      <c r="Q10">
        <v>-20316000</v>
      </c>
      <c r="R10">
        <v>0.75604138702097301</v>
      </c>
      <c r="S10">
        <v>0</v>
      </c>
      <c r="T10">
        <v>307681000</v>
      </c>
      <c r="U10">
        <v>3914490949.5999999</v>
      </c>
      <c r="V10">
        <v>0.56175024274125396</v>
      </c>
      <c r="W10">
        <v>0.54623578449029997</v>
      </c>
      <c r="X10">
        <v>0.11648194886425985</v>
      </c>
      <c r="Y10">
        <v>0.19499811751157176</v>
      </c>
      <c r="Z10">
        <v>0.1175447921511306</v>
      </c>
      <c r="AA10">
        <v>0.40150203015417812</v>
      </c>
      <c r="AB10">
        <v>1.3638938780189545</v>
      </c>
      <c r="AC10">
        <v>9.0009999999999994</v>
      </c>
      <c r="AD10">
        <v>43</v>
      </c>
      <c r="AE10">
        <v>55.25</v>
      </c>
      <c r="AF10">
        <v>55</v>
      </c>
      <c r="AG10">
        <v>0.27906976744186002</v>
      </c>
      <c r="AH10">
        <v>12.25</v>
      </c>
      <c r="AI10">
        <v>12</v>
      </c>
      <c r="AJ10">
        <v>1</v>
      </c>
      <c r="AK10">
        <v>0</v>
      </c>
      <c r="AL10">
        <v>0</v>
      </c>
      <c r="AM10">
        <v>0</v>
      </c>
      <c r="AN10">
        <v>10</v>
      </c>
      <c r="AO10">
        <v>106</v>
      </c>
      <c r="AP10">
        <v>75</v>
      </c>
      <c r="BF10" s="7"/>
      <c r="BG10" s="12"/>
      <c r="BH10" s="5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3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</row>
    <row r="11" spans="1:108" x14ac:dyDescent="0.2">
      <c r="A11" s="5" t="s">
        <v>262</v>
      </c>
      <c r="B11">
        <v>2020</v>
      </c>
      <c r="C11" t="s">
        <v>381</v>
      </c>
      <c r="D11" t="s">
        <v>256</v>
      </c>
      <c r="E11">
        <v>64428690</v>
      </c>
      <c r="F11">
        <v>23622830</v>
      </c>
      <c r="G11">
        <v>-3508370</v>
      </c>
      <c r="H11">
        <v>-5376100</v>
      </c>
      <c r="I11">
        <v>-6177440</v>
      </c>
      <c r="J11">
        <v>105603150</v>
      </c>
      <c r="K11">
        <v>123231760</v>
      </c>
      <c r="L11">
        <v>131159120</v>
      </c>
      <c r="M11">
        <v>18481280</v>
      </c>
      <c r="N11">
        <v>258451670</v>
      </c>
      <c r="O11">
        <v>112677840</v>
      </c>
      <c r="P11">
        <v>-105603150</v>
      </c>
      <c r="Q11">
        <v>-4802250</v>
      </c>
      <c r="R11">
        <v>0.9819</v>
      </c>
      <c r="S11">
        <v>350000000</v>
      </c>
      <c r="T11">
        <v>17500000</v>
      </c>
      <c r="U11">
        <v>1790000000</v>
      </c>
      <c r="V11">
        <v>-1.069</v>
      </c>
      <c r="W11">
        <v>4.8529470106459492E-2</v>
      </c>
      <c r="X11">
        <v>-4.709882164503696E-2</v>
      </c>
      <c r="Y11">
        <v>-5.4453536149811521E-2</v>
      </c>
      <c r="Z11">
        <v>-9.5880267005273578E-2</v>
      </c>
      <c r="AA11">
        <v>30.100345744605043</v>
      </c>
      <c r="AB11">
        <v>6.6679234338747095</v>
      </c>
      <c r="AC11">
        <v>7.0010000000000003</v>
      </c>
      <c r="AD11">
        <v>20</v>
      </c>
      <c r="AE11">
        <v>45</v>
      </c>
      <c r="AF11">
        <v>50.5</v>
      </c>
      <c r="AG11">
        <v>1.5249999999999999</v>
      </c>
      <c r="AH11">
        <v>25</v>
      </c>
      <c r="AI11">
        <v>30.5</v>
      </c>
      <c r="AJ11">
        <v>1</v>
      </c>
      <c r="AK11">
        <v>0</v>
      </c>
      <c r="AL11">
        <v>1</v>
      </c>
      <c r="AM11">
        <v>0</v>
      </c>
      <c r="AN11">
        <v>7</v>
      </c>
      <c r="AO11">
        <v>181</v>
      </c>
      <c r="AP11">
        <v>106</v>
      </c>
      <c r="BF11" s="7"/>
      <c r="BG11" s="12"/>
      <c r="BH11" s="5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</row>
    <row r="12" spans="1:108" x14ac:dyDescent="0.2">
      <c r="A12" s="5" t="s">
        <v>263</v>
      </c>
      <c r="B12">
        <v>2015</v>
      </c>
      <c r="C12" t="s">
        <v>381</v>
      </c>
      <c r="D12" t="s">
        <v>256</v>
      </c>
      <c r="E12">
        <v>47671000</v>
      </c>
      <c r="F12">
        <v>6505000</v>
      </c>
      <c r="G12">
        <v>-4816000</v>
      </c>
      <c r="H12">
        <v>-8621000</v>
      </c>
      <c r="I12">
        <v>-8621000</v>
      </c>
      <c r="J12">
        <v>5412000</v>
      </c>
      <c r="K12">
        <v>7807000</v>
      </c>
      <c r="L12">
        <v>25434000</v>
      </c>
      <c r="M12">
        <v>13528000</v>
      </c>
      <c r="N12">
        <v>76901000</v>
      </c>
      <c r="O12">
        <v>-51467000</v>
      </c>
      <c r="P12">
        <v>-5412000</v>
      </c>
      <c r="Q12">
        <v>-6476000</v>
      </c>
      <c r="R12">
        <v>0.95993491631377292</v>
      </c>
      <c r="S12">
        <v>74400000</v>
      </c>
      <c r="T12">
        <v>19836000</v>
      </c>
      <c r="U12">
        <v>489522465.60000002</v>
      </c>
      <c r="V12">
        <v>-1.59222693046726</v>
      </c>
      <c r="W12">
        <v>0.16750539180445723</v>
      </c>
      <c r="X12">
        <v>-0.33895572855233153</v>
      </c>
      <c r="Y12">
        <v>-0.10102578087306749</v>
      </c>
      <c r="Z12">
        <v>-0.18084369952381951</v>
      </c>
      <c r="AA12">
        <v>1.1237541528239203</v>
      </c>
      <c r="AB12">
        <v>0.57709934949733888</v>
      </c>
      <c r="AC12">
        <v>9.0009999999999994</v>
      </c>
      <c r="AD12">
        <v>12</v>
      </c>
      <c r="AE12">
        <v>12.15</v>
      </c>
      <c r="AF12">
        <v>14.08</v>
      </c>
      <c r="AG12">
        <v>0.17333333333333301</v>
      </c>
      <c r="AH12">
        <v>0.15</v>
      </c>
      <c r="AI12">
        <v>2.08</v>
      </c>
      <c r="AJ12">
        <v>1</v>
      </c>
      <c r="AK12">
        <v>0</v>
      </c>
      <c r="AL12">
        <v>1</v>
      </c>
      <c r="AM12">
        <v>0</v>
      </c>
      <c r="AN12">
        <v>9</v>
      </c>
      <c r="AO12">
        <v>221</v>
      </c>
      <c r="AP12">
        <v>112</v>
      </c>
      <c r="BF12" s="7"/>
      <c r="BG12" s="12"/>
      <c r="BH12" s="5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9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</row>
    <row r="13" spans="1:108" x14ac:dyDescent="0.2">
      <c r="A13" s="5" t="s">
        <v>264</v>
      </c>
      <c r="B13">
        <v>2017</v>
      </c>
      <c r="C13" t="s">
        <v>381</v>
      </c>
      <c r="D13" t="s">
        <v>256</v>
      </c>
      <c r="E13">
        <v>132923000</v>
      </c>
      <c r="F13">
        <v>22994000</v>
      </c>
      <c r="G13">
        <v>-12398000</v>
      </c>
      <c r="H13">
        <v>-14144000</v>
      </c>
      <c r="I13">
        <v>-12461000</v>
      </c>
      <c r="J13">
        <v>31143000</v>
      </c>
      <c r="K13">
        <v>88384000</v>
      </c>
      <c r="L13">
        <v>102738000</v>
      </c>
      <c r="M13">
        <v>76019000</v>
      </c>
      <c r="N13">
        <v>110815000</v>
      </c>
      <c r="O13">
        <v>-8077000</v>
      </c>
      <c r="P13">
        <v>-11143000</v>
      </c>
      <c r="Q13">
        <v>-984000</v>
      </c>
      <c r="R13">
        <v>0.98920929375514111</v>
      </c>
      <c r="S13">
        <v>75000000</v>
      </c>
      <c r="T13">
        <v>39964298</v>
      </c>
      <c r="U13">
        <v>1903656356.4000001</v>
      </c>
      <c r="V13">
        <v>-1.0818588834259399</v>
      </c>
      <c r="W13">
        <v>1.5427757830877802</v>
      </c>
      <c r="X13">
        <v>-0.12128910432361931</v>
      </c>
      <c r="Y13">
        <v>-9.3272044717618477E-2</v>
      </c>
      <c r="Z13">
        <v>-9.3746003325233404E-2</v>
      </c>
      <c r="AA13">
        <v>0.89877399580577511</v>
      </c>
      <c r="AB13">
        <v>1.1626567042449913</v>
      </c>
      <c r="AC13">
        <v>9.0009999999999994</v>
      </c>
      <c r="AD13">
        <v>12</v>
      </c>
      <c r="AE13">
        <v>15</v>
      </c>
      <c r="AF13">
        <v>15.01</v>
      </c>
      <c r="AG13">
        <v>0.25083333333333302</v>
      </c>
      <c r="AH13">
        <v>3</v>
      </c>
      <c r="AI13">
        <v>3.01</v>
      </c>
      <c r="AJ13">
        <v>1</v>
      </c>
      <c r="AK13">
        <v>0</v>
      </c>
      <c r="AL13">
        <v>1</v>
      </c>
      <c r="AM13">
        <v>0</v>
      </c>
      <c r="AN13">
        <v>18</v>
      </c>
      <c r="AO13">
        <v>227</v>
      </c>
      <c r="AP13">
        <v>134</v>
      </c>
      <c r="BF13" s="7"/>
      <c r="BG13" s="12"/>
      <c r="BH13" s="5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</row>
    <row r="14" spans="1:108" x14ac:dyDescent="0.2">
      <c r="A14" s="2" t="s">
        <v>42</v>
      </c>
      <c r="B14">
        <v>2017</v>
      </c>
      <c r="C14" t="s">
        <v>380</v>
      </c>
      <c r="D14" t="s">
        <v>43</v>
      </c>
      <c r="E14">
        <v>795416000</v>
      </c>
      <c r="F14">
        <v>144141000</v>
      </c>
      <c r="G14">
        <v>-46561000</v>
      </c>
      <c r="H14">
        <v>-54778000</v>
      </c>
      <c r="I14">
        <v>-54886000</v>
      </c>
      <c r="J14">
        <v>81468000</v>
      </c>
      <c r="K14">
        <v>138098000</v>
      </c>
      <c r="L14">
        <v>273407000</v>
      </c>
      <c r="M14">
        <v>114738000</v>
      </c>
      <c r="N14">
        <v>406807000</v>
      </c>
      <c r="O14">
        <v>-133400000</v>
      </c>
      <c r="P14">
        <v>12874000</v>
      </c>
      <c r="Q14">
        <v>-62827000</v>
      </c>
      <c r="R14">
        <v>0.84455783491000003</v>
      </c>
      <c r="S14">
        <v>278000000</v>
      </c>
      <c r="T14">
        <v>24052784</v>
      </c>
      <c r="U14">
        <v>765908089.04999995</v>
      </c>
      <c r="V14">
        <v>4.8720617150000001</v>
      </c>
      <c r="W14">
        <v>0.41143928035982008</v>
      </c>
      <c r="X14">
        <v>-0.20074833489998428</v>
      </c>
      <c r="Y14">
        <v>-5.8536665090971267E-2</v>
      </c>
      <c r="Z14">
        <v>-6.9002886539873479E-2</v>
      </c>
      <c r="AA14">
        <v>-0.27649749790597283</v>
      </c>
      <c r="AB14">
        <v>1.2035942756540989</v>
      </c>
      <c r="AC14">
        <v>9.0009999999999994</v>
      </c>
      <c r="AD14">
        <v>10</v>
      </c>
      <c r="AE14">
        <v>10</v>
      </c>
      <c r="AF14">
        <v>10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5</v>
      </c>
      <c r="AO14">
        <v>181</v>
      </c>
      <c r="AP14">
        <v>106</v>
      </c>
      <c r="BF14" s="7"/>
      <c r="BG14" s="12"/>
      <c r="BH14" s="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4"/>
      <c r="CM14" s="12"/>
      <c r="CN14" s="12"/>
      <c r="CO14" s="14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</row>
    <row r="15" spans="1:108" x14ac:dyDescent="0.2">
      <c r="A15" s="2" t="s">
        <v>44</v>
      </c>
      <c r="B15">
        <v>2017</v>
      </c>
      <c r="C15" t="s">
        <v>380</v>
      </c>
      <c r="D15" t="s">
        <v>45</v>
      </c>
      <c r="E15">
        <v>1137196000</v>
      </c>
      <c r="F15">
        <v>22897000</v>
      </c>
      <c r="G15">
        <v>105052000</v>
      </c>
      <c r="H15">
        <v>-5363000</v>
      </c>
      <c r="I15">
        <v>11639000</v>
      </c>
      <c r="J15">
        <v>50362000</v>
      </c>
      <c r="K15">
        <v>418336000</v>
      </c>
      <c r="L15">
        <v>1296231000</v>
      </c>
      <c r="M15">
        <v>284862000</v>
      </c>
      <c r="N15">
        <v>1092296000</v>
      </c>
      <c r="O15">
        <v>198295000</v>
      </c>
      <c r="P15">
        <v>714025000</v>
      </c>
      <c r="Q15">
        <v>-47976000</v>
      </c>
      <c r="R15">
        <v>0.98933436070000003</v>
      </c>
      <c r="S15">
        <v>141000000</v>
      </c>
      <c r="T15">
        <v>122372000</v>
      </c>
      <c r="U15">
        <v>2685506250.3899999</v>
      </c>
      <c r="V15">
        <v>1.7504506</v>
      </c>
      <c r="W15">
        <v>5.7072106308382574E-2</v>
      </c>
      <c r="X15">
        <v>8.9791094334266044E-3</v>
      </c>
      <c r="Y15">
        <v>9.2378094893052737E-2</v>
      </c>
      <c r="Z15">
        <v>1.0234823196704877E-2</v>
      </c>
      <c r="AA15">
        <v>6.7968720252827168</v>
      </c>
      <c r="AB15">
        <v>1.4685567046499708</v>
      </c>
      <c r="AC15">
        <v>8.5009999999999994</v>
      </c>
      <c r="AD15">
        <v>18</v>
      </c>
      <c r="AE15">
        <v>19.100000000000001</v>
      </c>
      <c r="AF15">
        <v>20.88</v>
      </c>
      <c r="AG15">
        <v>0.16</v>
      </c>
      <c r="AH15">
        <v>1.1000000000000001</v>
      </c>
      <c r="AI15">
        <v>2.88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230</v>
      </c>
      <c r="AP15">
        <v>158</v>
      </c>
      <c r="BF15" s="7"/>
      <c r="BG15" s="12"/>
      <c r="BH15" s="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4"/>
      <c r="CM15" s="12"/>
      <c r="CN15" s="12"/>
      <c r="CO15" s="14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</row>
    <row r="16" spans="1:108" x14ac:dyDescent="0.2">
      <c r="A16" s="2" t="s">
        <v>46</v>
      </c>
      <c r="B16">
        <v>2014</v>
      </c>
      <c r="C16" t="s">
        <v>380</v>
      </c>
      <c r="D16" t="s">
        <v>39</v>
      </c>
      <c r="E16">
        <v>28928000</v>
      </c>
      <c r="F16">
        <v>28093000</v>
      </c>
      <c r="G16">
        <v>-5831000</v>
      </c>
      <c r="H16">
        <v>-6423000</v>
      </c>
      <c r="I16">
        <v>-6564000</v>
      </c>
      <c r="J16">
        <v>34435000</v>
      </c>
      <c r="K16">
        <v>41836000</v>
      </c>
      <c r="L16">
        <v>42904000</v>
      </c>
      <c r="M16">
        <v>17139000</v>
      </c>
      <c r="N16">
        <v>50228000</v>
      </c>
      <c r="O16">
        <v>-7324000</v>
      </c>
      <c r="P16">
        <v>-34435000</v>
      </c>
      <c r="Q16">
        <v>-278000</v>
      </c>
      <c r="R16">
        <v>0.976745175578</v>
      </c>
      <c r="S16">
        <v>61200000</v>
      </c>
      <c r="T16">
        <v>130182535</v>
      </c>
      <c r="U16">
        <v>350222375.66000003</v>
      </c>
      <c r="V16">
        <v>-0.42580974500000002</v>
      </c>
      <c r="W16">
        <v>0.89623156744948118</v>
      </c>
      <c r="X16">
        <v>-0.15299272795077382</v>
      </c>
      <c r="Y16">
        <v>-0.20156941371681417</v>
      </c>
      <c r="Z16">
        <v>-0.22690818584070796</v>
      </c>
      <c r="AA16">
        <v>5.9055050591665239</v>
      </c>
      <c r="AB16">
        <v>2.440982554408075</v>
      </c>
      <c r="AC16">
        <v>9.0009999999999994</v>
      </c>
      <c r="AD16">
        <v>14</v>
      </c>
      <c r="AE16">
        <v>14.5</v>
      </c>
      <c r="AF16">
        <v>14.11</v>
      </c>
      <c r="AG16">
        <v>7.8571428571428195E-3</v>
      </c>
      <c r="AH16">
        <v>0.5</v>
      </c>
      <c r="AI16">
        <v>0.109999999999999</v>
      </c>
      <c r="AJ16">
        <v>1</v>
      </c>
      <c r="AK16">
        <v>0</v>
      </c>
      <c r="AL16">
        <v>0</v>
      </c>
      <c r="AM16">
        <v>0</v>
      </c>
      <c r="AN16">
        <v>7</v>
      </c>
      <c r="AO16">
        <v>288</v>
      </c>
      <c r="AP16">
        <v>206</v>
      </c>
      <c r="BF16" s="7"/>
      <c r="BG16" s="12"/>
      <c r="BH16" s="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</row>
    <row r="17" spans="1:108" x14ac:dyDescent="0.2">
      <c r="A17" s="2" t="s">
        <v>47</v>
      </c>
      <c r="B17">
        <v>2013</v>
      </c>
      <c r="C17" t="s">
        <v>380</v>
      </c>
      <c r="D17" t="s">
        <v>48</v>
      </c>
      <c r="E17">
        <v>13505426000</v>
      </c>
      <c r="F17">
        <v>1314007000</v>
      </c>
      <c r="G17">
        <v>1109913000</v>
      </c>
      <c r="H17">
        <v>124968000</v>
      </c>
      <c r="I17">
        <v>103551000</v>
      </c>
      <c r="J17">
        <v>136748000</v>
      </c>
      <c r="K17">
        <v>2185501000</v>
      </c>
      <c r="L17">
        <v>10487354000</v>
      </c>
      <c r="M17">
        <v>2163674000</v>
      </c>
      <c r="N17">
        <v>9520490000</v>
      </c>
      <c r="O17">
        <v>933017000</v>
      </c>
      <c r="P17">
        <v>5872019000</v>
      </c>
      <c r="Q17">
        <v>-497874000</v>
      </c>
      <c r="R17">
        <v>0.995331620631</v>
      </c>
      <c r="S17">
        <v>154100000</v>
      </c>
      <c r="T17">
        <v>295303576</v>
      </c>
      <c r="U17">
        <v>6168906435.8999996</v>
      </c>
      <c r="V17">
        <v>4.5913705460000003</v>
      </c>
      <c r="W17">
        <v>0.10709986099389367</v>
      </c>
      <c r="X17">
        <v>9.8738919273631837E-3</v>
      </c>
      <c r="Y17">
        <v>8.2182746401335285E-2</v>
      </c>
      <c r="Z17">
        <v>7.6673627325787429E-3</v>
      </c>
      <c r="AA17">
        <v>5.2905218697321326</v>
      </c>
      <c r="AB17">
        <v>1.0100879337645134</v>
      </c>
      <c r="AC17">
        <v>7.0010000000000003</v>
      </c>
      <c r="AD17">
        <v>20</v>
      </c>
      <c r="AE17">
        <v>20.25</v>
      </c>
      <c r="AF17">
        <v>22.7</v>
      </c>
      <c r="AG17">
        <v>0.13500000000000001</v>
      </c>
      <c r="AH17">
        <v>0.25</v>
      </c>
      <c r="AI17">
        <v>2.7</v>
      </c>
      <c r="AJ17">
        <v>0</v>
      </c>
      <c r="AK17">
        <v>0</v>
      </c>
      <c r="AL17">
        <v>0</v>
      </c>
      <c r="AM17">
        <v>0</v>
      </c>
      <c r="AN17">
        <v>54</v>
      </c>
      <c r="AO17">
        <v>288</v>
      </c>
      <c r="AP17">
        <v>206</v>
      </c>
      <c r="BF17" s="7"/>
      <c r="BG17" s="12"/>
      <c r="BH17" s="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</row>
    <row r="18" spans="1:108" x14ac:dyDescent="0.2">
      <c r="A18" s="2" t="s">
        <v>49</v>
      </c>
      <c r="B18">
        <v>2014</v>
      </c>
      <c r="C18" t="s">
        <v>380</v>
      </c>
      <c r="D18" t="s">
        <v>50</v>
      </c>
      <c r="E18">
        <v>86094000</v>
      </c>
      <c r="F18">
        <v>5159000</v>
      </c>
      <c r="G18">
        <v>-7536000</v>
      </c>
      <c r="H18">
        <v>-47611000</v>
      </c>
      <c r="I18">
        <v>-47611000</v>
      </c>
      <c r="J18">
        <v>1574000</v>
      </c>
      <c r="K18">
        <v>28088000</v>
      </c>
      <c r="L18">
        <v>90442000</v>
      </c>
      <c r="M18">
        <v>31548000</v>
      </c>
      <c r="N18">
        <v>152408000</v>
      </c>
      <c r="O18">
        <v>-61966000</v>
      </c>
      <c r="P18">
        <v>136816000</v>
      </c>
      <c r="Q18">
        <v>-3329000</v>
      </c>
      <c r="R18">
        <v>0.95757818515100002</v>
      </c>
      <c r="S18">
        <v>74700000</v>
      </c>
      <c r="T18">
        <v>33218115</v>
      </c>
      <c r="U18">
        <v>183478338.53999999</v>
      </c>
      <c r="V18">
        <v>-3.0105953369999998</v>
      </c>
      <c r="W18">
        <v>0.76834070296614276</v>
      </c>
      <c r="X18">
        <v>-0.52642577563521376</v>
      </c>
      <c r="Y18">
        <v>-8.753223221130392E-2</v>
      </c>
      <c r="Z18">
        <v>-0.55301182428508378</v>
      </c>
      <c r="AA18">
        <v>-18.154989384288701</v>
      </c>
      <c r="AB18">
        <v>0.89032585266894892</v>
      </c>
      <c r="AC18">
        <v>8.0009999999999994</v>
      </c>
      <c r="AD18">
        <v>11</v>
      </c>
      <c r="AE18">
        <v>11</v>
      </c>
      <c r="AF18">
        <v>10.75</v>
      </c>
      <c r="AG18">
        <v>-2.27272727272727E-2</v>
      </c>
      <c r="AH18">
        <v>0</v>
      </c>
      <c r="AI18">
        <v>-0.25</v>
      </c>
      <c r="AJ18">
        <v>2</v>
      </c>
      <c r="AK18">
        <v>0</v>
      </c>
      <c r="AL18">
        <v>0</v>
      </c>
      <c r="AM18">
        <v>0</v>
      </c>
      <c r="AN18">
        <v>13</v>
      </c>
      <c r="AO18">
        <v>173</v>
      </c>
      <c r="AP18">
        <v>118</v>
      </c>
      <c r="BF18" s="7"/>
      <c r="BG18" s="12"/>
      <c r="BH18" s="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4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</row>
    <row r="19" spans="1:108" x14ac:dyDescent="0.2">
      <c r="A19" s="5" t="s">
        <v>265</v>
      </c>
      <c r="B19">
        <v>2014</v>
      </c>
      <c r="C19" t="s">
        <v>381</v>
      </c>
      <c r="D19" t="s">
        <v>256</v>
      </c>
      <c r="E19">
        <v>141738000</v>
      </c>
      <c r="F19">
        <v>33348000</v>
      </c>
      <c r="G19">
        <v>-17881000</v>
      </c>
      <c r="H19">
        <v>-26456000</v>
      </c>
      <c r="I19">
        <v>-27096000</v>
      </c>
      <c r="J19">
        <v>20793000</v>
      </c>
      <c r="K19">
        <v>78719000</v>
      </c>
      <c r="L19">
        <v>93794000</v>
      </c>
      <c r="M19">
        <v>63897000</v>
      </c>
      <c r="N19">
        <v>102799000</v>
      </c>
      <c r="O19">
        <v>-9005000</v>
      </c>
      <c r="P19">
        <v>-793000</v>
      </c>
      <c r="Q19">
        <v>-2993000</v>
      </c>
      <c r="R19">
        <v>0.8340985882748021</v>
      </c>
      <c r="S19">
        <v>0</v>
      </c>
      <c r="T19">
        <v>77423000</v>
      </c>
      <c r="U19">
        <v>264719728.24000001</v>
      </c>
      <c r="V19">
        <v>-2.6960296166688802</v>
      </c>
      <c r="W19">
        <v>3.0089950027762353</v>
      </c>
      <c r="X19">
        <v>-0.28888841503720919</v>
      </c>
      <c r="Y19">
        <v>-0.126155300625097</v>
      </c>
      <c r="Z19">
        <v>-0.19116962282521271</v>
      </c>
      <c r="AA19">
        <v>4.4348750069906608E-2</v>
      </c>
      <c r="AB19">
        <v>1.2319670720065106</v>
      </c>
      <c r="AC19">
        <v>9.0009999999999994</v>
      </c>
      <c r="AD19">
        <v>15</v>
      </c>
      <c r="AE19">
        <v>13.75</v>
      </c>
      <c r="AF19">
        <v>16.21</v>
      </c>
      <c r="AG19">
        <v>8.0666666666666706E-2</v>
      </c>
      <c r="AH19">
        <v>-1.25</v>
      </c>
      <c r="AI19">
        <v>1.21</v>
      </c>
      <c r="AJ19">
        <v>1</v>
      </c>
      <c r="AK19">
        <v>0</v>
      </c>
      <c r="AL19">
        <v>0</v>
      </c>
      <c r="AM19">
        <v>0</v>
      </c>
      <c r="AN19">
        <v>10</v>
      </c>
      <c r="AO19">
        <v>230</v>
      </c>
      <c r="AP19">
        <v>158</v>
      </c>
      <c r="BF19" s="7"/>
      <c r="BG19" s="12"/>
      <c r="BH19" s="5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</row>
    <row r="20" spans="1:108" x14ac:dyDescent="0.2">
      <c r="A20" s="2" t="s">
        <v>51</v>
      </c>
      <c r="B20">
        <v>2016</v>
      </c>
      <c r="C20" t="s">
        <v>380</v>
      </c>
      <c r="D20" t="s">
        <v>45</v>
      </c>
      <c r="E20">
        <v>1729168000</v>
      </c>
      <c r="F20">
        <v>0</v>
      </c>
      <c r="G20">
        <v>96403000</v>
      </c>
      <c r="H20">
        <v>-7871000</v>
      </c>
      <c r="I20">
        <v>-4955000</v>
      </c>
      <c r="J20">
        <v>80598000</v>
      </c>
      <c r="K20">
        <v>481492000</v>
      </c>
      <c r="L20">
        <v>1113799000</v>
      </c>
      <c r="M20">
        <v>210498000</v>
      </c>
      <c r="N20">
        <v>957522000</v>
      </c>
      <c r="O20">
        <v>156277000</v>
      </c>
      <c r="P20">
        <v>571610000</v>
      </c>
      <c r="Q20">
        <v>-26849000</v>
      </c>
      <c r="R20">
        <v>0.99271862089200003</v>
      </c>
      <c r="S20">
        <v>0</v>
      </c>
      <c r="T20">
        <v>45685063</v>
      </c>
      <c r="U20">
        <v>1493379554.97</v>
      </c>
      <c r="V20">
        <v>2.5020985979999999</v>
      </c>
      <c r="W20">
        <v>-3.1706521113151649E-2</v>
      </c>
      <c r="X20">
        <v>-4.4487380577644623E-3</v>
      </c>
      <c r="Y20">
        <v>5.5751089541328548E-2</v>
      </c>
      <c r="Z20">
        <v>-2.8655399591017185E-3</v>
      </c>
      <c r="AA20">
        <v>5.9293797910853394</v>
      </c>
      <c r="AB20">
        <v>2.2873946545810413</v>
      </c>
      <c r="AC20">
        <v>8.5009999999999994</v>
      </c>
      <c r="AD20">
        <v>16</v>
      </c>
      <c r="AE20">
        <v>15.75</v>
      </c>
      <c r="AF20">
        <v>16</v>
      </c>
      <c r="AG20">
        <v>0</v>
      </c>
      <c r="AH20">
        <v>-0.25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57</v>
      </c>
      <c r="AO20">
        <v>288</v>
      </c>
      <c r="AP20">
        <v>206</v>
      </c>
      <c r="BF20" s="7"/>
      <c r="BG20" s="12"/>
      <c r="BH20" s="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3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</row>
    <row r="21" spans="1:108" x14ac:dyDescent="0.2">
      <c r="A21" s="2" t="s">
        <v>52</v>
      </c>
      <c r="B21">
        <v>2017</v>
      </c>
      <c r="C21" t="s">
        <v>380</v>
      </c>
      <c r="D21" t="s">
        <v>53</v>
      </c>
      <c r="E21">
        <v>6017212000</v>
      </c>
      <c r="F21">
        <v>0</v>
      </c>
      <c r="G21">
        <v>2065151000</v>
      </c>
      <c r="H21">
        <v>-1091145000</v>
      </c>
      <c r="I21">
        <v>-832030000</v>
      </c>
      <c r="J21">
        <v>1228307000</v>
      </c>
      <c r="K21">
        <v>1704919000</v>
      </c>
      <c r="L21">
        <v>36474249000</v>
      </c>
      <c r="M21">
        <v>3704933000</v>
      </c>
      <c r="N21">
        <v>34444407000</v>
      </c>
      <c r="O21">
        <v>2029555000</v>
      </c>
      <c r="P21">
        <v>23530131000</v>
      </c>
      <c r="Q21">
        <v>-625647000</v>
      </c>
      <c r="R21">
        <v>0.58544828320300002</v>
      </c>
      <c r="S21">
        <v>349100000</v>
      </c>
      <c r="T21">
        <v>270341685</v>
      </c>
      <c r="U21">
        <v>15336579462.631201</v>
      </c>
      <c r="V21">
        <v>2.8460050350000001</v>
      </c>
      <c r="W21">
        <v>-0.40989889853495987</v>
      </c>
      <c r="X21">
        <v>-2.2811436090157743E-2</v>
      </c>
      <c r="Y21">
        <v>0.34320728603213579</v>
      </c>
      <c r="Z21">
        <v>-0.13827500177823218</v>
      </c>
      <c r="AA21">
        <v>11.393903399799822</v>
      </c>
      <c r="AB21">
        <v>0.46017539318524786</v>
      </c>
      <c r="AC21">
        <v>9.0009999999999994</v>
      </c>
      <c r="AD21">
        <v>30</v>
      </c>
      <c r="AE21">
        <v>31.6</v>
      </c>
      <c r="AF21">
        <v>32.71</v>
      </c>
      <c r="AG21">
        <v>9.0333333333333404E-2</v>
      </c>
      <c r="AH21">
        <v>1.6</v>
      </c>
      <c r="AI21">
        <v>2.71</v>
      </c>
      <c r="AJ21">
        <v>0</v>
      </c>
      <c r="AK21">
        <v>1</v>
      </c>
      <c r="AL21">
        <v>1</v>
      </c>
      <c r="AM21">
        <v>0</v>
      </c>
      <c r="AN21">
        <v>25</v>
      </c>
      <c r="AO21">
        <v>181</v>
      </c>
      <c r="AP21">
        <v>106</v>
      </c>
      <c r="BF21" s="7"/>
      <c r="BG21" s="12"/>
      <c r="BH21" s="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9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</row>
    <row r="22" spans="1:108" x14ac:dyDescent="0.2">
      <c r="A22" s="2" t="s">
        <v>54</v>
      </c>
      <c r="B22">
        <v>2019</v>
      </c>
      <c r="C22" t="s">
        <v>380</v>
      </c>
      <c r="D22" t="s">
        <v>39</v>
      </c>
      <c r="E22">
        <v>5864300000</v>
      </c>
      <c r="F22">
        <v>0</v>
      </c>
      <c r="G22">
        <v>814600000</v>
      </c>
      <c r="H22">
        <v>-113800000</v>
      </c>
      <c r="I22">
        <v>-86900000</v>
      </c>
      <c r="J22">
        <v>184700000</v>
      </c>
      <c r="K22">
        <v>1899600000</v>
      </c>
      <c r="L22">
        <v>9911600000</v>
      </c>
      <c r="M22">
        <v>1096200000</v>
      </c>
      <c r="N22">
        <v>12963300000</v>
      </c>
      <c r="O22">
        <v>-3051700000</v>
      </c>
      <c r="P22">
        <v>6740000000</v>
      </c>
      <c r="Q22">
        <v>-37700000</v>
      </c>
      <c r="R22">
        <v>0.96064441376900001</v>
      </c>
      <c r="S22">
        <v>4235600000</v>
      </c>
      <c r="T22">
        <v>609700000</v>
      </c>
      <c r="U22">
        <v>10376986021.049999</v>
      </c>
      <c r="V22">
        <v>1.5115278990000001</v>
      </c>
      <c r="W22">
        <v>2.847593144804535E-2</v>
      </c>
      <c r="X22">
        <v>-8.7675047419185602E-3</v>
      </c>
      <c r="Y22">
        <v>0.13890830960216904</v>
      </c>
      <c r="Z22">
        <v>-1.4818477908701807E-2</v>
      </c>
      <c r="AA22">
        <v>8.2739995089614542</v>
      </c>
      <c r="AB22">
        <v>1.7328954570333881</v>
      </c>
      <c r="AC22">
        <v>9.0009999999999994</v>
      </c>
      <c r="AD22">
        <v>14</v>
      </c>
      <c r="AE22">
        <v>14.72</v>
      </c>
      <c r="AF22">
        <v>14.5</v>
      </c>
      <c r="AG22">
        <v>3.5714285714285698E-2</v>
      </c>
      <c r="AH22">
        <v>0.72000000000000097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115</v>
      </c>
      <c r="AO22">
        <v>288</v>
      </c>
      <c r="AP22">
        <v>206</v>
      </c>
      <c r="BF22" s="7"/>
      <c r="BG22" s="12"/>
      <c r="BH22" s="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</row>
    <row r="23" spans="1:108" x14ac:dyDescent="0.2">
      <c r="A23" s="2" t="s">
        <v>55</v>
      </c>
      <c r="B23">
        <v>2018</v>
      </c>
      <c r="C23" t="s">
        <v>380</v>
      </c>
      <c r="D23" t="s">
        <v>39</v>
      </c>
      <c r="E23">
        <v>128120</v>
      </c>
      <c r="F23">
        <v>12332050</v>
      </c>
      <c r="G23">
        <v>-17335460</v>
      </c>
      <c r="H23">
        <v>-18060860</v>
      </c>
      <c r="I23">
        <v>-18060860</v>
      </c>
      <c r="J23">
        <v>24397550</v>
      </c>
      <c r="K23">
        <v>26918540</v>
      </c>
      <c r="L23">
        <v>29411670</v>
      </c>
      <c r="M23">
        <v>2405020</v>
      </c>
      <c r="N23">
        <v>95832200</v>
      </c>
      <c r="O23">
        <v>-66420530</v>
      </c>
      <c r="P23">
        <v>-24262560</v>
      </c>
      <c r="Q23">
        <v>-1039040</v>
      </c>
      <c r="R23">
        <v>0.86443811005500004</v>
      </c>
      <c r="S23">
        <v>126000000</v>
      </c>
      <c r="T23">
        <v>46330167</v>
      </c>
      <c r="U23">
        <v>420135106.32999998</v>
      </c>
      <c r="V23">
        <v>-0.16576370400000001</v>
      </c>
      <c r="W23">
        <v>0.2719168305341737</v>
      </c>
      <c r="X23">
        <v>-0.61407121730931968</v>
      </c>
      <c r="Y23">
        <v>-135.30643147049642</v>
      </c>
      <c r="Z23">
        <v>-140.96831095847642</v>
      </c>
      <c r="AA23">
        <v>1.3995913578295587</v>
      </c>
      <c r="AB23">
        <v>11.192647046594207</v>
      </c>
      <c r="AC23">
        <v>8.5009999999999994</v>
      </c>
      <c r="AD23">
        <v>15</v>
      </c>
      <c r="AE23">
        <v>16.05</v>
      </c>
      <c r="AF23">
        <v>14.98</v>
      </c>
      <c r="AG23">
        <v>-1.3333333333332999E-3</v>
      </c>
      <c r="AH23">
        <v>1.05</v>
      </c>
      <c r="AI23">
        <v>-1.9999999999999601E-2</v>
      </c>
      <c r="AJ23">
        <v>1</v>
      </c>
      <c r="AK23">
        <v>0</v>
      </c>
      <c r="AL23">
        <v>0</v>
      </c>
      <c r="AM23">
        <v>0</v>
      </c>
      <c r="AN23">
        <v>6</v>
      </c>
      <c r="AO23">
        <v>227</v>
      </c>
      <c r="AP23">
        <v>134</v>
      </c>
      <c r="BF23" s="7"/>
      <c r="BG23" s="12"/>
      <c r="BH23" s="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3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</row>
    <row r="24" spans="1:108" x14ac:dyDescent="0.2">
      <c r="A24" s="5" t="s">
        <v>266</v>
      </c>
      <c r="B24">
        <v>2017</v>
      </c>
      <c r="C24" t="s">
        <v>381</v>
      </c>
      <c r="D24" t="s">
        <v>256</v>
      </c>
      <c r="E24">
        <v>85790000</v>
      </c>
      <c r="F24">
        <v>17481000</v>
      </c>
      <c r="G24">
        <v>-22373000</v>
      </c>
      <c r="H24">
        <v>-24050000</v>
      </c>
      <c r="I24">
        <v>-24258000</v>
      </c>
      <c r="J24">
        <v>52700000</v>
      </c>
      <c r="K24">
        <v>100438000</v>
      </c>
      <c r="L24">
        <v>111415000</v>
      </c>
      <c r="M24">
        <v>85577000</v>
      </c>
      <c r="N24">
        <v>89843000</v>
      </c>
      <c r="O24">
        <v>21572000</v>
      </c>
      <c r="P24">
        <v>-30977000</v>
      </c>
      <c r="Q24">
        <v>-4307000</v>
      </c>
      <c r="R24">
        <v>0.97752190861789157</v>
      </c>
      <c r="S24">
        <v>126000000</v>
      </c>
      <c r="T24">
        <v>59771000</v>
      </c>
      <c r="U24">
        <v>1495130682.6400001</v>
      </c>
      <c r="V24">
        <v>-8.6233333333333295</v>
      </c>
      <c r="W24">
        <v>-1.1245132579269423</v>
      </c>
      <c r="X24">
        <v>-0.21772651797334291</v>
      </c>
      <c r="Y24">
        <v>-0.26078797062594711</v>
      </c>
      <c r="Z24">
        <v>-0.28276022846485604</v>
      </c>
      <c r="AA24">
        <v>1.3845706878827158</v>
      </c>
      <c r="AB24">
        <v>1.173656473117777</v>
      </c>
      <c r="AC24">
        <v>9.0009999999999994</v>
      </c>
      <c r="AD24">
        <v>14</v>
      </c>
      <c r="AE24">
        <v>17.25</v>
      </c>
      <c r="AF24">
        <v>15.5</v>
      </c>
      <c r="AG24">
        <v>0.107142857142857</v>
      </c>
      <c r="AH24">
        <v>3.25</v>
      </c>
      <c r="AI24">
        <v>1.5</v>
      </c>
      <c r="AJ24">
        <v>1</v>
      </c>
      <c r="AK24">
        <v>0</v>
      </c>
      <c r="AL24">
        <v>1</v>
      </c>
      <c r="AM24">
        <v>0</v>
      </c>
      <c r="AN24">
        <v>20</v>
      </c>
      <c r="AO24">
        <v>288</v>
      </c>
      <c r="AP24">
        <v>206</v>
      </c>
      <c r="BF24" s="7"/>
      <c r="BG24" s="12"/>
      <c r="BH24" s="5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</row>
    <row r="25" spans="1:108" x14ac:dyDescent="0.2">
      <c r="A25" s="5" t="s">
        <v>267</v>
      </c>
      <c r="B25">
        <v>2012</v>
      </c>
      <c r="C25" t="s">
        <v>381</v>
      </c>
      <c r="D25" t="s">
        <v>256</v>
      </c>
      <c r="E25">
        <v>63563000</v>
      </c>
      <c r="F25">
        <v>15267000</v>
      </c>
      <c r="G25">
        <v>-14195000</v>
      </c>
      <c r="H25">
        <v>-17184000</v>
      </c>
      <c r="I25">
        <v>-17635000</v>
      </c>
      <c r="J25">
        <v>17227000</v>
      </c>
      <c r="K25">
        <v>35254000</v>
      </c>
      <c r="L25">
        <v>47338000</v>
      </c>
      <c r="M25">
        <v>25050000</v>
      </c>
      <c r="N25">
        <v>31648000</v>
      </c>
      <c r="O25">
        <v>14582000</v>
      </c>
      <c r="P25">
        <v>-10227000</v>
      </c>
      <c r="Q25">
        <v>-4418000</v>
      </c>
      <c r="R25">
        <v>0.97507657611061183</v>
      </c>
      <c r="S25">
        <v>55000000</v>
      </c>
      <c r="T25">
        <v>41384643</v>
      </c>
      <c r="U25">
        <v>251482277.44</v>
      </c>
      <c r="V25">
        <v>-4.0262692332905496</v>
      </c>
      <c r="W25">
        <v>-1.1239643084767368</v>
      </c>
      <c r="X25">
        <v>-0.37253369386116864</v>
      </c>
      <c r="Y25">
        <v>-0.22332174378175984</v>
      </c>
      <c r="Z25">
        <v>-0.27744127873133739</v>
      </c>
      <c r="AA25">
        <v>0.72046495244804509</v>
      </c>
      <c r="AB25">
        <v>1.4073453093812376</v>
      </c>
      <c r="AC25">
        <v>9.0009999999999994</v>
      </c>
      <c r="AD25">
        <v>11</v>
      </c>
      <c r="AE25">
        <v>14.5</v>
      </c>
      <c r="AF25">
        <v>14.3</v>
      </c>
      <c r="AG25">
        <v>0.3</v>
      </c>
      <c r="AH25">
        <v>3.5</v>
      </c>
      <c r="AI25">
        <v>3.3</v>
      </c>
      <c r="AJ25">
        <v>1</v>
      </c>
      <c r="AK25">
        <v>0</v>
      </c>
      <c r="AL25">
        <v>0</v>
      </c>
      <c r="AM25">
        <v>0</v>
      </c>
      <c r="AN25">
        <v>8</v>
      </c>
      <c r="AO25">
        <v>230</v>
      </c>
      <c r="AP25">
        <v>158</v>
      </c>
      <c r="BF25" s="7"/>
      <c r="BG25" s="12"/>
      <c r="BH25" s="5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3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</row>
    <row r="26" spans="1:108" x14ac:dyDescent="0.2">
      <c r="A26" s="2" t="s">
        <v>56</v>
      </c>
      <c r="B26">
        <v>2013</v>
      </c>
      <c r="C26" t="s">
        <v>380</v>
      </c>
      <c r="D26" t="s">
        <v>48</v>
      </c>
      <c r="E26">
        <v>1070938000</v>
      </c>
      <c r="F26">
        <v>0</v>
      </c>
      <c r="G26">
        <v>156617000</v>
      </c>
      <c r="H26">
        <v>11752000</v>
      </c>
      <c r="I26">
        <v>8162000</v>
      </c>
      <c r="J26">
        <v>34109000</v>
      </c>
      <c r="K26">
        <v>136017000</v>
      </c>
      <c r="L26">
        <v>1913616000</v>
      </c>
      <c r="M26">
        <v>201893000</v>
      </c>
      <c r="N26">
        <v>2167519000</v>
      </c>
      <c r="O26">
        <v>-253887000</v>
      </c>
      <c r="P26">
        <v>872534000</v>
      </c>
      <c r="Q26">
        <v>-69086000</v>
      </c>
      <c r="R26">
        <v>0.99019528957000003</v>
      </c>
      <c r="S26">
        <v>233300000</v>
      </c>
      <c r="T26">
        <v>59305160</v>
      </c>
      <c r="U26">
        <v>2393187204.0999999</v>
      </c>
      <c r="V26">
        <v>81.277827731000002</v>
      </c>
      <c r="W26">
        <v>-3.2146134547445283E-2</v>
      </c>
      <c r="X26">
        <v>4.2652235349202768E-3</v>
      </c>
      <c r="Y26">
        <v>0.14624282638210614</v>
      </c>
      <c r="Z26">
        <v>7.621356231639927E-3</v>
      </c>
      <c r="AA26">
        <v>5.5711321248651169</v>
      </c>
      <c r="AB26">
        <v>0.67370835046286892</v>
      </c>
      <c r="AC26">
        <v>9.0009999999999994</v>
      </c>
      <c r="AD26">
        <v>22</v>
      </c>
      <c r="AE26">
        <v>27.75</v>
      </c>
      <c r="AF26">
        <v>28.32</v>
      </c>
      <c r="AG26">
        <v>0.28727272727272701</v>
      </c>
      <c r="AH26">
        <v>5.75</v>
      </c>
      <c r="AI26">
        <v>6.32</v>
      </c>
      <c r="AJ26">
        <v>0</v>
      </c>
      <c r="AK26">
        <v>0</v>
      </c>
      <c r="AL26">
        <v>0</v>
      </c>
      <c r="AM26">
        <v>0</v>
      </c>
      <c r="AN26">
        <v>27</v>
      </c>
      <c r="AO26">
        <v>288</v>
      </c>
      <c r="AP26">
        <v>206</v>
      </c>
      <c r="BF26" s="7"/>
      <c r="BG26" s="12"/>
      <c r="BH26" s="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3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</row>
    <row r="27" spans="1:108" x14ac:dyDescent="0.2">
      <c r="A27" s="5" t="s">
        <v>268</v>
      </c>
      <c r="B27">
        <v>2005</v>
      </c>
      <c r="C27" t="s">
        <v>381</v>
      </c>
      <c r="D27" t="s">
        <v>256</v>
      </c>
      <c r="E27">
        <v>117450390</v>
      </c>
      <c r="F27">
        <v>11407290</v>
      </c>
      <c r="G27">
        <v>22425510</v>
      </c>
      <c r="H27">
        <v>12483450</v>
      </c>
      <c r="I27">
        <v>12003320</v>
      </c>
      <c r="J27">
        <v>200198780</v>
      </c>
      <c r="K27">
        <v>212260040</v>
      </c>
      <c r="L27">
        <v>262202120</v>
      </c>
      <c r="M27">
        <v>54188770</v>
      </c>
      <c r="N27">
        <v>265538219.99999899</v>
      </c>
      <c r="O27">
        <v>-3336090</v>
      </c>
      <c r="P27">
        <v>-200198780</v>
      </c>
      <c r="Q27">
        <v>-25413919.999999899</v>
      </c>
      <c r="R27">
        <v>0.92</v>
      </c>
      <c r="S27">
        <v>109090000</v>
      </c>
      <c r="T27">
        <v>4040370.3703703703</v>
      </c>
      <c r="U27">
        <v>30724928500</v>
      </c>
      <c r="V27">
        <v>6.8020154601596099</v>
      </c>
      <c r="W27">
        <v>-3.5980096519899423</v>
      </c>
      <c r="X27">
        <v>4.5778882337030688E-2</v>
      </c>
      <c r="Y27">
        <v>0.19093601988039374</v>
      </c>
      <c r="Z27">
        <v>0.10219906464337837</v>
      </c>
      <c r="AA27">
        <v>-8.9272787999024317</v>
      </c>
      <c r="AB27">
        <v>3.9170484954724012</v>
      </c>
      <c r="AC27">
        <v>9.0009999999999994</v>
      </c>
      <c r="AD27">
        <v>27</v>
      </c>
      <c r="AE27">
        <v>66</v>
      </c>
      <c r="AF27">
        <v>122.54</v>
      </c>
      <c r="AG27">
        <v>3.53851851851852</v>
      </c>
      <c r="AH27">
        <v>39</v>
      </c>
      <c r="AI27">
        <v>95.54</v>
      </c>
      <c r="AJ27">
        <v>1</v>
      </c>
      <c r="AK27">
        <v>0</v>
      </c>
      <c r="AL27">
        <v>0</v>
      </c>
      <c r="AM27">
        <v>1</v>
      </c>
      <c r="AN27">
        <v>5</v>
      </c>
      <c r="AO27">
        <v>221</v>
      </c>
      <c r="AP27">
        <v>112</v>
      </c>
      <c r="BF27" s="7"/>
      <c r="BG27" s="12"/>
      <c r="BH27" s="5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3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</row>
    <row r="28" spans="1:108" x14ac:dyDescent="0.2">
      <c r="A28" s="5" t="s">
        <v>269</v>
      </c>
      <c r="B28">
        <v>2020</v>
      </c>
      <c r="C28" t="s">
        <v>381</v>
      </c>
      <c r="D28" t="s">
        <v>256</v>
      </c>
      <c r="E28">
        <v>112103000</v>
      </c>
      <c r="F28">
        <v>43123000</v>
      </c>
      <c r="G28">
        <v>-38381000</v>
      </c>
      <c r="H28">
        <v>-42562000</v>
      </c>
      <c r="I28">
        <v>-42590000</v>
      </c>
      <c r="J28">
        <v>7795000</v>
      </c>
      <c r="K28">
        <v>31671000</v>
      </c>
      <c r="L28">
        <v>56064000</v>
      </c>
      <c r="M28">
        <v>33914000</v>
      </c>
      <c r="N28">
        <v>89613000</v>
      </c>
      <c r="O28">
        <v>-257303000</v>
      </c>
      <c r="P28">
        <v>35788000</v>
      </c>
      <c r="Q28">
        <v>-5579000</v>
      </c>
      <c r="R28">
        <v>0.84949714427957024</v>
      </c>
      <c r="S28">
        <v>216470000</v>
      </c>
      <c r="T28">
        <v>72311000</v>
      </c>
      <c r="U28">
        <v>4436106637.6499996</v>
      </c>
      <c r="V28">
        <v>-3.9077937874123601</v>
      </c>
      <c r="W28">
        <v>1.269486422844198</v>
      </c>
      <c r="X28">
        <v>-0.75966752283105021</v>
      </c>
      <c r="Y28">
        <v>-0.34237263944765084</v>
      </c>
      <c r="Z28">
        <v>-0.37991846783761363</v>
      </c>
      <c r="AA28">
        <v>-0.93244053047080588</v>
      </c>
      <c r="AB28">
        <v>0.93386212183758921</v>
      </c>
      <c r="AC28">
        <v>9.0009999999999994</v>
      </c>
      <c r="AD28">
        <v>24</v>
      </c>
      <c r="AE28">
        <v>68</v>
      </c>
      <c r="AF28">
        <v>72.27</v>
      </c>
      <c r="AG28">
        <v>2.01125</v>
      </c>
      <c r="AH28">
        <v>44</v>
      </c>
      <c r="AI28">
        <v>48.27</v>
      </c>
      <c r="AJ28">
        <v>1</v>
      </c>
      <c r="AK28">
        <v>1</v>
      </c>
      <c r="AL28">
        <v>0</v>
      </c>
      <c r="AM28">
        <v>0</v>
      </c>
      <c r="AN28">
        <v>11</v>
      </c>
      <c r="AO28">
        <v>181</v>
      </c>
      <c r="AP28">
        <v>106</v>
      </c>
      <c r="BF28" s="7"/>
      <c r="BG28" s="12"/>
      <c r="BH28" s="5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3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</row>
    <row r="29" spans="1:108" x14ac:dyDescent="0.2">
      <c r="A29" s="5" t="s">
        <v>270</v>
      </c>
      <c r="B29">
        <v>2019</v>
      </c>
      <c r="C29" t="s">
        <v>381</v>
      </c>
      <c r="D29" t="s">
        <v>256</v>
      </c>
      <c r="E29">
        <v>64865000</v>
      </c>
      <c r="F29">
        <v>17986000</v>
      </c>
      <c r="G29">
        <v>-4444000</v>
      </c>
      <c r="H29">
        <v>-7185000</v>
      </c>
      <c r="I29">
        <v>-7195000</v>
      </c>
      <c r="J29">
        <v>92268000</v>
      </c>
      <c r="K29">
        <v>1018709000</v>
      </c>
      <c r="L29">
        <v>1029283000</v>
      </c>
      <c r="M29">
        <v>930578000</v>
      </c>
      <c r="N29">
        <v>1131187000</v>
      </c>
      <c r="O29">
        <v>-101904000</v>
      </c>
      <c r="P29">
        <v>-12901000</v>
      </c>
      <c r="Q29">
        <v>-2046000</v>
      </c>
      <c r="R29">
        <v>0.94045599791225676</v>
      </c>
      <c r="S29">
        <v>216120000</v>
      </c>
      <c r="T29">
        <v>103461000</v>
      </c>
      <c r="U29">
        <v>2740662394.0500002</v>
      </c>
      <c r="V29">
        <v>-1.4650979912238999</v>
      </c>
      <c r="W29">
        <v>7.0605668079761347E-2</v>
      </c>
      <c r="X29">
        <v>-6.9903029584672052E-3</v>
      </c>
      <c r="Y29">
        <v>-6.8511523934325136E-2</v>
      </c>
      <c r="Z29">
        <v>-0.11092268557773838</v>
      </c>
      <c r="AA29">
        <v>2.9030153015301532</v>
      </c>
      <c r="AB29">
        <v>1.0947056560546242</v>
      </c>
      <c r="AC29">
        <v>9.0009999999999994</v>
      </c>
      <c r="AD29">
        <v>22</v>
      </c>
      <c r="AE29">
        <v>37.5</v>
      </c>
      <c r="AF29">
        <v>35.5</v>
      </c>
      <c r="AG29">
        <v>0.61363636363636398</v>
      </c>
      <c r="AH29">
        <v>15.5</v>
      </c>
      <c r="AI29">
        <v>13.5</v>
      </c>
      <c r="AJ29">
        <v>1</v>
      </c>
      <c r="AK29">
        <v>0</v>
      </c>
      <c r="AL29">
        <v>0</v>
      </c>
      <c r="AM29">
        <v>0</v>
      </c>
      <c r="AN29">
        <v>13</v>
      </c>
      <c r="AO29">
        <v>230</v>
      </c>
      <c r="AP29">
        <v>158</v>
      </c>
      <c r="BF29" s="7"/>
      <c r="BG29" s="12"/>
      <c r="BH29" s="5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9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</row>
    <row r="30" spans="1:108" x14ac:dyDescent="0.2">
      <c r="A30" s="5" t="s">
        <v>271</v>
      </c>
      <c r="B30">
        <v>2016</v>
      </c>
      <c r="C30" t="s">
        <v>381</v>
      </c>
      <c r="D30" t="s">
        <v>256</v>
      </c>
      <c r="E30">
        <v>83607000</v>
      </c>
      <c r="F30">
        <v>18216000</v>
      </c>
      <c r="G30">
        <v>-23708000</v>
      </c>
      <c r="H30">
        <v>-38447000</v>
      </c>
      <c r="I30">
        <v>-24734000</v>
      </c>
      <c r="J30">
        <v>15205000</v>
      </c>
      <c r="K30">
        <v>48487000</v>
      </c>
      <c r="L30">
        <v>286750000</v>
      </c>
      <c r="M30">
        <v>74418000</v>
      </c>
      <c r="N30">
        <v>120582000</v>
      </c>
      <c r="O30">
        <v>166168000</v>
      </c>
      <c r="P30">
        <v>13620000</v>
      </c>
      <c r="Q30">
        <v>-12367000</v>
      </c>
      <c r="R30">
        <v>0.92672623251425079</v>
      </c>
      <c r="S30">
        <v>146200000</v>
      </c>
      <c r="T30">
        <v>58984247</v>
      </c>
      <c r="U30">
        <v>1416558159.72</v>
      </c>
      <c r="V30">
        <v>3.36842419360014</v>
      </c>
      <c r="W30">
        <v>-0.14884935727697271</v>
      </c>
      <c r="X30">
        <v>-8.6256320836965994E-2</v>
      </c>
      <c r="Y30">
        <v>-0.28356477328453361</v>
      </c>
      <c r="Z30">
        <v>-0.2958364730225938</v>
      </c>
      <c r="AA30">
        <v>-0.57448962375569423</v>
      </c>
      <c r="AB30">
        <v>0.65154935633852029</v>
      </c>
      <c r="AC30">
        <v>9.0009999999999994</v>
      </c>
      <c r="AD30">
        <v>17</v>
      </c>
      <c r="AE30">
        <v>24.52</v>
      </c>
      <c r="AF30">
        <v>23.7</v>
      </c>
      <c r="AG30">
        <v>0.39411764705882302</v>
      </c>
      <c r="AH30">
        <v>7.52</v>
      </c>
      <c r="AI30">
        <v>6.7</v>
      </c>
      <c r="AJ30">
        <v>1</v>
      </c>
      <c r="AK30">
        <v>0</v>
      </c>
      <c r="AL30">
        <v>0</v>
      </c>
      <c r="AM30">
        <v>0</v>
      </c>
      <c r="AN30">
        <v>15</v>
      </c>
      <c r="AO30">
        <v>181</v>
      </c>
      <c r="AP30">
        <v>106</v>
      </c>
      <c r="BF30" s="7"/>
      <c r="BG30" s="12"/>
      <c r="BH30" s="5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</row>
    <row r="31" spans="1:108" x14ac:dyDescent="0.2">
      <c r="A31" s="2" t="s">
        <v>57</v>
      </c>
      <c r="B31">
        <v>2014</v>
      </c>
      <c r="C31" t="s">
        <v>380</v>
      </c>
      <c r="D31" t="s">
        <v>39</v>
      </c>
      <c r="E31">
        <v>1940660</v>
      </c>
      <c r="F31">
        <v>7049420</v>
      </c>
      <c r="G31">
        <v>-7330780</v>
      </c>
      <c r="H31">
        <v>-7968750</v>
      </c>
      <c r="I31">
        <v>-7968750</v>
      </c>
      <c r="J31">
        <v>11167590</v>
      </c>
      <c r="K31">
        <v>12167190</v>
      </c>
      <c r="L31">
        <v>14941640</v>
      </c>
      <c r="M31">
        <v>2204440</v>
      </c>
      <c r="N31">
        <v>43093540</v>
      </c>
      <c r="O31">
        <v>-28151900</v>
      </c>
      <c r="P31">
        <v>-10367590</v>
      </c>
      <c r="Q31">
        <v>-366340</v>
      </c>
      <c r="R31">
        <v>0.99002465287600006</v>
      </c>
      <c r="S31">
        <v>191600000</v>
      </c>
      <c r="T31">
        <v>8465549</v>
      </c>
      <c r="U31">
        <v>605367014.39999998</v>
      </c>
      <c r="V31">
        <v>3.8982315889999999</v>
      </c>
      <c r="W31">
        <v>0.28306259968243708</v>
      </c>
      <c r="X31">
        <v>-0.53332498976016018</v>
      </c>
      <c r="Y31">
        <v>-3.7774674595240794</v>
      </c>
      <c r="Z31">
        <v>-4.1062061360568052</v>
      </c>
      <c r="AA31">
        <v>1.4142546904967821</v>
      </c>
      <c r="AB31">
        <v>5.5194017528261146</v>
      </c>
      <c r="AC31">
        <v>4.0010000000000003</v>
      </c>
      <c r="AD31">
        <v>19</v>
      </c>
      <c r="AE31">
        <v>24.41</v>
      </c>
      <c r="AF31">
        <v>23.88</v>
      </c>
      <c r="AG31">
        <v>0.25684210526315798</v>
      </c>
      <c r="AH31">
        <v>5.41</v>
      </c>
      <c r="AI31">
        <v>4.88</v>
      </c>
      <c r="AJ31">
        <v>1</v>
      </c>
      <c r="AK31">
        <v>0</v>
      </c>
      <c r="AL31">
        <v>0</v>
      </c>
      <c r="AM31">
        <v>0</v>
      </c>
      <c r="AN31">
        <v>10</v>
      </c>
      <c r="AO31">
        <v>221</v>
      </c>
      <c r="AP31">
        <v>112</v>
      </c>
      <c r="BF31" s="7"/>
      <c r="BG31" s="12"/>
      <c r="BH31" s="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</row>
    <row r="32" spans="1:108" x14ac:dyDescent="0.2">
      <c r="A32" s="5" t="s">
        <v>272</v>
      </c>
      <c r="B32">
        <v>2020</v>
      </c>
      <c r="C32" t="s">
        <v>381</v>
      </c>
      <c r="D32" t="s">
        <v>256</v>
      </c>
      <c r="E32">
        <v>56693000</v>
      </c>
      <c r="F32">
        <v>38414000</v>
      </c>
      <c r="G32">
        <v>-10293000</v>
      </c>
      <c r="H32">
        <v>-18233000</v>
      </c>
      <c r="I32">
        <v>-18302000</v>
      </c>
      <c r="J32">
        <v>81033000</v>
      </c>
      <c r="K32">
        <v>105347000</v>
      </c>
      <c r="L32">
        <v>131009000</v>
      </c>
      <c r="M32">
        <v>24919000</v>
      </c>
      <c r="N32">
        <v>47226000</v>
      </c>
      <c r="O32">
        <v>83783000</v>
      </c>
      <c r="P32">
        <v>-59139000</v>
      </c>
      <c r="Q32">
        <v>-8423000</v>
      </c>
      <c r="R32">
        <v>0.85</v>
      </c>
      <c r="S32">
        <v>178200000</v>
      </c>
      <c r="T32">
        <v>8100000</v>
      </c>
      <c r="U32">
        <v>1210000000</v>
      </c>
      <c r="V32">
        <v>27.26</v>
      </c>
      <c r="W32">
        <v>-0.21844526932671304</v>
      </c>
      <c r="X32">
        <v>-0.1397003259318062</v>
      </c>
      <c r="Y32">
        <v>-0.1815568059548798</v>
      </c>
      <c r="Z32">
        <v>-0.32282645123736614</v>
      </c>
      <c r="AA32">
        <v>5.7455552317108713</v>
      </c>
      <c r="AB32">
        <v>4.2275773506159959</v>
      </c>
      <c r="AC32">
        <v>7.0010000000000003</v>
      </c>
      <c r="AD32">
        <v>22</v>
      </c>
      <c r="AE32">
        <v>51.03</v>
      </c>
      <c r="AF32">
        <v>65.45</v>
      </c>
      <c r="AG32">
        <v>1.9750000000000001</v>
      </c>
      <c r="AH32">
        <v>29.03</v>
      </c>
      <c r="AI32">
        <v>43.45</v>
      </c>
      <c r="AJ32">
        <v>1</v>
      </c>
      <c r="AK32">
        <v>0</v>
      </c>
      <c r="AL32">
        <v>0</v>
      </c>
      <c r="AM32">
        <v>0</v>
      </c>
      <c r="AN32">
        <v>9</v>
      </c>
      <c r="AO32">
        <v>288</v>
      </c>
      <c r="AP32">
        <v>206</v>
      </c>
      <c r="BF32" s="7"/>
      <c r="BG32" s="12"/>
      <c r="BH32" s="5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3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</row>
    <row r="33" spans="1:108" x14ac:dyDescent="0.2">
      <c r="A33" s="2" t="s">
        <v>58</v>
      </c>
      <c r="B33">
        <v>2014</v>
      </c>
      <c r="C33" t="s">
        <v>380</v>
      </c>
      <c r="D33" t="s">
        <v>48</v>
      </c>
      <c r="E33">
        <v>233203000</v>
      </c>
      <c r="F33">
        <v>0</v>
      </c>
      <c r="G33">
        <v>14475000</v>
      </c>
      <c r="H33">
        <v>1506000</v>
      </c>
      <c r="I33">
        <v>646000</v>
      </c>
      <c r="J33">
        <v>1190000</v>
      </c>
      <c r="K33">
        <v>75574000</v>
      </c>
      <c r="L33">
        <v>224282000</v>
      </c>
      <c r="M33">
        <v>58120000</v>
      </c>
      <c r="N33">
        <v>146658000</v>
      </c>
      <c r="O33">
        <v>73820000</v>
      </c>
      <c r="P33">
        <v>87263000</v>
      </c>
      <c r="Q33">
        <v>-3848000</v>
      </c>
      <c r="R33">
        <v>0.99599529789600005</v>
      </c>
      <c r="S33">
        <v>81900000</v>
      </c>
      <c r="T33">
        <v>29803000</v>
      </c>
      <c r="U33">
        <v>467915866.60000002</v>
      </c>
      <c r="V33">
        <v>2.9611682620000002</v>
      </c>
      <c r="W33">
        <v>8.3221684015253022E-3</v>
      </c>
      <c r="X33">
        <v>2.8803024763467419E-3</v>
      </c>
      <c r="Y33">
        <v>6.207038502935211E-2</v>
      </c>
      <c r="Z33">
        <v>2.7701187377520871E-3</v>
      </c>
      <c r="AA33">
        <v>6.0285319516407601</v>
      </c>
      <c r="AB33">
        <v>1.3003097040605645</v>
      </c>
      <c r="AC33">
        <v>9.0009999999999994</v>
      </c>
      <c r="AD33">
        <v>16</v>
      </c>
      <c r="AE33">
        <v>19</v>
      </c>
      <c r="AF33">
        <v>17.45</v>
      </c>
      <c r="AG33">
        <v>9.0624999999999997E-2</v>
      </c>
      <c r="AH33">
        <v>3</v>
      </c>
      <c r="AI33">
        <v>1.45</v>
      </c>
      <c r="AJ33">
        <v>0</v>
      </c>
      <c r="AK33">
        <v>0</v>
      </c>
      <c r="AL33">
        <v>0</v>
      </c>
      <c r="AM33">
        <v>0</v>
      </c>
      <c r="AN33">
        <v>36</v>
      </c>
      <c r="AO33">
        <v>181</v>
      </c>
      <c r="AP33">
        <v>106</v>
      </c>
      <c r="BF33" s="7"/>
      <c r="BG33" s="12"/>
      <c r="BH33" s="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3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</row>
    <row r="34" spans="1:108" x14ac:dyDescent="0.2">
      <c r="A34" s="5" t="s">
        <v>273</v>
      </c>
      <c r="B34">
        <v>2015</v>
      </c>
      <c r="C34" t="s">
        <v>381</v>
      </c>
      <c r="D34" t="s">
        <v>256</v>
      </c>
      <c r="E34">
        <v>124192000</v>
      </c>
      <c r="F34">
        <v>45967000</v>
      </c>
      <c r="G34">
        <v>-149416000</v>
      </c>
      <c r="H34">
        <v>-170988000</v>
      </c>
      <c r="I34">
        <v>-168557000</v>
      </c>
      <c r="J34">
        <v>108851000</v>
      </c>
      <c r="K34">
        <v>166448000</v>
      </c>
      <c r="L34">
        <v>235429000</v>
      </c>
      <c r="M34">
        <v>122159000</v>
      </c>
      <c r="N34">
        <v>567941000</v>
      </c>
      <c r="O34">
        <v>-332512000</v>
      </c>
      <c r="P34">
        <v>-74851000</v>
      </c>
      <c r="Q34">
        <v>-32185000</v>
      </c>
      <c r="R34">
        <v>0.92533352700593896</v>
      </c>
      <c r="T34">
        <v>155712953</v>
      </c>
      <c r="U34">
        <v>1723515853.1600001</v>
      </c>
      <c r="V34">
        <v>2.2408507793238899</v>
      </c>
      <c r="W34">
        <v>0.50692005100567794</v>
      </c>
      <c r="X34">
        <v>-0.71595682774849323</v>
      </c>
      <c r="Y34">
        <v>-1.2031048698788971</v>
      </c>
      <c r="Z34">
        <v>-1.3572291290904406</v>
      </c>
      <c r="AA34">
        <v>0.50095705948492797</v>
      </c>
      <c r="AB34">
        <v>1.3625520837596903</v>
      </c>
      <c r="AC34">
        <v>9.0009999999999994</v>
      </c>
      <c r="AD34">
        <v>14</v>
      </c>
      <c r="AE34">
        <v>20.2</v>
      </c>
      <c r="AF34">
        <v>23.23</v>
      </c>
      <c r="AG34">
        <v>0.65928571428571403</v>
      </c>
      <c r="AH34">
        <v>6.2</v>
      </c>
      <c r="AI34">
        <v>9.23</v>
      </c>
      <c r="AJ34">
        <v>1</v>
      </c>
      <c r="AK34">
        <v>0</v>
      </c>
      <c r="AL34">
        <v>1</v>
      </c>
      <c r="AM34">
        <v>1</v>
      </c>
      <c r="AN34">
        <v>10</v>
      </c>
      <c r="AO34">
        <v>106</v>
      </c>
      <c r="AP34">
        <v>75</v>
      </c>
      <c r="BF34" s="7"/>
      <c r="BG34" s="12"/>
      <c r="BH34" s="5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9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</row>
    <row r="35" spans="1:108" x14ac:dyDescent="0.2">
      <c r="A35" s="2" t="s">
        <v>59</v>
      </c>
      <c r="B35">
        <v>2015</v>
      </c>
      <c r="C35" t="s">
        <v>380</v>
      </c>
      <c r="D35" t="s">
        <v>60</v>
      </c>
      <c r="E35">
        <v>510985000</v>
      </c>
      <c r="F35">
        <v>0</v>
      </c>
      <c r="G35">
        <v>183860000</v>
      </c>
      <c r="H35">
        <v>169187000</v>
      </c>
      <c r="I35">
        <v>170351000</v>
      </c>
      <c r="J35">
        <v>14803000</v>
      </c>
      <c r="K35">
        <v>137417000</v>
      </c>
      <c r="L35">
        <v>1326782000</v>
      </c>
      <c r="M35">
        <v>98572000</v>
      </c>
      <c r="N35">
        <v>512400000</v>
      </c>
      <c r="O35">
        <v>814382000</v>
      </c>
      <c r="P35">
        <v>379197000</v>
      </c>
      <c r="Q35">
        <v>-120580000</v>
      </c>
      <c r="R35">
        <v>0.756995364738</v>
      </c>
      <c r="S35">
        <v>391500000</v>
      </c>
      <c r="T35">
        <v>208660000</v>
      </c>
      <c r="U35">
        <v>2746800028.4609399</v>
      </c>
      <c r="V35">
        <v>4.2802136600000003</v>
      </c>
      <c r="W35">
        <v>0.20917824804575741</v>
      </c>
      <c r="X35">
        <v>0.12839411448150487</v>
      </c>
      <c r="Y35">
        <v>0.35981486736401264</v>
      </c>
      <c r="Z35">
        <v>0.33337769210446488</v>
      </c>
      <c r="AA35">
        <v>2.062422495376917</v>
      </c>
      <c r="AB35">
        <v>1.3940774256381123</v>
      </c>
      <c r="AC35">
        <v>8.0009999999999994</v>
      </c>
      <c r="AD35">
        <v>19</v>
      </c>
      <c r="AE35">
        <v>19.149999999999999</v>
      </c>
      <c r="AF35">
        <v>18.239999999999998</v>
      </c>
      <c r="AG35">
        <v>-4.0000000000000098E-2</v>
      </c>
      <c r="AH35">
        <v>0.149999999999999</v>
      </c>
      <c r="AI35">
        <v>-0.76000000000000201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227</v>
      </c>
      <c r="AP35">
        <v>134</v>
      </c>
      <c r="BF35" s="7"/>
      <c r="BG35" s="12"/>
      <c r="BH35" s="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3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</row>
    <row r="36" spans="1:108" x14ac:dyDescent="0.2">
      <c r="A36" s="2" t="s">
        <v>61</v>
      </c>
      <c r="B36">
        <v>2013</v>
      </c>
      <c r="C36" t="s">
        <v>380</v>
      </c>
      <c r="D36" t="s">
        <v>48</v>
      </c>
      <c r="E36">
        <v>3887531000</v>
      </c>
      <c r="F36">
        <v>0</v>
      </c>
      <c r="G36">
        <v>271771000</v>
      </c>
      <c r="H36">
        <v>-10420000</v>
      </c>
      <c r="I36">
        <v>-6272000</v>
      </c>
      <c r="J36">
        <v>35664000</v>
      </c>
      <c r="K36">
        <v>877988000</v>
      </c>
      <c r="L36">
        <v>2501143000</v>
      </c>
      <c r="M36">
        <v>505287000</v>
      </c>
      <c r="N36">
        <v>3497033000</v>
      </c>
      <c r="O36">
        <v>-995890000</v>
      </c>
      <c r="P36">
        <v>1577459000</v>
      </c>
      <c r="Q36">
        <v>-153930000</v>
      </c>
      <c r="R36">
        <v>0.99720607115799997</v>
      </c>
      <c r="S36">
        <v>236900000</v>
      </c>
      <c r="T36">
        <v>81605876</v>
      </c>
      <c r="U36">
        <v>2356240960</v>
      </c>
      <c r="V36">
        <v>-1.7456613459999999</v>
      </c>
      <c r="W36">
        <v>6.2978843044914599E-3</v>
      </c>
      <c r="X36">
        <v>-2.5076535008194253E-3</v>
      </c>
      <c r="Y36">
        <v>6.9908381437987249E-2</v>
      </c>
      <c r="Z36">
        <v>-1.613363340382366E-3</v>
      </c>
      <c r="AA36">
        <v>5.8043683836759623</v>
      </c>
      <c r="AB36">
        <v>1.7376025902111079</v>
      </c>
      <c r="AC36">
        <v>9.0009999999999994</v>
      </c>
      <c r="AD36">
        <v>17</v>
      </c>
      <c r="AE36">
        <v>23.05</v>
      </c>
      <c r="AF36">
        <v>25.01</v>
      </c>
      <c r="AG36">
        <v>0.47117647058823497</v>
      </c>
      <c r="AH36">
        <v>6.05</v>
      </c>
      <c r="AI36">
        <v>8.01</v>
      </c>
      <c r="AJ36">
        <v>0</v>
      </c>
      <c r="AK36">
        <v>0</v>
      </c>
      <c r="AL36">
        <v>0</v>
      </c>
      <c r="AM36">
        <v>0</v>
      </c>
      <c r="AN36">
        <v>41</v>
      </c>
      <c r="AO36">
        <v>106</v>
      </c>
      <c r="AP36">
        <v>75</v>
      </c>
      <c r="BF36" s="7"/>
      <c r="BG36" s="12"/>
      <c r="BH36" s="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9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3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</row>
    <row r="37" spans="1:108" x14ac:dyDescent="0.2">
      <c r="A37" s="5" t="s">
        <v>274</v>
      </c>
      <c r="B37">
        <v>2019</v>
      </c>
      <c r="C37" t="s">
        <v>381</v>
      </c>
      <c r="D37" t="s">
        <v>256</v>
      </c>
      <c r="E37">
        <v>87934000</v>
      </c>
      <c r="F37">
        <v>9587000</v>
      </c>
      <c r="G37">
        <v>-23836000</v>
      </c>
      <c r="H37">
        <v>-29885000</v>
      </c>
      <c r="I37">
        <v>-29886000</v>
      </c>
      <c r="J37">
        <v>54271000</v>
      </c>
      <c r="K37">
        <v>102826000</v>
      </c>
      <c r="L37">
        <v>133749000</v>
      </c>
      <c r="M37">
        <v>24017000</v>
      </c>
      <c r="N37">
        <v>54809000</v>
      </c>
      <c r="O37">
        <v>78940000</v>
      </c>
      <c r="P37">
        <v>-23839000</v>
      </c>
      <c r="Q37">
        <v>-23250000</v>
      </c>
      <c r="R37">
        <v>0.91559999999999997</v>
      </c>
      <c r="S37">
        <v>240630000</v>
      </c>
      <c r="T37">
        <v>9625200</v>
      </c>
      <c r="U37">
        <v>8510000000</v>
      </c>
      <c r="V37">
        <v>11.19</v>
      </c>
      <c r="W37">
        <v>-0.37859133519128452</v>
      </c>
      <c r="X37">
        <v>-0.22344839961420274</v>
      </c>
      <c r="Y37">
        <v>-0.2710669365660609</v>
      </c>
      <c r="Z37">
        <v>-0.33986853776696158</v>
      </c>
      <c r="AA37">
        <v>1.0001258600436316</v>
      </c>
      <c r="AB37">
        <v>4.2813840196527462</v>
      </c>
      <c r="AC37">
        <v>7.0010000000000003</v>
      </c>
      <c r="AD37">
        <v>25</v>
      </c>
      <c r="AE37">
        <v>46</v>
      </c>
      <c r="AF37">
        <v>65.75</v>
      </c>
      <c r="AG37">
        <v>1.63</v>
      </c>
      <c r="AH37">
        <v>21</v>
      </c>
      <c r="AI37">
        <v>40.75</v>
      </c>
      <c r="AJ37">
        <v>1</v>
      </c>
      <c r="AK37">
        <v>0</v>
      </c>
      <c r="AL37">
        <v>0</v>
      </c>
      <c r="AM37">
        <v>0</v>
      </c>
      <c r="AN37">
        <v>10</v>
      </c>
      <c r="AO37">
        <v>181</v>
      </c>
      <c r="AP37">
        <v>106</v>
      </c>
      <c r="BF37" s="7"/>
      <c r="BG37" s="12"/>
      <c r="BH37" s="5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</row>
    <row r="38" spans="1:108" x14ac:dyDescent="0.2">
      <c r="A38" s="5" t="s">
        <v>275</v>
      </c>
      <c r="B38">
        <v>2010</v>
      </c>
      <c r="C38" t="s">
        <v>381</v>
      </c>
      <c r="D38" t="s">
        <v>256</v>
      </c>
      <c r="E38">
        <v>232947000</v>
      </c>
      <c r="F38">
        <v>46132000</v>
      </c>
      <c r="G38">
        <v>-7804000</v>
      </c>
      <c r="H38">
        <v>-22793000</v>
      </c>
      <c r="I38">
        <v>-22441000</v>
      </c>
      <c r="J38">
        <v>68049000</v>
      </c>
      <c r="K38">
        <v>154712000</v>
      </c>
      <c r="L38">
        <v>241116000</v>
      </c>
      <c r="M38">
        <v>76518000</v>
      </c>
      <c r="N38">
        <v>100651000</v>
      </c>
      <c r="O38">
        <v>140465000</v>
      </c>
      <c r="P38">
        <v>-11821000</v>
      </c>
      <c r="Q38">
        <v>-5064000</v>
      </c>
      <c r="R38">
        <v>0.87301211322412597</v>
      </c>
      <c r="T38">
        <v>63732000</v>
      </c>
      <c r="U38">
        <v>631598004.70000005</v>
      </c>
      <c r="V38">
        <v>-22.563131840478899</v>
      </c>
      <c r="W38">
        <v>-0.15976221834620724</v>
      </c>
      <c r="X38">
        <v>-9.3071384727682935E-2</v>
      </c>
      <c r="Y38">
        <v>-3.3501182672453389E-2</v>
      </c>
      <c r="Z38">
        <v>-9.6335217882179205E-2</v>
      </c>
      <c r="AA38">
        <v>1.5147360328036905</v>
      </c>
      <c r="AB38">
        <v>2.0219033430042606</v>
      </c>
      <c r="AC38">
        <v>9.0009999999999994</v>
      </c>
      <c r="AD38">
        <v>13</v>
      </c>
      <c r="AE38">
        <v>17</v>
      </c>
      <c r="AF38">
        <v>15.1</v>
      </c>
      <c r="AG38">
        <v>0.16153846153846199</v>
      </c>
      <c r="AH38">
        <v>4</v>
      </c>
      <c r="AI38">
        <v>2.1</v>
      </c>
      <c r="AJ38">
        <v>1</v>
      </c>
      <c r="AK38">
        <v>0</v>
      </c>
      <c r="AL38">
        <v>0</v>
      </c>
      <c r="AM38">
        <v>0</v>
      </c>
      <c r="AN38">
        <v>11</v>
      </c>
      <c r="AO38">
        <v>106</v>
      </c>
      <c r="AP38">
        <v>75</v>
      </c>
      <c r="BF38" s="7"/>
      <c r="BG38" s="12"/>
      <c r="BH38" s="5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4"/>
      <c r="CM38" s="12"/>
      <c r="CN38" s="12"/>
      <c r="CO38" s="14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</row>
    <row r="39" spans="1:108" x14ac:dyDescent="0.2">
      <c r="A39" s="2" t="s">
        <v>62</v>
      </c>
      <c r="B39">
        <v>2014</v>
      </c>
      <c r="C39" t="s">
        <v>380</v>
      </c>
      <c r="D39" t="s">
        <v>39</v>
      </c>
      <c r="E39">
        <v>11964000</v>
      </c>
      <c r="F39">
        <v>8685000</v>
      </c>
      <c r="G39">
        <v>-3204000</v>
      </c>
      <c r="H39">
        <v>-3993000</v>
      </c>
      <c r="I39">
        <v>-3963000</v>
      </c>
      <c r="J39">
        <v>12357000</v>
      </c>
      <c r="K39">
        <v>14558000</v>
      </c>
      <c r="L39">
        <v>18083000</v>
      </c>
      <c r="M39">
        <v>5433000</v>
      </c>
      <c r="N39">
        <v>6572000</v>
      </c>
      <c r="O39">
        <v>11511000</v>
      </c>
      <c r="P39">
        <v>-12357000</v>
      </c>
      <c r="Q39">
        <v>-5000</v>
      </c>
      <c r="R39">
        <v>0.83382731443699998</v>
      </c>
      <c r="S39">
        <v>55900000</v>
      </c>
      <c r="T39">
        <v>50175988</v>
      </c>
      <c r="U39">
        <v>227102612.09</v>
      </c>
      <c r="V39">
        <v>2.7850496229999999</v>
      </c>
      <c r="W39">
        <v>-0.34427938493614801</v>
      </c>
      <c r="X39">
        <v>-0.21915611347674613</v>
      </c>
      <c r="Y39">
        <v>-0.2678034102306921</v>
      </c>
      <c r="Z39">
        <v>-0.33124373119358075</v>
      </c>
      <c r="AA39">
        <v>3.856741573033708</v>
      </c>
      <c r="AB39">
        <v>2.6795508926928031</v>
      </c>
      <c r="AC39">
        <v>4.0010000000000003</v>
      </c>
      <c r="AD39">
        <v>11</v>
      </c>
      <c r="AE39">
        <v>11.62</v>
      </c>
      <c r="AF39">
        <v>12.91</v>
      </c>
      <c r="AG39">
        <v>0.17363636363636401</v>
      </c>
      <c r="AH39">
        <v>0.619999999999999</v>
      </c>
      <c r="AI39">
        <v>1.91</v>
      </c>
      <c r="AJ39">
        <v>1</v>
      </c>
      <c r="AK39">
        <v>0</v>
      </c>
      <c r="AL39">
        <v>0</v>
      </c>
      <c r="AM39">
        <v>0</v>
      </c>
      <c r="AN39">
        <v>10</v>
      </c>
      <c r="AO39">
        <v>230</v>
      </c>
      <c r="AP39">
        <v>158</v>
      </c>
      <c r="BF39" s="7"/>
      <c r="BG39" s="12"/>
      <c r="BH39" s="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9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</row>
    <row r="40" spans="1:108" x14ac:dyDescent="0.2">
      <c r="A40" s="2" t="s">
        <v>63</v>
      </c>
      <c r="B40">
        <v>2017</v>
      </c>
      <c r="C40" t="s">
        <v>380</v>
      </c>
      <c r="D40" t="s">
        <v>53</v>
      </c>
      <c r="E40">
        <v>198141000</v>
      </c>
      <c r="F40">
        <v>11453000</v>
      </c>
      <c r="G40">
        <v>11043000</v>
      </c>
      <c r="H40">
        <v>8945000</v>
      </c>
      <c r="I40">
        <v>6497000</v>
      </c>
      <c r="J40">
        <v>74250000</v>
      </c>
      <c r="K40">
        <v>85507000</v>
      </c>
      <c r="L40">
        <v>100331000</v>
      </c>
      <c r="M40">
        <v>29050000</v>
      </c>
      <c r="N40">
        <v>35605000</v>
      </c>
      <c r="O40">
        <v>64726000</v>
      </c>
      <c r="P40">
        <v>-29476000</v>
      </c>
      <c r="Q40">
        <v>-7218000</v>
      </c>
      <c r="R40">
        <v>0.81587865545299998</v>
      </c>
      <c r="S40">
        <v>43200000</v>
      </c>
      <c r="T40">
        <v>101773034</v>
      </c>
      <c r="U40">
        <v>3180601284.5999999</v>
      </c>
      <c r="V40">
        <v>0.61464374499999996</v>
      </c>
      <c r="W40">
        <v>0.10037697370453913</v>
      </c>
      <c r="X40">
        <v>6.4755658769473048E-2</v>
      </c>
      <c r="Y40">
        <v>5.5733038593728711E-2</v>
      </c>
      <c r="Z40">
        <v>3.2789781014530055E-2</v>
      </c>
      <c r="AA40">
        <v>-2.6692022095445078</v>
      </c>
      <c r="AB40">
        <v>2.9434423407917385</v>
      </c>
      <c r="AC40">
        <v>7.0010000000000003</v>
      </c>
      <c r="AD40">
        <v>16</v>
      </c>
      <c r="AE40">
        <v>29</v>
      </c>
      <c r="AF40">
        <v>27.58</v>
      </c>
      <c r="AG40">
        <v>0.72375</v>
      </c>
      <c r="AH40">
        <v>13</v>
      </c>
      <c r="AI40">
        <v>11.58</v>
      </c>
      <c r="AJ40">
        <v>1</v>
      </c>
      <c r="AK40">
        <v>0</v>
      </c>
      <c r="AL40">
        <v>1</v>
      </c>
      <c r="AM40">
        <v>0</v>
      </c>
      <c r="AN40">
        <v>11</v>
      </c>
      <c r="AO40">
        <v>173</v>
      </c>
      <c r="AP40">
        <v>118</v>
      </c>
      <c r="BF40" s="7"/>
      <c r="BG40" s="12"/>
      <c r="BH40" s="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9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4"/>
      <c r="CM40" s="12"/>
      <c r="CN40" s="12"/>
      <c r="CO40" s="14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</row>
    <row r="41" spans="1:108" x14ac:dyDescent="0.2">
      <c r="A41" s="5" t="s">
        <v>276</v>
      </c>
      <c r="B41">
        <v>2017</v>
      </c>
      <c r="C41" t="s">
        <v>381</v>
      </c>
      <c r="D41" t="s">
        <v>256</v>
      </c>
      <c r="E41">
        <v>316128000</v>
      </c>
      <c r="F41">
        <v>49210000</v>
      </c>
      <c r="G41">
        <v>122603000</v>
      </c>
      <c r="H41">
        <v>115693000</v>
      </c>
      <c r="I41">
        <v>88668000</v>
      </c>
      <c r="J41">
        <v>343946000</v>
      </c>
      <c r="K41">
        <v>527372000</v>
      </c>
      <c r="L41">
        <v>583035000</v>
      </c>
      <c r="M41">
        <v>240720000</v>
      </c>
      <c r="N41">
        <v>557259000</v>
      </c>
      <c r="O41">
        <v>25776000</v>
      </c>
      <c r="P41">
        <v>-29803000</v>
      </c>
      <c r="Q41">
        <v>-7419000</v>
      </c>
      <c r="R41">
        <v>0.34949771679098102</v>
      </c>
      <c r="S41">
        <v>78000000</v>
      </c>
      <c r="T41">
        <v>87815000</v>
      </c>
      <c r="U41">
        <v>1422531156</v>
      </c>
      <c r="V41">
        <v>-0.89519675869932203</v>
      </c>
      <c r="W41">
        <v>3.4399441340782122</v>
      </c>
      <c r="X41">
        <v>0.15208006380405978</v>
      </c>
      <c r="Y41">
        <v>0.38782708270067823</v>
      </c>
      <c r="Z41">
        <v>0.28048132402064985</v>
      </c>
      <c r="AA41">
        <v>-0.24308540574047943</v>
      </c>
      <c r="AB41">
        <v>2.1908109006314391</v>
      </c>
      <c r="AC41">
        <v>9.0009999999999994</v>
      </c>
      <c r="AD41">
        <v>13</v>
      </c>
      <c r="AE41">
        <v>13.5</v>
      </c>
      <c r="AF41">
        <v>14.4</v>
      </c>
      <c r="AG41">
        <v>0.107692307692308</v>
      </c>
      <c r="AH41">
        <v>0.5</v>
      </c>
      <c r="AI41">
        <v>1.4</v>
      </c>
      <c r="AJ41">
        <v>1</v>
      </c>
      <c r="AK41">
        <v>0</v>
      </c>
      <c r="AL41">
        <v>0</v>
      </c>
      <c r="AM41">
        <v>0</v>
      </c>
      <c r="AN41">
        <v>14</v>
      </c>
      <c r="AO41">
        <v>173</v>
      </c>
      <c r="AP41">
        <v>118</v>
      </c>
      <c r="BF41" s="7"/>
      <c r="BG41" s="12"/>
      <c r="BH41" s="5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3"/>
      <c r="CM41" s="12"/>
      <c r="CN41" s="12"/>
      <c r="CO41" s="13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</row>
    <row r="42" spans="1:108" x14ac:dyDescent="0.2">
      <c r="A42" t="s">
        <v>376</v>
      </c>
      <c r="B42">
        <v>2014</v>
      </c>
      <c r="C42" t="s">
        <v>380</v>
      </c>
      <c r="D42" t="s">
        <v>39</v>
      </c>
      <c r="E42">
        <v>2751000</v>
      </c>
      <c r="F42">
        <v>31279000</v>
      </c>
      <c r="G42">
        <v>-47938000</v>
      </c>
      <c r="H42">
        <v>-53635000</v>
      </c>
      <c r="I42">
        <v>-53635000</v>
      </c>
      <c r="J42">
        <v>39554000</v>
      </c>
      <c r="K42">
        <v>45677000</v>
      </c>
      <c r="L42">
        <v>47447000</v>
      </c>
      <c r="M42">
        <v>53701000</v>
      </c>
      <c r="N42">
        <v>89829000</v>
      </c>
      <c r="O42">
        <v>-42382000</v>
      </c>
      <c r="P42">
        <v>-35351000</v>
      </c>
      <c r="Q42">
        <v>-373000</v>
      </c>
      <c r="R42">
        <v>0.87060957214800005</v>
      </c>
      <c r="S42">
        <v>80200000</v>
      </c>
      <c r="T42">
        <v>76930096</v>
      </c>
      <c r="U42">
        <v>542770200.96000004</v>
      </c>
      <c r="V42">
        <v>-1.3222908440000001</v>
      </c>
      <c r="W42">
        <v>1.2655136614600537</v>
      </c>
      <c r="X42">
        <v>-1.1304192045861698</v>
      </c>
      <c r="Y42">
        <v>-17.425663395129042</v>
      </c>
      <c r="Z42">
        <v>-19.49654671028717</v>
      </c>
      <c r="AA42">
        <v>0.73743168259001213</v>
      </c>
      <c r="AB42">
        <v>0.85058006368596484</v>
      </c>
      <c r="AC42">
        <v>9.0009999999999994</v>
      </c>
      <c r="AD42">
        <v>13.5</v>
      </c>
      <c r="AE42">
        <v>12.51</v>
      </c>
      <c r="AF42">
        <v>12.61</v>
      </c>
      <c r="AG42">
        <v>-6.5925925925925999E-2</v>
      </c>
      <c r="AH42">
        <v>-0.99</v>
      </c>
      <c r="AI42">
        <v>-0.89000000000000101</v>
      </c>
      <c r="AJ42">
        <v>1</v>
      </c>
      <c r="AK42">
        <v>0</v>
      </c>
      <c r="AL42">
        <v>0</v>
      </c>
      <c r="AM42">
        <v>0</v>
      </c>
      <c r="AN42">
        <v>4</v>
      </c>
      <c r="AO42">
        <v>181</v>
      </c>
      <c r="AP42">
        <v>106</v>
      </c>
      <c r="BF42" s="7"/>
      <c r="BG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3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</row>
    <row r="43" spans="1:108" x14ac:dyDescent="0.2">
      <c r="A43" s="2" t="s">
        <v>64</v>
      </c>
      <c r="B43">
        <v>2014</v>
      </c>
      <c r="C43" t="s">
        <v>380</v>
      </c>
      <c r="D43" t="s">
        <v>48</v>
      </c>
      <c r="E43">
        <v>171133000</v>
      </c>
      <c r="F43">
        <v>0</v>
      </c>
      <c r="G43">
        <v>18958000</v>
      </c>
      <c r="H43">
        <v>18073000</v>
      </c>
      <c r="I43">
        <v>12379000</v>
      </c>
      <c r="J43">
        <v>109998000</v>
      </c>
      <c r="K43">
        <v>303705000</v>
      </c>
      <c r="L43">
        <v>312639000</v>
      </c>
      <c r="M43">
        <v>27954000</v>
      </c>
      <c r="N43">
        <v>41083000</v>
      </c>
      <c r="O43">
        <v>271556000</v>
      </c>
      <c r="P43">
        <v>-108498000</v>
      </c>
      <c r="Q43">
        <v>-550000</v>
      </c>
      <c r="R43">
        <v>0.88484247249100001</v>
      </c>
      <c r="S43">
        <v>223800000</v>
      </c>
      <c r="T43">
        <v>33760940</v>
      </c>
      <c r="U43">
        <v>371235363.83999997</v>
      </c>
      <c r="V43">
        <v>12.658424927</v>
      </c>
      <c r="W43">
        <v>4.5585440940358525E-2</v>
      </c>
      <c r="X43">
        <v>3.9595188060350756E-2</v>
      </c>
      <c r="Y43">
        <v>0.11077933537073505</v>
      </c>
      <c r="Z43">
        <v>7.2335551880700968E-2</v>
      </c>
      <c r="AA43">
        <v>-5.7230720540141364</v>
      </c>
      <c r="AB43">
        <v>10.86445589182228</v>
      </c>
      <c r="AC43">
        <v>4.0010000000000003</v>
      </c>
      <c r="AD43">
        <v>23</v>
      </c>
      <c r="AE43">
        <v>23</v>
      </c>
      <c r="AF43">
        <v>21.25</v>
      </c>
      <c r="AG43">
        <v>-7.6086956521739094E-2</v>
      </c>
      <c r="AH43">
        <v>0</v>
      </c>
      <c r="AI43">
        <v>-1.75</v>
      </c>
      <c r="AJ43">
        <v>0</v>
      </c>
      <c r="AK43">
        <v>0</v>
      </c>
      <c r="AL43">
        <v>0</v>
      </c>
      <c r="AM43">
        <v>0</v>
      </c>
      <c r="AN43">
        <v>12</v>
      </c>
      <c r="AO43">
        <v>230</v>
      </c>
      <c r="AP43">
        <v>158</v>
      </c>
      <c r="BF43" s="7"/>
      <c r="BG43" s="12"/>
      <c r="BH43" s="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3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</row>
    <row r="44" spans="1:108" x14ac:dyDescent="0.2">
      <c r="A44" s="5" t="s">
        <v>277</v>
      </c>
      <c r="B44">
        <v>2018</v>
      </c>
      <c r="C44" t="s">
        <v>381</v>
      </c>
      <c r="D44" t="s">
        <v>256</v>
      </c>
      <c r="E44">
        <v>750700000</v>
      </c>
      <c r="F44">
        <v>0</v>
      </c>
      <c r="G44">
        <v>91100000</v>
      </c>
      <c r="H44">
        <v>-54500000</v>
      </c>
      <c r="I44">
        <v>-9200000</v>
      </c>
      <c r="J44">
        <v>4199300000</v>
      </c>
      <c r="K44">
        <v>4322400000</v>
      </c>
      <c r="L44">
        <v>6729900000</v>
      </c>
      <c r="M44">
        <v>4272500000</v>
      </c>
      <c r="N44">
        <v>5600900000</v>
      </c>
      <c r="O44">
        <v>1091200000</v>
      </c>
      <c r="P44">
        <v>1020200000</v>
      </c>
      <c r="Q44">
        <v>-50800000</v>
      </c>
      <c r="R44">
        <v>0.9873276909953721</v>
      </c>
      <c r="S44">
        <v>462000000</v>
      </c>
      <c r="T44">
        <v>151995031</v>
      </c>
      <c r="U44">
        <v>4809758457.8999996</v>
      </c>
      <c r="V44">
        <v>6.8020154601596099</v>
      </c>
      <c r="W44">
        <v>-8.1488042515500438E-3</v>
      </c>
      <c r="X44">
        <v>-1.367033685493098E-3</v>
      </c>
      <c r="Y44">
        <v>0.12135340349007592</v>
      </c>
      <c r="Z44">
        <v>-1.2255228453443453E-2</v>
      </c>
      <c r="AA44">
        <v>11.198682766190998</v>
      </c>
      <c r="AB44">
        <v>1.0116793446459917</v>
      </c>
      <c r="AC44">
        <v>9.0009999999999994</v>
      </c>
      <c r="AD44">
        <v>21</v>
      </c>
      <c r="AE44">
        <v>28.9</v>
      </c>
      <c r="AF44">
        <v>31.21</v>
      </c>
      <c r="AG44">
        <v>0.48619047619047601</v>
      </c>
      <c r="AH44">
        <v>7.9</v>
      </c>
      <c r="AI44">
        <v>10.210000000000001</v>
      </c>
      <c r="AJ44">
        <v>0</v>
      </c>
      <c r="AK44">
        <v>0</v>
      </c>
      <c r="AL44">
        <v>0</v>
      </c>
      <c r="AM44">
        <v>0</v>
      </c>
      <c r="AN44">
        <v>26</v>
      </c>
      <c r="AO44">
        <v>288</v>
      </c>
      <c r="AP44">
        <v>206</v>
      </c>
      <c r="BF44" s="7"/>
      <c r="BG44" s="8"/>
      <c r="BH44" s="5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3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</row>
    <row r="45" spans="1:108" x14ac:dyDescent="0.2">
      <c r="A45" s="2" t="s">
        <v>65</v>
      </c>
      <c r="B45">
        <v>2018</v>
      </c>
      <c r="C45" t="s">
        <v>380</v>
      </c>
      <c r="D45" t="s">
        <v>53</v>
      </c>
      <c r="E45">
        <v>130365000</v>
      </c>
      <c r="F45">
        <v>12150000</v>
      </c>
      <c r="G45">
        <v>-16613000</v>
      </c>
      <c r="H45">
        <v>-19641000</v>
      </c>
      <c r="I45">
        <v>-19641000</v>
      </c>
      <c r="J45">
        <v>21262000</v>
      </c>
      <c r="K45">
        <v>74629000</v>
      </c>
      <c r="L45">
        <v>100758000</v>
      </c>
      <c r="M45">
        <v>42139000</v>
      </c>
      <c r="N45">
        <v>309444000</v>
      </c>
      <c r="O45">
        <v>-208686000</v>
      </c>
      <c r="P45">
        <v>35693000</v>
      </c>
      <c r="Q45">
        <v>-1647000</v>
      </c>
      <c r="R45">
        <v>0.97412486102899998</v>
      </c>
      <c r="S45">
        <v>5300000</v>
      </c>
      <c r="T45">
        <v>33154000</v>
      </c>
      <c r="U45">
        <v>231886545</v>
      </c>
      <c r="V45">
        <v>-0.61258293100000005</v>
      </c>
      <c r="W45">
        <v>9.4117477933354413E-2</v>
      </c>
      <c r="X45">
        <v>-0.19493241231465491</v>
      </c>
      <c r="Y45">
        <v>-0.12743451079660953</v>
      </c>
      <c r="Z45">
        <v>-0.15066160395811759</v>
      </c>
      <c r="AA45">
        <v>-2.1484981640883647</v>
      </c>
      <c r="AB45">
        <v>1.7710197204489901</v>
      </c>
      <c r="AC45">
        <v>8.5009999999999994</v>
      </c>
      <c r="AD45">
        <v>13</v>
      </c>
      <c r="AE45">
        <v>12.1</v>
      </c>
      <c r="AF45">
        <v>13.37</v>
      </c>
      <c r="AG45">
        <v>2.8461538461538399E-2</v>
      </c>
      <c r="AH45">
        <v>-0.9</v>
      </c>
      <c r="AI45">
        <v>0.369999999999999</v>
      </c>
      <c r="AJ45">
        <v>1</v>
      </c>
      <c r="AK45">
        <v>0</v>
      </c>
      <c r="AL45">
        <v>0</v>
      </c>
      <c r="AM45">
        <v>0</v>
      </c>
      <c r="AN45">
        <v>10</v>
      </c>
      <c r="AO45">
        <v>106</v>
      </c>
      <c r="AP45">
        <v>75</v>
      </c>
      <c r="BF45" s="7"/>
      <c r="BG45" s="8"/>
      <c r="BH45" s="2"/>
    </row>
    <row r="46" spans="1:108" x14ac:dyDescent="0.2">
      <c r="A46" s="2" t="s">
        <v>66</v>
      </c>
      <c r="B46">
        <v>2014</v>
      </c>
      <c r="C46" t="s">
        <v>380</v>
      </c>
      <c r="D46" t="s">
        <v>39</v>
      </c>
      <c r="E46">
        <v>22098000</v>
      </c>
      <c r="F46">
        <v>3176000</v>
      </c>
      <c r="G46">
        <v>-730000</v>
      </c>
      <c r="H46">
        <v>-3542000</v>
      </c>
      <c r="I46">
        <v>-3542000</v>
      </c>
      <c r="J46">
        <v>5128000</v>
      </c>
      <c r="K46">
        <v>8171000</v>
      </c>
      <c r="L46">
        <v>9873000</v>
      </c>
      <c r="M46">
        <v>7593000</v>
      </c>
      <c r="N46">
        <v>160546000</v>
      </c>
      <c r="O46">
        <v>-150673000</v>
      </c>
      <c r="P46">
        <v>10290000</v>
      </c>
      <c r="Q46">
        <v>-98000</v>
      </c>
      <c r="R46">
        <v>0.97960209139999999</v>
      </c>
      <c r="S46">
        <v>35500000</v>
      </c>
      <c r="T46">
        <v>52923360</v>
      </c>
      <c r="U46">
        <v>85575259</v>
      </c>
      <c r="V46">
        <v>-15.273061128</v>
      </c>
      <c r="W46">
        <v>2.3507861395206837E-2</v>
      </c>
      <c r="X46">
        <v>-0.35875620378810896</v>
      </c>
      <c r="Y46">
        <v>-3.3034663770476966E-2</v>
      </c>
      <c r="Z46">
        <v>-0.16028599873291702</v>
      </c>
      <c r="AA46">
        <v>-14.095890410958905</v>
      </c>
      <c r="AB46">
        <v>1.0761227446332149</v>
      </c>
      <c r="AC46">
        <v>4.0010000000000003</v>
      </c>
      <c r="AD46">
        <v>10</v>
      </c>
      <c r="AE46">
        <v>9.5</v>
      </c>
      <c r="AF46">
        <v>9.0500000000000007</v>
      </c>
      <c r="AG46">
        <v>-9.4999999999999904E-2</v>
      </c>
      <c r="AH46">
        <v>-0.5</v>
      </c>
      <c r="AI46">
        <v>-0.94999999999999896</v>
      </c>
      <c r="AJ46">
        <v>1</v>
      </c>
      <c r="AK46">
        <v>0</v>
      </c>
      <c r="AL46">
        <v>0</v>
      </c>
      <c r="AM46">
        <v>0</v>
      </c>
      <c r="AN46">
        <v>16</v>
      </c>
      <c r="AO46">
        <v>181</v>
      </c>
      <c r="AP46">
        <v>106</v>
      </c>
      <c r="BF46" s="7"/>
      <c r="BG46" s="8"/>
      <c r="BH46" s="2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10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</row>
    <row r="47" spans="1:108" x14ac:dyDescent="0.2">
      <c r="A47" s="5" t="s">
        <v>278</v>
      </c>
      <c r="B47">
        <v>2013</v>
      </c>
      <c r="C47" t="s">
        <v>381</v>
      </c>
      <c r="D47" t="s">
        <v>256</v>
      </c>
      <c r="E47">
        <v>10128200000</v>
      </c>
      <c r="F47">
        <v>0</v>
      </c>
      <c r="G47">
        <v>703700000</v>
      </c>
      <c r="H47">
        <v>186100000</v>
      </c>
      <c r="I47">
        <v>119000000</v>
      </c>
      <c r="J47">
        <v>37900000</v>
      </c>
      <c r="K47">
        <v>1834700000</v>
      </c>
      <c r="L47">
        <v>5720000000</v>
      </c>
      <c r="M47">
        <v>1168200000</v>
      </c>
      <c r="N47">
        <v>5583500000</v>
      </c>
      <c r="O47">
        <v>136500000</v>
      </c>
      <c r="P47">
        <v>3733100000</v>
      </c>
      <c r="Q47">
        <v>-41400000</v>
      </c>
      <c r="R47">
        <v>0.99611062314540055</v>
      </c>
      <c r="S47">
        <v>395250000</v>
      </c>
      <c r="T47">
        <v>134800000</v>
      </c>
      <c r="U47">
        <v>4069485307.8400002</v>
      </c>
      <c r="V47">
        <v>0.94073053066850398</v>
      </c>
      <c r="W47">
        <v>0.87179487179487181</v>
      </c>
      <c r="X47">
        <v>2.0804195804195805E-2</v>
      </c>
      <c r="Y47">
        <v>6.9479275685709205E-2</v>
      </c>
      <c r="Z47">
        <v>1.1749373037657234E-2</v>
      </c>
      <c r="AA47">
        <v>5.3049594997868406</v>
      </c>
      <c r="AB47">
        <v>1.5705358671460365</v>
      </c>
      <c r="AC47">
        <v>9.0009999999999994</v>
      </c>
      <c r="AD47">
        <v>17</v>
      </c>
      <c r="AE47">
        <v>17.675000000000001</v>
      </c>
      <c r="AF47">
        <v>18.37</v>
      </c>
      <c r="AG47">
        <v>8.0588235294117697E-2</v>
      </c>
      <c r="AH47">
        <v>0.67500000000000104</v>
      </c>
      <c r="AI47">
        <v>1.37</v>
      </c>
      <c r="AJ47">
        <v>0</v>
      </c>
      <c r="AK47">
        <v>0</v>
      </c>
      <c r="AL47">
        <v>0</v>
      </c>
      <c r="AM47">
        <v>1</v>
      </c>
      <c r="AN47">
        <v>29</v>
      </c>
      <c r="AO47">
        <v>181</v>
      </c>
      <c r="AP47">
        <v>106</v>
      </c>
      <c r="BF47" s="7"/>
      <c r="BG47" s="8"/>
      <c r="BH47" s="5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</row>
    <row r="48" spans="1:108" x14ac:dyDescent="0.2">
      <c r="A48" s="2" t="s">
        <v>67</v>
      </c>
      <c r="B48">
        <v>2015</v>
      </c>
      <c r="C48" t="s">
        <v>380</v>
      </c>
      <c r="D48" t="s">
        <v>39</v>
      </c>
      <c r="E48">
        <v>48186000</v>
      </c>
      <c r="F48">
        <v>15107000</v>
      </c>
      <c r="G48">
        <v>-43241000</v>
      </c>
      <c r="H48">
        <v>-45681000</v>
      </c>
      <c r="I48">
        <v>-45722000</v>
      </c>
      <c r="J48">
        <v>37900000</v>
      </c>
      <c r="K48">
        <v>55868000</v>
      </c>
      <c r="L48">
        <v>71278000</v>
      </c>
      <c r="M48">
        <v>10832000</v>
      </c>
      <c r="N48">
        <v>21451000</v>
      </c>
      <c r="O48">
        <v>49827000</v>
      </c>
      <c r="P48">
        <v>-27280000</v>
      </c>
      <c r="Q48">
        <v>-2614000</v>
      </c>
      <c r="R48">
        <v>0.96914329919800002</v>
      </c>
      <c r="S48">
        <v>140000000</v>
      </c>
      <c r="T48">
        <v>185879973</v>
      </c>
      <c r="U48">
        <v>710794095.83000004</v>
      </c>
      <c r="V48">
        <v>1.2747834039999999</v>
      </c>
      <c r="W48">
        <v>-0.91761494771910812</v>
      </c>
      <c r="X48">
        <v>-0.6414601980975897</v>
      </c>
      <c r="Y48">
        <v>-0.89737683144481795</v>
      </c>
      <c r="Z48">
        <v>-0.94886481550657864</v>
      </c>
      <c r="AA48">
        <v>0.63088272704146531</v>
      </c>
      <c r="AB48">
        <v>5.1576809453471197</v>
      </c>
      <c r="AC48">
        <v>9.0009999999999994</v>
      </c>
      <c r="AD48">
        <v>15</v>
      </c>
      <c r="AE48">
        <v>18</v>
      </c>
      <c r="AF48">
        <v>19.25</v>
      </c>
      <c r="AG48">
        <v>0.28333333333333299</v>
      </c>
      <c r="AH48">
        <v>3</v>
      </c>
      <c r="AI48">
        <v>4.25</v>
      </c>
      <c r="AJ48">
        <v>1</v>
      </c>
      <c r="AK48">
        <v>0</v>
      </c>
      <c r="AL48">
        <v>0</v>
      </c>
      <c r="AM48">
        <v>0</v>
      </c>
      <c r="AN48">
        <v>11</v>
      </c>
      <c r="AO48">
        <v>230</v>
      </c>
      <c r="AP48">
        <v>158</v>
      </c>
      <c r="BF48" s="7"/>
      <c r="BG48" s="8"/>
      <c r="BH48" s="2"/>
    </row>
    <row r="49" spans="1:108" x14ac:dyDescent="0.2">
      <c r="A49" s="2" t="s">
        <v>68</v>
      </c>
      <c r="B49">
        <v>2013</v>
      </c>
      <c r="C49" t="s">
        <v>380</v>
      </c>
      <c r="D49" t="s">
        <v>48</v>
      </c>
      <c r="E49">
        <v>213334000</v>
      </c>
      <c r="F49">
        <v>39315000</v>
      </c>
      <c r="G49">
        <v>23352000</v>
      </c>
      <c r="H49">
        <v>-49014000</v>
      </c>
      <c r="I49">
        <v>-49043000</v>
      </c>
      <c r="J49">
        <v>21030000</v>
      </c>
      <c r="K49">
        <v>31172000</v>
      </c>
      <c r="L49">
        <v>196367000</v>
      </c>
      <c r="M49">
        <v>70462000</v>
      </c>
      <c r="N49">
        <v>282494000</v>
      </c>
      <c r="O49">
        <v>-86127000</v>
      </c>
      <c r="P49">
        <v>-1644000</v>
      </c>
      <c r="Q49">
        <v>-119666000</v>
      </c>
      <c r="R49">
        <v>0.90855172150300001</v>
      </c>
      <c r="S49">
        <v>162900000</v>
      </c>
      <c r="T49">
        <v>136951956</v>
      </c>
      <c r="U49">
        <v>695336799.01999998</v>
      </c>
      <c r="V49">
        <v>1.4026162150000001</v>
      </c>
      <c r="W49">
        <v>0.56942654452146246</v>
      </c>
      <c r="X49">
        <v>-0.24975174036370673</v>
      </c>
      <c r="Y49">
        <v>0.10946215793075646</v>
      </c>
      <c r="Z49">
        <v>-0.2298883440989247</v>
      </c>
      <c r="AA49">
        <v>-7.0400822199383345E-2</v>
      </c>
      <c r="AB49">
        <v>0.44239448213221311</v>
      </c>
      <c r="AC49">
        <v>9.0009999999999994</v>
      </c>
      <c r="AD49">
        <v>12.5</v>
      </c>
      <c r="AE49">
        <v>10.87</v>
      </c>
      <c r="AF49">
        <v>9.68</v>
      </c>
      <c r="AG49">
        <v>-0.22559999999999999</v>
      </c>
      <c r="AH49">
        <v>-1.63</v>
      </c>
      <c r="AI49">
        <v>-2.82</v>
      </c>
      <c r="AJ49">
        <v>1</v>
      </c>
      <c r="AK49">
        <v>0</v>
      </c>
      <c r="AL49">
        <v>0</v>
      </c>
      <c r="AM49">
        <v>1</v>
      </c>
      <c r="AN49">
        <v>8</v>
      </c>
      <c r="AO49">
        <v>288</v>
      </c>
      <c r="AP49">
        <v>206</v>
      </c>
      <c r="BF49" s="7"/>
      <c r="BG49" s="8"/>
      <c r="BH49" s="2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11"/>
      <c r="CM49" s="8"/>
      <c r="CN49" s="8"/>
      <c r="CO49" s="11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</row>
    <row r="50" spans="1:108" x14ac:dyDescent="0.2">
      <c r="A50" s="2" t="s">
        <v>69</v>
      </c>
      <c r="B50">
        <v>2019</v>
      </c>
      <c r="C50" t="s">
        <v>380</v>
      </c>
      <c r="D50" t="s">
        <v>48</v>
      </c>
      <c r="E50">
        <v>2104287000</v>
      </c>
      <c r="F50">
        <v>0</v>
      </c>
      <c r="G50">
        <v>-324965000</v>
      </c>
      <c r="H50">
        <v>-338057000</v>
      </c>
      <c r="I50">
        <v>-338057000</v>
      </c>
      <c r="J50">
        <v>68767000</v>
      </c>
      <c r="K50">
        <v>432580000</v>
      </c>
      <c r="L50">
        <v>503175000</v>
      </c>
      <c r="M50">
        <v>546720000</v>
      </c>
      <c r="N50">
        <v>586878000</v>
      </c>
      <c r="O50">
        <v>-83703000</v>
      </c>
      <c r="P50">
        <v>-68767000</v>
      </c>
      <c r="Q50">
        <v>-40282000</v>
      </c>
      <c r="R50">
        <v>0.201874548614</v>
      </c>
      <c r="S50">
        <v>110300000</v>
      </c>
      <c r="T50">
        <v>106728159</v>
      </c>
      <c r="U50">
        <v>11559400000</v>
      </c>
      <c r="V50">
        <v>-0.20999247400000001</v>
      </c>
      <c r="W50">
        <v>4.0387680250409188</v>
      </c>
      <c r="X50">
        <v>-0.67184776668157198</v>
      </c>
      <c r="Y50">
        <v>-0.1544299803211254</v>
      </c>
      <c r="Z50">
        <v>-0.16065156511445444</v>
      </c>
      <c r="AA50">
        <v>0.2116135583832105</v>
      </c>
      <c r="AB50">
        <v>0.7912276851038923</v>
      </c>
      <c r="AC50">
        <v>9.0009999999999994</v>
      </c>
      <c r="AD50">
        <v>22</v>
      </c>
      <c r="AE50">
        <v>36</v>
      </c>
      <c r="AF50">
        <v>34.99</v>
      </c>
      <c r="AG50">
        <v>0.59045454545454601</v>
      </c>
      <c r="AH50">
        <v>14</v>
      </c>
      <c r="AI50">
        <v>12.99</v>
      </c>
      <c r="AJ50">
        <v>0</v>
      </c>
      <c r="AK50">
        <v>0</v>
      </c>
      <c r="AL50">
        <v>1</v>
      </c>
      <c r="AM50">
        <v>0</v>
      </c>
      <c r="AN50">
        <v>8</v>
      </c>
      <c r="AO50">
        <v>173</v>
      </c>
      <c r="AP50">
        <v>118</v>
      </c>
      <c r="BF50" s="7"/>
      <c r="BG50" s="8"/>
      <c r="BH50" s="2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10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</row>
    <row r="51" spans="1:108" x14ac:dyDescent="0.2">
      <c r="A51" s="2" t="s">
        <v>70</v>
      </c>
      <c r="B51">
        <v>2017</v>
      </c>
      <c r="C51" t="s">
        <v>380</v>
      </c>
      <c r="D51" t="s">
        <v>39</v>
      </c>
      <c r="E51">
        <v>399000</v>
      </c>
      <c r="F51">
        <v>5638000</v>
      </c>
      <c r="G51">
        <v>-11736000</v>
      </c>
      <c r="H51">
        <v>-12086000</v>
      </c>
      <c r="I51">
        <v>-12086000</v>
      </c>
      <c r="J51">
        <v>5026000</v>
      </c>
      <c r="K51">
        <v>5465000</v>
      </c>
      <c r="L51">
        <v>16623000</v>
      </c>
      <c r="M51">
        <v>2865000</v>
      </c>
      <c r="N51">
        <v>3504000</v>
      </c>
      <c r="O51">
        <v>13119000</v>
      </c>
      <c r="P51">
        <v>-5026000</v>
      </c>
      <c r="Q51">
        <v>-10424000</v>
      </c>
      <c r="R51">
        <v>0.42968152526300002</v>
      </c>
      <c r="S51">
        <v>58000000</v>
      </c>
      <c r="T51">
        <v>37401876</v>
      </c>
      <c r="U51">
        <v>610079653.89999998</v>
      </c>
      <c r="V51">
        <v>0.51125051200000005</v>
      </c>
      <c r="W51">
        <v>-0.92125924232029877</v>
      </c>
      <c r="X51">
        <v>-0.72706491006436869</v>
      </c>
      <c r="Y51">
        <v>-29.413533834586467</v>
      </c>
      <c r="Z51">
        <v>-30.290726817042607</v>
      </c>
      <c r="AA51">
        <v>0.42825494205862302</v>
      </c>
      <c r="AB51">
        <v>1.9075043630017452</v>
      </c>
      <c r="AC51">
        <v>9.0009999999999994</v>
      </c>
      <c r="AD51">
        <v>8</v>
      </c>
      <c r="AE51">
        <v>9.5</v>
      </c>
      <c r="AF51">
        <v>11.25</v>
      </c>
      <c r="AG51">
        <v>0.40625</v>
      </c>
      <c r="AH51">
        <v>1.5</v>
      </c>
      <c r="AI51">
        <v>3.25</v>
      </c>
      <c r="AJ51">
        <v>0</v>
      </c>
      <c r="AK51">
        <v>0</v>
      </c>
      <c r="AL51">
        <v>0</v>
      </c>
      <c r="AM51">
        <v>0</v>
      </c>
      <c r="AN51">
        <v>7</v>
      </c>
      <c r="AO51">
        <v>173</v>
      </c>
      <c r="AP51">
        <v>118</v>
      </c>
      <c r="BF51" s="7"/>
      <c r="BG51" s="8"/>
      <c r="BH51" s="2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10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</row>
    <row r="52" spans="1:108" x14ac:dyDescent="0.2">
      <c r="A52" s="2" t="s">
        <v>71</v>
      </c>
      <c r="B52">
        <v>2013</v>
      </c>
      <c r="C52" t="s">
        <v>380</v>
      </c>
      <c r="D52" t="s">
        <v>39</v>
      </c>
      <c r="E52">
        <v>33720000</v>
      </c>
      <c r="F52">
        <v>27821000</v>
      </c>
      <c r="G52">
        <v>-4126000</v>
      </c>
      <c r="H52">
        <v>-4406000</v>
      </c>
      <c r="I52">
        <v>-4406000</v>
      </c>
      <c r="J52">
        <v>29755000</v>
      </c>
      <c r="K52">
        <v>31554000</v>
      </c>
      <c r="L52">
        <v>32031000</v>
      </c>
      <c r="M52">
        <v>7623000</v>
      </c>
      <c r="N52">
        <v>17827000</v>
      </c>
      <c r="O52">
        <v>14204000</v>
      </c>
      <c r="P52">
        <v>-5286000</v>
      </c>
      <c r="Q52">
        <v>-126000</v>
      </c>
      <c r="R52">
        <v>0.95312680815299999</v>
      </c>
      <c r="S52">
        <v>107600000</v>
      </c>
      <c r="T52">
        <v>86884266</v>
      </c>
      <c r="U52">
        <v>399212138.23000002</v>
      </c>
      <c r="V52">
        <v>4.3892616569999996</v>
      </c>
      <c r="W52">
        <v>-0.31019431146156012</v>
      </c>
      <c r="X52">
        <v>-0.13755424432580937</v>
      </c>
      <c r="Y52">
        <v>-0.12236061684460262</v>
      </c>
      <c r="Z52">
        <v>-0.13066429418742587</v>
      </c>
      <c r="AA52">
        <v>1.2811439650993699</v>
      </c>
      <c r="AB52">
        <v>4.1393152302243212</v>
      </c>
      <c r="AC52">
        <v>7.0010000000000003</v>
      </c>
      <c r="AD52">
        <v>14</v>
      </c>
      <c r="AE52">
        <v>15.14</v>
      </c>
      <c r="AF52">
        <v>18.79</v>
      </c>
      <c r="AG52">
        <v>0.34214285714285703</v>
      </c>
      <c r="AH52">
        <v>1.1399999999999999</v>
      </c>
      <c r="AI52">
        <v>4.79</v>
      </c>
      <c r="AJ52">
        <v>1</v>
      </c>
      <c r="AK52">
        <v>0</v>
      </c>
      <c r="AL52">
        <v>0</v>
      </c>
      <c r="AM52">
        <v>0</v>
      </c>
      <c r="AN52">
        <v>13</v>
      </c>
      <c r="AO52">
        <v>288</v>
      </c>
      <c r="AP52">
        <v>206</v>
      </c>
      <c r="BF52" s="7"/>
      <c r="BG52" s="8"/>
      <c r="BH52" s="2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</row>
    <row r="53" spans="1:108" x14ac:dyDescent="0.2">
      <c r="A53" s="2" t="s">
        <v>72</v>
      </c>
      <c r="B53">
        <v>2017</v>
      </c>
      <c r="C53" t="s">
        <v>380</v>
      </c>
      <c r="D53" t="s">
        <v>39</v>
      </c>
      <c r="E53">
        <v>10000</v>
      </c>
      <c r="F53">
        <v>731470</v>
      </c>
      <c r="G53">
        <v>-1650480</v>
      </c>
      <c r="H53">
        <v>-1928690</v>
      </c>
      <c r="I53">
        <v>-1928690</v>
      </c>
      <c r="J53">
        <v>998740</v>
      </c>
      <c r="K53">
        <v>1208400</v>
      </c>
      <c r="L53">
        <v>1295830</v>
      </c>
      <c r="M53">
        <v>3845410</v>
      </c>
      <c r="N53">
        <v>4290410</v>
      </c>
      <c r="O53">
        <v>-2994590</v>
      </c>
      <c r="P53">
        <v>2395340</v>
      </c>
      <c r="Q53">
        <v>-12240</v>
      </c>
      <c r="R53">
        <v>0.93670821916699998</v>
      </c>
      <c r="S53">
        <v>5977924</v>
      </c>
      <c r="T53">
        <v>28894890</v>
      </c>
      <c r="U53">
        <v>32427054</v>
      </c>
      <c r="V53">
        <v>-0.122537382</v>
      </c>
      <c r="W53">
        <v>0.64406026888578694</v>
      </c>
      <c r="X53">
        <v>-1.4883819636835078</v>
      </c>
      <c r="Y53">
        <v>-165.048</v>
      </c>
      <c r="Z53">
        <v>-192.869</v>
      </c>
      <c r="AA53">
        <v>-1.4512990160438175</v>
      </c>
      <c r="AB53">
        <v>0.31424477493947328</v>
      </c>
      <c r="AC53">
        <v>4.0010000000000003</v>
      </c>
      <c r="AD53">
        <v>6</v>
      </c>
      <c r="AE53">
        <v>6</v>
      </c>
      <c r="AF53">
        <v>5.81</v>
      </c>
      <c r="AG53">
        <v>-3.1666666666666697E-2</v>
      </c>
      <c r="AH53">
        <v>0</v>
      </c>
      <c r="AI53">
        <v>-0.19</v>
      </c>
      <c r="AJ53">
        <v>1</v>
      </c>
      <c r="AK53">
        <v>0</v>
      </c>
      <c r="AL53">
        <v>0</v>
      </c>
      <c r="AM53">
        <v>0</v>
      </c>
      <c r="AN53">
        <v>4</v>
      </c>
      <c r="AO53">
        <v>106</v>
      </c>
      <c r="AP53">
        <v>75</v>
      </c>
      <c r="BF53" s="7"/>
      <c r="BG53" s="8"/>
      <c r="BH53" s="2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10"/>
      <c r="CK53" s="8"/>
      <c r="CL53" s="8"/>
      <c r="CM53" s="8"/>
      <c r="CN53" s="8"/>
      <c r="CO53" s="11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</row>
    <row r="54" spans="1:108" x14ac:dyDescent="0.2">
      <c r="A54" s="5" t="s">
        <v>279</v>
      </c>
      <c r="B54">
        <v>2013</v>
      </c>
      <c r="C54" t="s">
        <v>381</v>
      </c>
      <c r="D54" t="s">
        <v>256</v>
      </c>
      <c r="E54">
        <v>3321885000</v>
      </c>
      <c r="F54">
        <v>121718000</v>
      </c>
      <c r="G54">
        <v>488555000</v>
      </c>
      <c r="H54">
        <v>37302000</v>
      </c>
      <c r="I54">
        <v>5353000</v>
      </c>
      <c r="J54">
        <v>264375000</v>
      </c>
      <c r="K54">
        <v>1287257000</v>
      </c>
      <c r="L54">
        <v>4793264000</v>
      </c>
      <c r="M54">
        <v>549619000</v>
      </c>
      <c r="N54">
        <v>3610982000</v>
      </c>
      <c r="O54">
        <v>1182282000</v>
      </c>
      <c r="P54">
        <v>2206395000</v>
      </c>
      <c r="Q54">
        <v>-27957000</v>
      </c>
      <c r="R54">
        <v>0.92353191431377124</v>
      </c>
      <c r="S54">
        <v>576920000</v>
      </c>
      <c r="T54">
        <v>215537879</v>
      </c>
      <c r="U54">
        <v>3575413328.5799999</v>
      </c>
      <c r="V54">
        <v>7.6335701906812004</v>
      </c>
      <c r="W54">
        <v>4.5276845963991667E-3</v>
      </c>
      <c r="X54">
        <v>1.1167755416768199E-3</v>
      </c>
      <c r="Y54">
        <v>0.14707161747020139</v>
      </c>
      <c r="Z54">
        <v>1.6114344716930298E-3</v>
      </c>
      <c r="AA54">
        <v>4.5161650172447318</v>
      </c>
      <c r="AB54">
        <v>2.342089702139118</v>
      </c>
      <c r="AC54">
        <v>9.0009999999999994</v>
      </c>
      <c r="AD54">
        <v>15</v>
      </c>
      <c r="AE54">
        <v>15</v>
      </c>
      <c r="AF54">
        <v>14.99</v>
      </c>
      <c r="AG54">
        <v>-6.6666666666665201E-4</v>
      </c>
      <c r="AH54">
        <v>0</v>
      </c>
      <c r="AI54">
        <v>-9.9999999999997903E-3</v>
      </c>
      <c r="AJ54">
        <v>0</v>
      </c>
      <c r="AK54">
        <v>0</v>
      </c>
      <c r="AL54">
        <v>0</v>
      </c>
      <c r="AM54">
        <v>0</v>
      </c>
      <c r="AN54">
        <v>36</v>
      </c>
      <c r="AO54">
        <v>230</v>
      </c>
      <c r="AP54">
        <v>158</v>
      </c>
      <c r="BF54" s="7"/>
      <c r="BG54" s="8"/>
      <c r="BH54" s="5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9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10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</row>
    <row r="55" spans="1:108" x14ac:dyDescent="0.2">
      <c r="A55" s="5" t="s">
        <v>280</v>
      </c>
      <c r="B55">
        <v>2016</v>
      </c>
      <c r="C55" t="s">
        <v>381</v>
      </c>
      <c r="D55" t="s">
        <v>256</v>
      </c>
      <c r="E55">
        <v>50845000</v>
      </c>
      <c r="F55">
        <v>11887000</v>
      </c>
      <c r="G55">
        <v>-25822000</v>
      </c>
      <c r="H55">
        <v>-27199000</v>
      </c>
      <c r="I55">
        <v>-27300000</v>
      </c>
      <c r="J55">
        <v>41974000</v>
      </c>
      <c r="K55">
        <v>65051000</v>
      </c>
      <c r="L55">
        <v>69606000</v>
      </c>
      <c r="M55">
        <v>51773000</v>
      </c>
      <c r="N55">
        <v>142175000</v>
      </c>
      <c r="O55">
        <v>-72569000</v>
      </c>
      <c r="P55">
        <v>-41974000</v>
      </c>
      <c r="Q55">
        <v>-2370000</v>
      </c>
      <c r="R55">
        <v>0.99489073761574809</v>
      </c>
      <c r="T55">
        <v>74613510</v>
      </c>
      <c r="U55">
        <v>1250049469.8599999</v>
      </c>
      <c r="V55">
        <v>-1.50836741825776</v>
      </c>
      <c r="W55">
        <v>0.37619369152117293</v>
      </c>
      <c r="X55">
        <v>-0.39220756831307646</v>
      </c>
      <c r="Y55">
        <v>-0.50785721309863308</v>
      </c>
      <c r="Z55">
        <v>-0.53692595142098531</v>
      </c>
      <c r="AA55">
        <v>1.6255131283401751</v>
      </c>
      <c r="AB55">
        <v>1.2564657253780929</v>
      </c>
      <c r="AC55">
        <v>9.0009999999999994</v>
      </c>
      <c r="AD55">
        <v>18</v>
      </c>
      <c r="AE55">
        <v>35</v>
      </c>
      <c r="AF55">
        <v>33.090000000000003</v>
      </c>
      <c r="AG55">
        <v>0.83833333333333304</v>
      </c>
      <c r="AH55">
        <v>17</v>
      </c>
      <c r="AI55">
        <v>15.09</v>
      </c>
      <c r="AJ55">
        <v>1</v>
      </c>
      <c r="AK55">
        <v>0</v>
      </c>
      <c r="AL55">
        <v>0</v>
      </c>
      <c r="AM55">
        <v>0</v>
      </c>
      <c r="AN55">
        <v>10</v>
      </c>
      <c r="AO55">
        <v>106</v>
      </c>
      <c r="AP55">
        <v>75</v>
      </c>
      <c r="BF55" s="7"/>
      <c r="BG55" s="8"/>
      <c r="BH55" s="5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9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</row>
    <row r="56" spans="1:108" x14ac:dyDescent="0.2">
      <c r="A56" s="5" t="s">
        <v>281</v>
      </c>
      <c r="B56">
        <v>2004</v>
      </c>
      <c r="C56" t="s">
        <v>381</v>
      </c>
      <c r="D56" t="s">
        <v>256</v>
      </c>
      <c r="E56">
        <v>50991000</v>
      </c>
      <c r="F56">
        <v>4648000</v>
      </c>
      <c r="G56">
        <v>-4167000</v>
      </c>
      <c r="H56">
        <v>-10008000</v>
      </c>
      <c r="I56">
        <v>-9716000</v>
      </c>
      <c r="J56">
        <v>16009000</v>
      </c>
      <c r="K56">
        <v>29967000</v>
      </c>
      <c r="L56">
        <v>39673000</v>
      </c>
      <c r="M56">
        <v>28795000</v>
      </c>
      <c r="N56">
        <v>95138000</v>
      </c>
      <c r="O56">
        <v>-55875000</v>
      </c>
      <c r="P56">
        <v>-8100000</v>
      </c>
      <c r="Q56">
        <v>-2022000</v>
      </c>
      <c r="R56">
        <v>0.96580762030456857</v>
      </c>
      <c r="T56">
        <v>985000000</v>
      </c>
      <c r="U56">
        <v>1746514000</v>
      </c>
      <c r="V56">
        <v>0.18355962866071901</v>
      </c>
      <c r="W56">
        <v>0.17517353285855944</v>
      </c>
      <c r="X56">
        <v>-0.24490207445869988</v>
      </c>
      <c r="Y56">
        <v>-8.1720303582985238E-2</v>
      </c>
      <c r="Z56">
        <v>-0.19054342923260967</v>
      </c>
      <c r="AA56">
        <v>1.9438444924406046</v>
      </c>
      <c r="AB56">
        <v>1.0407015106789372</v>
      </c>
      <c r="AC56">
        <v>9.0009999999999994</v>
      </c>
      <c r="AD56">
        <v>11</v>
      </c>
      <c r="AE56">
        <v>15</v>
      </c>
      <c r="AF56">
        <v>17.2</v>
      </c>
      <c r="AG56">
        <v>0.56363636363636405</v>
      </c>
      <c r="AH56">
        <v>4</v>
      </c>
      <c r="AI56">
        <v>6.2</v>
      </c>
      <c r="AJ56">
        <v>1</v>
      </c>
      <c r="AK56">
        <v>0</v>
      </c>
      <c r="AL56">
        <v>0</v>
      </c>
      <c r="AM56">
        <v>1</v>
      </c>
      <c r="AN56">
        <v>5</v>
      </c>
      <c r="AO56">
        <v>288</v>
      </c>
      <c r="AP56">
        <v>206</v>
      </c>
      <c r="BF56" s="7"/>
      <c r="BG56" s="8"/>
      <c r="BH56" s="5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11"/>
      <c r="CM56" s="8"/>
      <c r="CN56" s="8"/>
      <c r="CO56" s="11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</row>
    <row r="57" spans="1:108" x14ac:dyDescent="0.2">
      <c r="A57" s="5" t="s">
        <v>282</v>
      </c>
      <c r="B57">
        <v>2019</v>
      </c>
      <c r="C57" t="s">
        <v>381</v>
      </c>
      <c r="D57" t="s">
        <v>256</v>
      </c>
      <c r="E57">
        <v>118752000</v>
      </c>
      <c r="F57">
        <v>58887000</v>
      </c>
      <c r="G57">
        <v>-125174000</v>
      </c>
      <c r="H57">
        <v>-134561000</v>
      </c>
      <c r="I57">
        <v>-135490000</v>
      </c>
      <c r="J57">
        <v>65772000</v>
      </c>
      <c r="K57">
        <v>153611000</v>
      </c>
      <c r="L57">
        <v>217703000</v>
      </c>
      <c r="M57">
        <v>165890000</v>
      </c>
      <c r="N57">
        <v>587177000</v>
      </c>
      <c r="O57">
        <v>-369474000</v>
      </c>
      <c r="P57">
        <v>-44615000</v>
      </c>
      <c r="Q57">
        <v>-29755000</v>
      </c>
      <c r="R57">
        <v>0.98689835720566399</v>
      </c>
      <c r="S57">
        <v>612000000</v>
      </c>
      <c r="T57">
        <v>208121000</v>
      </c>
      <c r="U57">
        <v>10250522716.77</v>
      </c>
      <c r="V57">
        <v>-1.8784683153383299</v>
      </c>
      <c r="W57">
        <v>0.36671051278303751</v>
      </c>
      <c r="X57">
        <v>-0.62236165785496755</v>
      </c>
      <c r="Y57">
        <v>-1.0540790891942873</v>
      </c>
      <c r="Z57">
        <v>-1.1409492050660199</v>
      </c>
      <c r="AA57">
        <v>0.35642385798967835</v>
      </c>
      <c r="AB57">
        <v>0.92598107179456268</v>
      </c>
      <c r="AC57">
        <v>9.0009999999999994</v>
      </c>
      <c r="AD57">
        <v>34</v>
      </c>
      <c r="AE57">
        <v>63.3</v>
      </c>
      <c r="AF57">
        <v>58</v>
      </c>
      <c r="AG57">
        <v>0.70588235294117696</v>
      </c>
      <c r="AH57">
        <v>29.3</v>
      </c>
      <c r="AI57">
        <v>24</v>
      </c>
      <c r="AJ57">
        <v>1</v>
      </c>
      <c r="AK57">
        <v>0</v>
      </c>
      <c r="AL57">
        <v>1</v>
      </c>
      <c r="AM57">
        <v>1</v>
      </c>
      <c r="AN57">
        <v>8</v>
      </c>
      <c r="AO57">
        <v>221</v>
      </c>
      <c r="AP57">
        <v>112</v>
      </c>
      <c r="BF57" s="7"/>
      <c r="BG57" s="8"/>
      <c r="BH57" s="5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9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</row>
    <row r="58" spans="1:108" x14ac:dyDescent="0.2">
      <c r="A58" s="2" t="s">
        <v>73</v>
      </c>
      <c r="B58">
        <v>2019</v>
      </c>
      <c r="C58" t="s">
        <v>380</v>
      </c>
      <c r="D58" t="s">
        <v>39</v>
      </c>
      <c r="E58">
        <v>22785730</v>
      </c>
      <c r="F58">
        <v>4854229.9999999898</v>
      </c>
      <c r="G58">
        <v>-3761530</v>
      </c>
      <c r="H58">
        <v>-6358390</v>
      </c>
      <c r="I58">
        <v>-6366990</v>
      </c>
      <c r="J58">
        <v>4478510</v>
      </c>
      <c r="K58">
        <v>18126030</v>
      </c>
      <c r="L58">
        <v>22404940</v>
      </c>
      <c r="M58">
        <v>6737020</v>
      </c>
      <c r="N58">
        <v>32474090</v>
      </c>
      <c r="O58">
        <v>-10069150</v>
      </c>
      <c r="P58">
        <v>20021240</v>
      </c>
      <c r="Q58">
        <v>-277040</v>
      </c>
      <c r="R58">
        <v>0.90958183517299995</v>
      </c>
      <c r="S58">
        <v>65900000</v>
      </c>
      <c r="T58">
        <v>25378520</v>
      </c>
      <c r="U58">
        <v>586835064.13</v>
      </c>
      <c r="V58">
        <v>-0.62740006999999998</v>
      </c>
      <c r="W58">
        <v>0.63232646251173141</v>
      </c>
      <c r="X58">
        <v>-0.28417795361201592</v>
      </c>
      <c r="Y58">
        <v>-0.16508270746647133</v>
      </c>
      <c r="Z58">
        <v>-0.27942883550362441</v>
      </c>
      <c r="AA58">
        <v>-5.3226320141006456</v>
      </c>
      <c r="AB58">
        <v>2.6905115318048631</v>
      </c>
      <c r="AC58">
        <v>4.0010000000000003</v>
      </c>
      <c r="AD58">
        <v>16</v>
      </c>
      <c r="AE58">
        <v>20</v>
      </c>
      <c r="AF58">
        <v>21.4</v>
      </c>
      <c r="AG58">
        <v>0.33750000000000002</v>
      </c>
      <c r="AH58">
        <v>4</v>
      </c>
      <c r="AI58">
        <v>5.4</v>
      </c>
      <c r="AJ58">
        <v>1</v>
      </c>
      <c r="AK58">
        <v>0</v>
      </c>
      <c r="AL58">
        <v>0</v>
      </c>
      <c r="AM58">
        <v>0</v>
      </c>
      <c r="AN58">
        <v>12</v>
      </c>
      <c r="AO58">
        <v>221</v>
      </c>
      <c r="AP58">
        <v>112</v>
      </c>
      <c r="BF58" s="7"/>
      <c r="BG58" s="8"/>
      <c r="BH58" s="2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</row>
    <row r="59" spans="1:108" x14ac:dyDescent="0.2">
      <c r="A59" s="2" t="s">
        <v>74</v>
      </c>
      <c r="B59">
        <v>2014</v>
      </c>
      <c r="C59" t="s">
        <v>380</v>
      </c>
      <c r="D59" t="s">
        <v>39</v>
      </c>
      <c r="E59">
        <v>1800300000</v>
      </c>
      <c r="F59">
        <v>14500000</v>
      </c>
      <c r="G59">
        <v>332800000</v>
      </c>
      <c r="H59">
        <v>-23900000</v>
      </c>
      <c r="I59">
        <v>-46700000</v>
      </c>
      <c r="J59">
        <v>106400000</v>
      </c>
      <c r="K59">
        <v>677900000</v>
      </c>
      <c r="L59">
        <v>3056800000</v>
      </c>
      <c r="M59">
        <v>410300000</v>
      </c>
      <c r="N59">
        <v>3467100000</v>
      </c>
      <c r="O59">
        <v>-410700000</v>
      </c>
      <c r="P59">
        <v>2585200000</v>
      </c>
      <c r="Q59">
        <v>-122500000</v>
      </c>
      <c r="R59">
        <v>0.99740393068599997</v>
      </c>
      <c r="S59">
        <v>82270000</v>
      </c>
      <c r="T59">
        <v>179000000</v>
      </c>
      <c r="U59">
        <v>3451923558.3200002</v>
      </c>
      <c r="V59">
        <v>-5.4781452420000001</v>
      </c>
      <c r="W59">
        <v>0.11381915671459908</v>
      </c>
      <c r="X59">
        <v>-1.5277414289453024E-2</v>
      </c>
      <c r="Y59">
        <v>0.18485807920902073</v>
      </c>
      <c r="Z59">
        <v>-2.5940121090929288E-2</v>
      </c>
      <c r="AA59">
        <v>7.7680288461538458</v>
      </c>
      <c r="AB59">
        <v>1.6522057031440409</v>
      </c>
      <c r="AC59">
        <v>9.0009999999999994</v>
      </c>
      <c r="AD59">
        <v>20.5</v>
      </c>
      <c r="AE59">
        <v>20</v>
      </c>
      <c r="AF59">
        <v>19.989999999999998</v>
      </c>
      <c r="AG59">
        <v>-2.48780487804879E-2</v>
      </c>
      <c r="AH59">
        <v>-0.5</v>
      </c>
      <c r="AI59">
        <v>-0.51000000000000201</v>
      </c>
      <c r="AJ59">
        <v>0</v>
      </c>
      <c r="AK59">
        <v>0</v>
      </c>
      <c r="AL59">
        <v>0</v>
      </c>
      <c r="AM59">
        <v>0</v>
      </c>
      <c r="AN59">
        <v>16</v>
      </c>
      <c r="AO59">
        <v>230</v>
      </c>
      <c r="AP59">
        <v>158</v>
      </c>
      <c r="BF59" s="7"/>
      <c r="BG59" s="8"/>
      <c r="BH59" s="2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</row>
    <row r="60" spans="1:108" x14ac:dyDescent="0.2">
      <c r="A60" s="5" t="s">
        <v>283</v>
      </c>
      <c r="B60">
        <v>2020</v>
      </c>
      <c r="C60" t="s">
        <v>381</v>
      </c>
      <c r="D60" t="s">
        <v>256</v>
      </c>
      <c r="E60">
        <v>17416000</v>
      </c>
      <c r="F60">
        <v>43242000</v>
      </c>
      <c r="G60">
        <v>-91501000</v>
      </c>
      <c r="H60">
        <v>-100125000</v>
      </c>
      <c r="I60">
        <v>-99873000</v>
      </c>
      <c r="J60">
        <v>32142000</v>
      </c>
      <c r="K60">
        <v>57175000</v>
      </c>
      <c r="L60">
        <v>130620000</v>
      </c>
      <c r="M60">
        <v>28086000</v>
      </c>
      <c r="N60">
        <v>173422000</v>
      </c>
      <c r="O60">
        <v>-42802000</v>
      </c>
      <c r="P60">
        <v>48464000</v>
      </c>
      <c r="Q60">
        <v>-12224000</v>
      </c>
      <c r="R60">
        <v>0.55000000000000004</v>
      </c>
      <c r="S60">
        <v>213330000</v>
      </c>
      <c r="T60">
        <v>13333125</v>
      </c>
      <c r="U60">
        <v>3350000000</v>
      </c>
      <c r="V60">
        <v>4.5027999999999997</v>
      </c>
      <c r="W60">
        <v>2.3333722723237234</v>
      </c>
      <c r="X60">
        <v>-0.76460725769407445</v>
      </c>
      <c r="Y60">
        <v>-5.2538470372071657</v>
      </c>
      <c r="Z60">
        <v>-5.7345544327055578</v>
      </c>
      <c r="AA60">
        <v>-0.52965541360203716</v>
      </c>
      <c r="AB60">
        <v>2.0357117425051627</v>
      </c>
      <c r="AC60">
        <v>8.5009999999999994</v>
      </c>
      <c r="AD60">
        <v>16</v>
      </c>
      <c r="AE60">
        <v>44</v>
      </c>
      <c r="AF60">
        <v>55.9</v>
      </c>
      <c r="AG60">
        <v>2.4937499999999999</v>
      </c>
      <c r="AH60">
        <v>28</v>
      </c>
      <c r="AI60">
        <v>39.9</v>
      </c>
      <c r="AJ60">
        <v>0</v>
      </c>
      <c r="AK60">
        <v>1</v>
      </c>
      <c r="AL60">
        <v>0</v>
      </c>
      <c r="AM60">
        <v>0</v>
      </c>
      <c r="AN60">
        <v>20</v>
      </c>
      <c r="AO60">
        <v>288</v>
      </c>
      <c r="AP60">
        <v>206</v>
      </c>
      <c r="BF60" s="7"/>
      <c r="BG60" s="8"/>
      <c r="BH60" s="5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10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</row>
    <row r="61" spans="1:108" x14ac:dyDescent="0.2">
      <c r="A61" s="5" t="s">
        <v>284</v>
      </c>
      <c r="B61">
        <v>2006</v>
      </c>
      <c r="C61" t="s">
        <v>381</v>
      </c>
      <c r="D61" t="s">
        <v>256</v>
      </c>
      <c r="E61">
        <v>82629000</v>
      </c>
      <c r="F61">
        <v>17239000</v>
      </c>
      <c r="G61">
        <v>2088000</v>
      </c>
      <c r="H61">
        <v>657000</v>
      </c>
      <c r="I61">
        <v>483000</v>
      </c>
      <c r="J61">
        <v>24795000</v>
      </c>
      <c r="K61">
        <v>45086000</v>
      </c>
      <c r="L61">
        <v>47513000</v>
      </c>
      <c r="M61">
        <v>31645000</v>
      </c>
      <c r="N61">
        <v>128523000</v>
      </c>
      <c r="O61">
        <v>-81010000</v>
      </c>
      <c r="P61">
        <v>-24629000</v>
      </c>
      <c r="Q61">
        <v>-1860000</v>
      </c>
      <c r="R61">
        <v>0.98743632782776058</v>
      </c>
      <c r="S61">
        <v>161110000</v>
      </c>
      <c r="T61">
        <v>44682000</v>
      </c>
      <c r="U61">
        <v>833922632.94000006</v>
      </c>
      <c r="V61">
        <v>-9.3233026742516891</v>
      </c>
      <c r="W61">
        <v>-5.9622268855696828E-3</v>
      </c>
      <c r="X61">
        <v>1.0165638877780818E-2</v>
      </c>
      <c r="Y61">
        <v>2.5269578477290056E-2</v>
      </c>
      <c r="Z61">
        <v>5.8454053661547399E-3</v>
      </c>
      <c r="AA61">
        <v>-11.795498084291188</v>
      </c>
      <c r="AB61">
        <v>1.4247432453784168</v>
      </c>
      <c r="AC61">
        <v>8.5009999999999994</v>
      </c>
      <c r="AD61">
        <v>14.5</v>
      </c>
      <c r="AE61">
        <v>16</v>
      </c>
      <c r="AF61">
        <v>17</v>
      </c>
      <c r="AG61">
        <v>0.17241379310344801</v>
      </c>
      <c r="AH61">
        <v>1.5</v>
      </c>
      <c r="AI61">
        <v>2.5</v>
      </c>
      <c r="AJ61">
        <v>0</v>
      </c>
      <c r="AK61">
        <v>0</v>
      </c>
      <c r="AL61">
        <v>0</v>
      </c>
      <c r="AM61">
        <v>1</v>
      </c>
      <c r="AN61">
        <v>18</v>
      </c>
      <c r="AO61">
        <v>173</v>
      </c>
      <c r="AP61">
        <v>118</v>
      </c>
      <c r="BF61" s="7"/>
      <c r="BG61" s="8"/>
      <c r="BH61" s="5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10"/>
      <c r="CK61" s="8"/>
      <c r="CL61" s="10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</row>
    <row r="62" spans="1:108" x14ac:dyDescent="0.2">
      <c r="A62" s="2" t="s">
        <v>75</v>
      </c>
      <c r="B62">
        <v>2017</v>
      </c>
      <c r="C62" t="s">
        <v>380</v>
      </c>
      <c r="D62" t="s">
        <v>48</v>
      </c>
      <c r="E62">
        <v>365148000</v>
      </c>
      <c r="F62">
        <v>0</v>
      </c>
      <c r="G62">
        <v>-84867000</v>
      </c>
      <c r="H62">
        <v>-93112000</v>
      </c>
      <c r="I62">
        <v>-93112000</v>
      </c>
      <c r="J62">
        <v>39184000</v>
      </c>
      <c r="K62">
        <v>275241000</v>
      </c>
      <c r="L62">
        <v>335833000</v>
      </c>
      <c r="M62">
        <v>196418000</v>
      </c>
      <c r="N62">
        <v>200822000</v>
      </c>
      <c r="O62">
        <v>135011000</v>
      </c>
      <c r="P62">
        <v>131590000</v>
      </c>
      <c r="Q62">
        <v>-39539000</v>
      </c>
      <c r="R62">
        <v>0.50624953551600005</v>
      </c>
      <c r="S62">
        <v>98500000</v>
      </c>
      <c r="T62">
        <v>89930000</v>
      </c>
      <c r="U62">
        <v>2538323419.1199999</v>
      </c>
      <c r="V62">
        <v>9.0007333329999994</v>
      </c>
      <c r="W62">
        <v>-0.68966232381065251</v>
      </c>
      <c r="X62">
        <v>-0.27725685087528623</v>
      </c>
      <c r="Y62">
        <v>-0.23241808800815011</v>
      </c>
      <c r="Z62">
        <v>-0.25499797342447444</v>
      </c>
      <c r="AA62">
        <v>-1.5505437920510916</v>
      </c>
      <c r="AB62">
        <v>1.4013023246341985</v>
      </c>
      <c r="AC62">
        <v>4.0010000000000003</v>
      </c>
      <c r="AD62">
        <v>15</v>
      </c>
      <c r="AE62">
        <v>13.71</v>
      </c>
      <c r="AF62">
        <v>11.1</v>
      </c>
      <c r="AG62">
        <v>-0.26</v>
      </c>
      <c r="AH62">
        <v>-1.29</v>
      </c>
      <c r="AI62">
        <v>-3.9</v>
      </c>
      <c r="AJ62">
        <v>0</v>
      </c>
      <c r="AK62">
        <v>0</v>
      </c>
      <c r="AL62">
        <v>1</v>
      </c>
      <c r="AM62">
        <v>1</v>
      </c>
      <c r="AN62">
        <v>5</v>
      </c>
      <c r="AO62">
        <v>288</v>
      </c>
      <c r="AP62">
        <v>206</v>
      </c>
      <c r="BF62" s="7"/>
      <c r="BG62" s="8"/>
      <c r="BH62" s="2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</row>
    <row r="63" spans="1:108" x14ac:dyDescent="0.2">
      <c r="A63" s="2" t="s">
        <v>76</v>
      </c>
      <c r="B63">
        <v>2016</v>
      </c>
      <c r="C63" t="s">
        <v>380</v>
      </c>
      <c r="D63" t="s">
        <v>48</v>
      </c>
      <c r="E63">
        <v>3333261000</v>
      </c>
      <c r="F63">
        <v>0</v>
      </c>
      <c r="G63">
        <v>269791000</v>
      </c>
      <c r="H63">
        <v>179886000</v>
      </c>
      <c r="I63">
        <v>178530000</v>
      </c>
      <c r="J63">
        <v>92025000</v>
      </c>
      <c r="K63">
        <v>1058196000</v>
      </c>
      <c r="L63">
        <v>1344018000</v>
      </c>
      <c r="M63">
        <v>863098000</v>
      </c>
      <c r="N63">
        <v>1632965000</v>
      </c>
      <c r="O63">
        <v>-288947000</v>
      </c>
      <c r="P63">
        <v>1232559000</v>
      </c>
      <c r="Q63">
        <v>-71709000</v>
      </c>
      <c r="R63">
        <v>0.47240232028700002</v>
      </c>
      <c r="S63">
        <v>150000000</v>
      </c>
      <c r="T63">
        <v>47805259</v>
      </c>
      <c r="U63">
        <v>2394465239.5956602</v>
      </c>
      <c r="V63">
        <v>-3.6660413620000001</v>
      </c>
      <c r="W63">
        <v>-0.61786417578310204</v>
      </c>
      <c r="X63">
        <v>0.13283304241461052</v>
      </c>
      <c r="Y63">
        <v>8.0939056377523397E-2</v>
      </c>
      <c r="Z63">
        <v>5.3560162255520946E-2</v>
      </c>
      <c r="AA63">
        <v>4.5685697447283271</v>
      </c>
      <c r="AB63">
        <v>1.2260438559700058</v>
      </c>
      <c r="AC63">
        <v>9.0009999999999994</v>
      </c>
      <c r="AD63">
        <v>22</v>
      </c>
      <c r="AE63">
        <v>23.75</v>
      </c>
      <c r="AF63">
        <v>22.5</v>
      </c>
      <c r="AG63">
        <v>2.27272727272727E-2</v>
      </c>
      <c r="AH63">
        <v>1.75</v>
      </c>
      <c r="AI63">
        <v>0.5</v>
      </c>
      <c r="AJ63">
        <v>0</v>
      </c>
      <c r="AK63">
        <v>0</v>
      </c>
      <c r="AL63">
        <v>1</v>
      </c>
      <c r="AM63">
        <v>0</v>
      </c>
      <c r="AN63">
        <v>50</v>
      </c>
      <c r="AO63">
        <v>288</v>
      </c>
      <c r="AP63">
        <v>206</v>
      </c>
      <c r="BF63" s="7"/>
      <c r="BG63" s="8"/>
      <c r="BH63" s="2"/>
    </row>
    <row r="64" spans="1:108" x14ac:dyDescent="0.2">
      <c r="A64" s="5" t="s">
        <v>285</v>
      </c>
      <c r="B64">
        <v>2018</v>
      </c>
      <c r="C64" t="s">
        <v>381</v>
      </c>
      <c r="D64" t="s">
        <v>256</v>
      </c>
      <c r="E64">
        <v>1106800000</v>
      </c>
      <c r="F64">
        <v>380300000</v>
      </c>
      <c r="G64">
        <v>70300000</v>
      </c>
      <c r="H64">
        <v>-111500000</v>
      </c>
      <c r="I64">
        <v>-111700000</v>
      </c>
      <c r="J64">
        <v>430000000</v>
      </c>
      <c r="K64">
        <v>518100000</v>
      </c>
      <c r="L64">
        <v>1019900000</v>
      </c>
      <c r="M64">
        <v>738400000</v>
      </c>
      <c r="N64">
        <v>917000000</v>
      </c>
      <c r="O64">
        <v>102900000</v>
      </c>
      <c r="P64">
        <v>-255700000</v>
      </c>
      <c r="Q64">
        <v>-26100000</v>
      </c>
      <c r="R64">
        <v>0.97753839767680217</v>
      </c>
      <c r="S64">
        <v>756000000</v>
      </c>
      <c r="T64">
        <v>292700000</v>
      </c>
      <c r="U64">
        <v>8305276330.8000002</v>
      </c>
      <c r="V64">
        <v>-1.3513359268996701</v>
      </c>
      <c r="W64">
        <v>-1.0855199222546161</v>
      </c>
      <c r="X64">
        <v>-0.10952054122953231</v>
      </c>
      <c r="Y64">
        <v>6.3516443801951566E-2</v>
      </c>
      <c r="Z64">
        <v>-0.10092157571376943</v>
      </c>
      <c r="AA64">
        <v>-3.6372688477951636</v>
      </c>
      <c r="AB64">
        <v>0.70165222101841818</v>
      </c>
      <c r="AC64">
        <v>9.0009999999999994</v>
      </c>
      <c r="AD64">
        <v>21</v>
      </c>
      <c r="AE64">
        <v>29</v>
      </c>
      <c r="AF64">
        <v>28.48</v>
      </c>
      <c r="AG64">
        <v>0.356190476190476</v>
      </c>
      <c r="AH64">
        <v>8</v>
      </c>
      <c r="AI64">
        <v>7.48</v>
      </c>
      <c r="AJ64">
        <v>1</v>
      </c>
      <c r="AK64">
        <v>0</v>
      </c>
      <c r="AL64">
        <v>1</v>
      </c>
      <c r="AM64">
        <v>1</v>
      </c>
      <c r="AN64">
        <v>11</v>
      </c>
      <c r="AO64">
        <v>288</v>
      </c>
      <c r="AP64">
        <v>206</v>
      </c>
      <c r="BF64" s="7"/>
      <c r="BG64" s="8"/>
      <c r="BH64" s="5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9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10"/>
      <c r="CO64" s="10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</row>
    <row r="65" spans="1:109" x14ac:dyDescent="0.2">
      <c r="A65" s="5" t="s">
        <v>286</v>
      </c>
      <c r="B65">
        <v>2020</v>
      </c>
      <c r="C65" t="s">
        <v>381</v>
      </c>
      <c r="D65" t="s">
        <v>256</v>
      </c>
      <c r="E65">
        <v>171273000</v>
      </c>
      <c r="F65">
        <v>35936000</v>
      </c>
      <c r="G65">
        <v>5544000</v>
      </c>
      <c r="H65">
        <v>-15746000</v>
      </c>
      <c r="I65">
        <v>-16628000</v>
      </c>
      <c r="J65">
        <v>11999000</v>
      </c>
      <c r="K65">
        <v>58514000</v>
      </c>
      <c r="L65">
        <v>467277000</v>
      </c>
      <c r="M65">
        <v>59890000</v>
      </c>
      <c r="N65">
        <v>78211000</v>
      </c>
      <c r="O65">
        <v>389066000</v>
      </c>
      <c r="P65">
        <v>-7999000</v>
      </c>
      <c r="Q65">
        <v>-8270000</v>
      </c>
      <c r="R65">
        <v>0.71551075524121888</v>
      </c>
      <c r="S65">
        <v>199680000</v>
      </c>
      <c r="T65">
        <v>134690424</v>
      </c>
      <c r="U65">
        <v>5665998247.8999996</v>
      </c>
      <c r="V65">
        <v>3.1693524096091101</v>
      </c>
      <c r="W65">
        <v>-4.2738250065541578E-2</v>
      </c>
      <c r="X65">
        <v>-3.5584888620668255E-2</v>
      </c>
      <c r="Y65">
        <v>3.2369375208001261E-2</v>
      </c>
      <c r="Z65">
        <v>-9.7084771096436678E-2</v>
      </c>
      <c r="AA65">
        <v>-1.4428210678210678</v>
      </c>
      <c r="AB65">
        <v>0.97702454499916513</v>
      </c>
      <c r="AC65">
        <v>9.0009999999999994</v>
      </c>
      <c r="AD65">
        <v>27</v>
      </c>
      <c r="AE65">
        <v>42</v>
      </c>
      <c r="AF65">
        <v>40</v>
      </c>
      <c r="AG65">
        <v>0.48148148148148101</v>
      </c>
      <c r="AH65">
        <v>15</v>
      </c>
      <c r="AI65">
        <v>13</v>
      </c>
      <c r="AJ65">
        <v>2</v>
      </c>
      <c r="AK65">
        <v>0</v>
      </c>
      <c r="AL65">
        <v>0</v>
      </c>
      <c r="AM65">
        <v>0</v>
      </c>
      <c r="AN65">
        <v>20</v>
      </c>
      <c r="AO65">
        <v>230</v>
      </c>
      <c r="AP65">
        <v>158</v>
      </c>
      <c r="BF65" s="7"/>
      <c r="BG65" s="8"/>
      <c r="BH65" s="5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10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</row>
    <row r="66" spans="1:109" x14ac:dyDescent="0.2">
      <c r="A66" s="5" t="s">
        <v>287</v>
      </c>
      <c r="B66">
        <v>2019</v>
      </c>
      <c r="C66" t="s">
        <v>381</v>
      </c>
      <c r="D66" t="s">
        <v>256</v>
      </c>
      <c r="E66">
        <v>198077000</v>
      </c>
      <c r="F66">
        <v>55176000</v>
      </c>
      <c r="G66">
        <v>-4214000</v>
      </c>
      <c r="H66">
        <v>-10240000</v>
      </c>
      <c r="I66">
        <v>-10762000</v>
      </c>
      <c r="J66">
        <v>53639000</v>
      </c>
      <c r="K66">
        <v>121951000</v>
      </c>
      <c r="L66">
        <v>179750000</v>
      </c>
      <c r="M66">
        <v>112234000</v>
      </c>
      <c r="N66">
        <v>255791000</v>
      </c>
      <c r="O66">
        <v>-76041000</v>
      </c>
      <c r="P66">
        <v>-53639000</v>
      </c>
      <c r="Q66">
        <v>-15838000</v>
      </c>
      <c r="R66">
        <v>0.91343716517211038</v>
      </c>
      <c r="S66">
        <v>648000000</v>
      </c>
      <c r="T66">
        <v>263339585</v>
      </c>
      <c r="U66">
        <v>11176472587.559999</v>
      </c>
      <c r="V66">
        <v>-0.26235992164705402</v>
      </c>
      <c r="W66">
        <v>0.14152891203429729</v>
      </c>
      <c r="X66">
        <v>-5.9872044506258694E-2</v>
      </c>
      <c r="Y66">
        <v>-2.1274554844833069E-2</v>
      </c>
      <c r="Z66">
        <v>-5.4332406084502488E-2</v>
      </c>
      <c r="AA66">
        <v>12.72876127195064</v>
      </c>
      <c r="AB66">
        <v>1.0865780423044711</v>
      </c>
      <c r="AC66">
        <v>9.0009999999999994</v>
      </c>
      <c r="AD66">
        <v>27</v>
      </c>
      <c r="AE66">
        <v>40.35</v>
      </c>
      <c r="AF66">
        <v>37.549999999999997</v>
      </c>
      <c r="AG66">
        <v>0.390740740740741</v>
      </c>
      <c r="AH66">
        <v>13.35</v>
      </c>
      <c r="AI66">
        <v>10.55</v>
      </c>
      <c r="AJ66">
        <v>1</v>
      </c>
      <c r="AK66">
        <v>0</v>
      </c>
      <c r="AL66">
        <v>1</v>
      </c>
      <c r="AM66">
        <v>1</v>
      </c>
      <c r="AN66">
        <v>9</v>
      </c>
      <c r="AO66">
        <v>288</v>
      </c>
      <c r="AP66">
        <v>206</v>
      </c>
      <c r="BF66" s="7"/>
      <c r="BG66" s="8"/>
      <c r="BH66" s="5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9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</row>
    <row r="67" spans="1:109" x14ac:dyDescent="0.2">
      <c r="A67" s="5" t="s">
        <v>288</v>
      </c>
      <c r="B67">
        <v>2005</v>
      </c>
      <c r="C67" t="s">
        <v>381</v>
      </c>
      <c r="D67" t="s">
        <v>256</v>
      </c>
      <c r="E67">
        <v>289041000</v>
      </c>
      <c r="F67">
        <v>23479000</v>
      </c>
      <c r="G67">
        <v>75680000</v>
      </c>
      <c r="H67">
        <v>68092000</v>
      </c>
      <c r="I67">
        <v>39842000</v>
      </c>
      <c r="J67">
        <v>78711000</v>
      </c>
      <c r="K67">
        <v>144757000</v>
      </c>
      <c r="L67">
        <v>261866000</v>
      </c>
      <c r="M67">
        <v>64476000</v>
      </c>
      <c r="N67">
        <v>101339000</v>
      </c>
      <c r="O67">
        <v>143327000</v>
      </c>
      <c r="P67">
        <v>-63841000</v>
      </c>
      <c r="Q67">
        <v>-12522000</v>
      </c>
      <c r="R67">
        <v>0.98568294292830572</v>
      </c>
      <c r="T67">
        <v>65627314</v>
      </c>
      <c r="U67">
        <v>1778712384.3499999</v>
      </c>
      <c r="V67">
        <v>1.6560423007326199</v>
      </c>
      <c r="W67">
        <v>0.24819500769340982</v>
      </c>
      <c r="X67">
        <v>0.15214651768461732</v>
      </c>
      <c r="Y67">
        <v>0.26183136648433958</v>
      </c>
      <c r="Z67">
        <v>0.13784203625091251</v>
      </c>
      <c r="AA67">
        <v>-0.84356501057082456</v>
      </c>
      <c r="AB67">
        <v>2.2451299708418637</v>
      </c>
      <c r="AC67">
        <v>9.0009999999999994</v>
      </c>
      <c r="AD67">
        <v>18</v>
      </c>
      <c r="AE67">
        <v>23</v>
      </c>
      <c r="AF67">
        <v>24.3</v>
      </c>
      <c r="AG67">
        <v>0.35</v>
      </c>
      <c r="AH67">
        <v>5</v>
      </c>
      <c r="AI67">
        <v>6.3</v>
      </c>
      <c r="AJ67">
        <v>0</v>
      </c>
      <c r="AK67">
        <v>0</v>
      </c>
      <c r="AL67">
        <v>1</v>
      </c>
      <c r="AM67">
        <v>0</v>
      </c>
      <c r="AN67">
        <v>40</v>
      </c>
      <c r="AO67">
        <v>106</v>
      </c>
      <c r="AP67">
        <v>75</v>
      </c>
      <c r="BF67" s="7"/>
      <c r="BG67" s="8"/>
      <c r="BH67" s="5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9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11"/>
      <c r="CM67" s="8"/>
      <c r="CN67" s="10"/>
      <c r="CO67" s="11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</row>
    <row r="68" spans="1:109" x14ac:dyDescent="0.2">
      <c r="A68" s="5" t="s">
        <v>289</v>
      </c>
      <c r="B68">
        <v>2018</v>
      </c>
      <c r="C68" t="s">
        <v>381</v>
      </c>
      <c r="D68" t="s">
        <v>256</v>
      </c>
      <c r="E68">
        <v>381459000</v>
      </c>
      <c r="F68">
        <v>89652000</v>
      </c>
      <c r="G68">
        <v>-85976000</v>
      </c>
      <c r="H68">
        <v>-115056000</v>
      </c>
      <c r="I68">
        <v>-115412000</v>
      </c>
      <c r="J68">
        <v>190556000</v>
      </c>
      <c r="K68">
        <v>317345000</v>
      </c>
      <c r="L68">
        <v>502860000</v>
      </c>
      <c r="M68">
        <v>273095000</v>
      </c>
      <c r="N68">
        <v>850215000</v>
      </c>
      <c r="O68">
        <v>-347355000</v>
      </c>
      <c r="P68">
        <v>-190556000</v>
      </c>
      <c r="Q68">
        <v>-43330000</v>
      </c>
      <c r="R68">
        <v>0.97812419031052633</v>
      </c>
      <c r="S68">
        <v>629300000</v>
      </c>
      <c r="T68">
        <v>197761000</v>
      </c>
      <c r="U68">
        <v>6623246653.1999998</v>
      </c>
      <c r="V68">
        <v>-2.5531450232900301</v>
      </c>
      <c r="W68">
        <v>0.33225950396568354</v>
      </c>
      <c r="X68">
        <v>-0.22951119595911387</v>
      </c>
      <c r="Y68">
        <v>-0.22538726311346699</v>
      </c>
      <c r="Z68">
        <v>-0.30255414081198767</v>
      </c>
      <c r="AA68">
        <v>2.2163859681771658</v>
      </c>
      <c r="AB68">
        <v>1.1620315274904338</v>
      </c>
      <c r="AC68">
        <v>9.0009999999999994</v>
      </c>
      <c r="AD68">
        <v>29</v>
      </c>
      <c r="AE68">
        <v>38</v>
      </c>
      <c r="AF68">
        <v>39.729999999999997</v>
      </c>
      <c r="AG68">
        <v>0.37</v>
      </c>
      <c r="AH68">
        <v>9</v>
      </c>
      <c r="AI68">
        <v>10.73</v>
      </c>
      <c r="AJ68">
        <v>1</v>
      </c>
      <c r="AK68">
        <v>0</v>
      </c>
      <c r="AL68">
        <v>0</v>
      </c>
      <c r="AM68">
        <v>0</v>
      </c>
      <c r="AN68">
        <v>15</v>
      </c>
      <c r="AO68">
        <v>181</v>
      </c>
      <c r="AP68">
        <v>106</v>
      </c>
      <c r="BF68" s="7"/>
      <c r="BG68" s="8"/>
      <c r="BH68" s="5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9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10"/>
      <c r="CL68" s="10"/>
      <c r="CM68" s="8"/>
      <c r="CN68" s="10"/>
      <c r="CO68" s="10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</row>
    <row r="69" spans="1:109" x14ac:dyDescent="0.2">
      <c r="A69" s="5" t="s">
        <v>290</v>
      </c>
      <c r="B69">
        <v>2018</v>
      </c>
      <c r="C69" t="s">
        <v>381</v>
      </c>
      <c r="D69" t="s">
        <v>256</v>
      </c>
      <c r="E69">
        <v>74540000</v>
      </c>
      <c r="F69">
        <v>76164000</v>
      </c>
      <c r="G69">
        <v>-177148000</v>
      </c>
      <c r="H69">
        <v>-182347000</v>
      </c>
      <c r="I69">
        <v>-183120000</v>
      </c>
      <c r="J69">
        <v>68984000</v>
      </c>
      <c r="K69">
        <v>102670000</v>
      </c>
      <c r="L69">
        <v>137922000</v>
      </c>
      <c r="M69">
        <v>96908000</v>
      </c>
      <c r="N69">
        <v>694118000</v>
      </c>
      <c r="O69">
        <v>-556196000</v>
      </c>
      <c r="P69">
        <v>-68984000</v>
      </c>
      <c r="Q69">
        <v>-11644000</v>
      </c>
      <c r="R69">
        <v>0.97374623458052201</v>
      </c>
      <c r="S69">
        <v>193200000</v>
      </c>
      <c r="T69">
        <v>29346000</v>
      </c>
      <c r="U69">
        <v>517013428.49000001</v>
      </c>
      <c r="V69">
        <v>-28.932019428218702</v>
      </c>
      <c r="W69">
        <v>0.32923645621327735</v>
      </c>
      <c r="X69">
        <v>-1.3277069648061948</v>
      </c>
      <c r="Y69">
        <v>-2.3765495036222162</v>
      </c>
      <c r="Z69">
        <v>-2.4566675610410518</v>
      </c>
      <c r="AA69">
        <v>0.38941450086932961</v>
      </c>
      <c r="AB69">
        <v>1.0594584554422752</v>
      </c>
      <c r="AC69">
        <v>9.0009999999999994</v>
      </c>
      <c r="AD69">
        <v>21</v>
      </c>
      <c r="AE69">
        <v>23.8</v>
      </c>
      <c r="AF69">
        <v>27.3</v>
      </c>
      <c r="AG69">
        <v>0.3</v>
      </c>
      <c r="AH69">
        <v>2.8</v>
      </c>
      <c r="AI69">
        <v>6.3</v>
      </c>
      <c r="AJ69">
        <v>1</v>
      </c>
      <c r="AK69">
        <v>0</v>
      </c>
      <c r="AL69">
        <v>1</v>
      </c>
      <c r="AM69">
        <v>0</v>
      </c>
      <c r="AN69">
        <v>8</v>
      </c>
      <c r="AO69">
        <v>181</v>
      </c>
      <c r="AP69">
        <v>106</v>
      </c>
      <c r="BF69" s="7"/>
      <c r="BG69" s="8"/>
      <c r="BH69" s="5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9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11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</row>
    <row r="70" spans="1:109" x14ac:dyDescent="0.2">
      <c r="A70" s="5" t="s">
        <v>291</v>
      </c>
      <c r="B70">
        <v>2019</v>
      </c>
      <c r="C70" t="s">
        <v>381</v>
      </c>
      <c r="D70" t="s">
        <v>256</v>
      </c>
      <c r="E70">
        <v>398047000</v>
      </c>
      <c r="F70">
        <v>58320000</v>
      </c>
      <c r="G70">
        <v>65683000</v>
      </c>
      <c r="H70">
        <v>-51775000</v>
      </c>
      <c r="I70">
        <v>9222000</v>
      </c>
      <c r="J70">
        <v>77581000</v>
      </c>
      <c r="K70">
        <v>244423000</v>
      </c>
      <c r="L70">
        <v>1899002000</v>
      </c>
      <c r="M70">
        <v>2002979000</v>
      </c>
      <c r="N70">
        <v>2167692000</v>
      </c>
      <c r="O70">
        <v>-268690000</v>
      </c>
      <c r="P70">
        <v>-77581000</v>
      </c>
      <c r="Q70">
        <v>-15229000</v>
      </c>
      <c r="R70">
        <v>0.67580610568481514</v>
      </c>
      <c r="S70">
        <v>569750000</v>
      </c>
      <c r="T70">
        <v>285701744</v>
      </c>
      <c r="U70">
        <v>7103855085.8000002</v>
      </c>
      <c r="V70">
        <v>-0.92849941473677899</v>
      </c>
      <c r="W70">
        <v>-3.4322081208828015E-2</v>
      </c>
      <c r="X70">
        <v>4.8562350118641264E-3</v>
      </c>
      <c r="Y70">
        <v>0.16501317683590128</v>
      </c>
      <c r="Z70">
        <v>2.3168118337784233E-2</v>
      </c>
      <c r="AA70">
        <v>-1.1811427614451229</v>
      </c>
      <c r="AB70">
        <v>0.12202973670717467</v>
      </c>
      <c r="AC70">
        <v>9.0009999999999994</v>
      </c>
      <c r="AD70">
        <v>16</v>
      </c>
      <c r="AE70">
        <v>25.5</v>
      </c>
      <c r="AF70">
        <v>23.85</v>
      </c>
      <c r="AG70">
        <v>0.49062499999999998</v>
      </c>
      <c r="AH70">
        <v>9.5</v>
      </c>
      <c r="AI70">
        <v>7.85</v>
      </c>
      <c r="AJ70">
        <v>0</v>
      </c>
      <c r="AK70">
        <v>0</v>
      </c>
      <c r="AL70">
        <v>0</v>
      </c>
      <c r="AM70">
        <v>1</v>
      </c>
      <c r="AN70">
        <v>14</v>
      </c>
      <c r="AO70">
        <v>288</v>
      </c>
      <c r="AP70">
        <v>206</v>
      </c>
      <c r="BF70" s="7"/>
      <c r="BG70" s="8"/>
      <c r="BH70" s="5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10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</row>
    <row r="71" spans="1:109" x14ac:dyDescent="0.2">
      <c r="A71" s="2" t="s">
        <v>77</v>
      </c>
      <c r="B71">
        <v>2018</v>
      </c>
      <c r="C71" t="s">
        <v>380</v>
      </c>
      <c r="D71" t="s">
        <v>45</v>
      </c>
      <c r="E71">
        <v>550771000</v>
      </c>
      <c r="F71">
        <v>2951000</v>
      </c>
      <c r="G71">
        <v>87705000</v>
      </c>
      <c r="H71">
        <v>3431000</v>
      </c>
      <c r="I71">
        <v>7983000</v>
      </c>
      <c r="J71">
        <v>13365000</v>
      </c>
      <c r="K71">
        <v>354542000</v>
      </c>
      <c r="L71">
        <v>1199103000</v>
      </c>
      <c r="M71">
        <v>2173959000</v>
      </c>
      <c r="N71">
        <v>2607888000</v>
      </c>
      <c r="O71">
        <v>-1408785000</v>
      </c>
      <c r="P71">
        <v>326009000</v>
      </c>
      <c r="Q71">
        <v>-34664000</v>
      </c>
      <c r="R71">
        <v>0.99828426892099997</v>
      </c>
      <c r="S71">
        <v>0</v>
      </c>
      <c r="T71">
        <v>290537612</v>
      </c>
      <c r="U71">
        <v>3323750281.2800002</v>
      </c>
      <c r="V71">
        <v>2.0289953949999999</v>
      </c>
      <c r="W71">
        <v>-5.6665850360416957E-3</v>
      </c>
      <c r="X71">
        <v>6.6574764636565835E-3</v>
      </c>
      <c r="Y71">
        <v>0.15924041026125196</v>
      </c>
      <c r="Z71">
        <v>1.4494227183348434E-2</v>
      </c>
      <c r="AA71">
        <v>3.7171084886836554</v>
      </c>
      <c r="AB71">
        <v>0.16308587236465821</v>
      </c>
      <c r="AC71">
        <v>9.0009999999999994</v>
      </c>
      <c r="AD71">
        <v>10</v>
      </c>
      <c r="AE71">
        <v>10.1</v>
      </c>
      <c r="AF71">
        <v>10.119999999999999</v>
      </c>
      <c r="AG71">
        <v>1.19999999999999E-2</v>
      </c>
      <c r="AH71">
        <v>9.9999999999999603E-2</v>
      </c>
      <c r="AI71">
        <v>0.119999999999999</v>
      </c>
      <c r="AJ71">
        <v>0</v>
      </c>
      <c r="AK71">
        <v>0</v>
      </c>
      <c r="AL71">
        <v>0</v>
      </c>
      <c r="AM71">
        <v>0</v>
      </c>
      <c r="AN71">
        <v>132</v>
      </c>
      <c r="AO71">
        <v>181</v>
      </c>
      <c r="AP71">
        <v>106</v>
      </c>
      <c r="BF71" s="7"/>
      <c r="BG71" s="8"/>
      <c r="BH71" s="2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10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</row>
    <row r="72" spans="1:109" x14ac:dyDescent="0.2">
      <c r="A72" s="2" t="s">
        <v>78</v>
      </c>
      <c r="B72">
        <v>2016</v>
      </c>
      <c r="C72" t="s">
        <v>380</v>
      </c>
      <c r="D72" t="s">
        <v>39</v>
      </c>
      <c r="E72">
        <v>1629000</v>
      </c>
      <c r="F72">
        <v>18846000</v>
      </c>
      <c r="G72">
        <v>-72680000</v>
      </c>
      <c r="H72">
        <v>-72900000</v>
      </c>
      <c r="I72">
        <v>-73294000</v>
      </c>
      <c r="J72">
        <v>143180000</v>
      </c>
      <c r="K72">
        <v>144985000</v>
      </c>
      <c r="L72">
        <v>149363000</v>
      </c>
      <c r="M72">
        <v>6925000</v>
      </c>
      <c r="N72">
        <v>232477000</v>
      </c>
      <c r="O72">
        <v>-83114000</v>
      </c>
      <c r="P72">
        <v>56735000</v>
      </c>
      <c r="Q72">
        <v>-1431000</v>
      </c>
      <c r="R72">
        <v>0.99448348399700004</v>
      </c>
      <c r="S72">
        <v>97800000</v>
      </c>
      <c r="T72">
        <v>68489257</v>
      </c>
      <c r="U72">
        <v>594925841.27999997</v>
      </c>
      <c r="V72">
        <v>3.2717788520000002</v>
      </c>
      <c r="W72">
        <v>0.88184902663811149</v>
      </c>
      <c r="X72">
        <v>-0.4907105508057551</v>
      </c>
      <c r="Y72">
        <v>-44.616329036218538</v>
      </c>
      <c r="Z72">
        <v>-44.99324739103745</v>
      </c>
      <c r="AA72">
        <v>-0.78061364887176665</v>
      </c>
      <c r="AB72">
        <v>20.936462093862815</v>
      </c>
      <c r="AC72">
        <v>9.0009999999999994</v>
      </c>
      <c r="AD72">
        <v>16</v>
      </c>
      <c r="AE72">
        <v>18</v>
      </c>
      <c r="AF72">
        <v>18.2</v>
      </c>
      <c r="AG72">
        <v>0.13750000000000001</v>
      </c>
      <c r="AH72">
        <v>2</v>
      </c>
      <c r="AI72">
        <v>2.2000000000000002</v>
      </c>
      <c r="AJ72">
        <v>1</v>
      </c>
      <c r="AK72">
        <v>0</v>
      </c>
      <c r="AL72">
        <v>0</v>
      </c>
      <c r="AM72">
        <v>0</v>
      </c>
      <c r="AN72">
        <v>3</v>
      </c>
      <c r="AO72">
        <v>181</v>
      </c>
      <c r="AP72">
        <v>106</v>
      </c>
      <c r="BF72" s="7"/>
      <c r="BG72" s="8"/>
      <c r="BH72" s="2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</row>
    <row r="73" spans="1:109" x14ac:dyDescent="0.2">
      <c r="A73" s="2" t="s">
        <v>79</v>
      </c>
      <c r="B73">
        <v>2017</v>
      </c>
      <c r="C73" t="s">
        <v>380</v>
      </c>
      <c r="D73" t="s">
        <v>53</v>
      </c>
      <c r="E73">
        <v>323749000</v>
      </c>
      <c r="F73">
        <v>0</v>
      </c>
      <c r="G73">
        <v>126384000</v>
      </c>
      <c r="H73">
        <v>36263000</v>
      </c>
      <c r="I73">
        <v>22167000</v>
      </c>
      <c r="J73">
        <v>14942000</v>
      </c>
      <c r="K73">
        <v>95562000</v>
      </c>
      <c r="L73">
        <v>1572519000</v>
      </c>
      <c r="M73">
        <v>208622000</v>
      </c>
      <c r="N73">
        <v>1044751000</v>
      </c>
      <c r="O73">
        <v>527768000</v>
      </c>
      <c r="P73">
        <v>687124000</v>
      </c>
      <c r="Q73">
        <v>-3426000</v>
      </c>
      <c r="R73">
        <v>0.33131599692899999</v>
      </c>
      <c r="S73">
        <v>159100000</v>
      </c>
      <c r="T73">
        <v>70026000</v>
      </c>
      <c r="U73">
        <v>1468807721.46</v>
      </c>
      <c r="V73">
        <v>8.5317362489999997</v>
      </c>
      <c r="W73">
        <v>4.2001409710327266E-2</v>
      </c>
      <c r="X73">
        <v>1.4096491043987386E-2</v>
      </c>
      <c r="Y73">
        <v>0.39037649537141428</v>
      </c>
      <c r="Z73">
        <v>6.8469709558948447E-2</v>
      </c>
      <c r="AA73">
        <v>5.4367957969363214</v>
      </c>
      <c r="AB73">
        <v>0.45806290803462724</v>
      </c>
      <c r="AC73">
        <v>8.5009999999999994</v>
      </c>
      <c r="AD73">
        <v>17</v>
      </c>
      <c r="AE73">
        <v>18.73</v>
      </c>
      <c r="AF73">
        <v>19.5</v>
      </c>
      <c r="AG73">
        <v>0.14705882352941199</v>
      </c>
      <c r="AH73">
        <v>1.73</v>
      </c>
      <c r="AI73">
        <v>2.5</v>
      </c>
      <c r="AJ73">
        <v>0</v>
      </c>
      <c r="AK73">
        <v>0</v>
      </c>
      <c r="AL73">
        <v>0</v>
      </c>
      <c r="AM73">
        <v>0</v>
      </c>
      <c r="AN73">
        <v>32</v>
      </c>
      <c r="AO73">
        <v>230</v>
      </c>
      <c r="AP73">
        <v>158</v>
      </c>
      <c r="BF73" s="7"/>
      <c r="BG73" s="8"/>
      <c r="BH73" s="2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9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10"/>
      <c r="CL73" s="10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</row>
    <row r="74" spans="1:109" x14ac:dyDescent="0.2">
      <c r="A74" s="2" t="s">
        <v>80</v>
      </c>
      <c r="B74">
        <v>2016</v>
      </c>
      <c r="C74" t="s">
        <v>380</v>
      </c>
      <c r="D74" t="s">
        <v>43</v>
      </c>
      <c r="E74">
        <v>191413000</v>
      </c>
      <c r="F74">
        <v>0</v>
      </c>
      <c r="G74">
        <v>31688000</v>
      </c>
      <c r="H74">
        <v>8678000</v>
      </c>
      <c r="I74">
        <v>4357000</v>
      </c>
      <c r="J74">
        <v>14004000</v>
      </c>
      <c r="K74">
        <v>70718000</v>
      </c>
      <c r="L74">
        <v>361072000</v>
      </c>
      <c r="M74">
        <v>45854000</v>
      </c>
      <c r="N74">
        <v>224175000</v>
      </c>
      <c r="O74">
        <v>136897000</v>
      </c>
      <c r="P74">
        <v>130915000</v>
      </c>
      <c r="Q74">
        <v>-10242000</v>
      </c>
      <c r="R74">
        <v>0.93155030220900004</v>
      </c>
      <c r="S74">
        <v>54900000</v>
      </c>
      <c r="T74">
        <v>52120683</v>
      </c>
      <c r="U74">
        <v>1309741544.78</v>
      </c>
      <c r="V74">
        <v>3.0846670660000002</v>
      </c>
      <c r="W74">
        <v>3.1826847922160457E-2</v>
      </c>
      <c r="X74">
        <v>1.2066845393716488E-2</v>
      </c>
      <c r="Y74">
        <v>0.16554779455940818</v>
      </c>
      <c r="Z74">
        <v>2.2762299321362707E-2</v>
      </c>
      <c r="AA74">
        <v>4.1313746528654383</v>
      </c>
      <c r="AB74">
        <v>1.5422427705325599</v>
      </c>
      <c r="AC74">
        <v>9.0009999999999994</v>
      </c>
      <c r="AD74">
        <v>17</v>
      </c>
      <c r="AE74">
        <v>24</v>
      </c>
      <c r="AF74">
        <v>26.5</v>
      </c>
      <c r="AG74">
        <v>0.55882352941176505</v>
      </c>
      <c r="AH74">
        <v>7</v>
      </c>
      <c r="AI74">
        <v>9.5</v>
      </c>
      <c r="AJ74">
        <v>2</v>
      </c>
      <c r="AK74">
        <v>0</v>
      </c>
      <c r="AL74">
        <v>0</v>
      </c>
      <c r="AM74">
        <v>0</v>
      </c>
      <c r="AN74">
        <v>12</v>
      </c>
      <c r="AO74">
        <v>181</v>
      </c>
      <c r="AP74">
        <v>106</v>
      </c>
      <c r="BF74" s="7"/>
      <c r="BG74" s="8"/>
      <c r="BH74" s="2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10"/>
      <c r="CO74" s="11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</row>
    <row r="75" spans="1:109" x14ac:dyDescent="0.2">
      <c r="A75" s="2" t="s">
        <v>81</v>
      </c>
      <c r="B75">
        <v>2013</v>
      </c>
      <c r="C75" t="s">
        <v>380</v>
      </c>
      <c r="D75" t="s">
        <v>39</v>
      </c>
      <c r="E75">
        <v>41706000</v>
      </c>
      <c r="F75">
        <v>15115000</v>
      </c>
      <c r="G75">
        <v>21571000</v>
      </c>
      <c r="H75">
        <v>21399000</v>
      </c>
      <c r="I75">
        <v>21399000</v>
      </c>
      <c r="J75">
        <v>43762000</v>
      </c>
      <c r="K75">
        <v>47308000</v>
      </c>
      <c r="L75">
        <v>52162000</v>
      </c>
      <c r="M75">
        <v>5734000</v>
      </c>
      <c r="N75">
        <v>8233000</v>
      </c>
      <c r="O75">
        <v>43929000</v>
      </c>
      <c r="P75">
        <v>-10511000</v>
      </c>
      <c r="Q75">
        <v>-252000</v>
      </c>
      <c r="R75">
        <v>0.938530113246</v>
      </c>
      <c r="S75">
        <v>18900000</v>
      </c>
      <c r="T75">
        <v>20506000</v>
      </c>
      <c r="U75">
        <v>489995530.63999999</v>
      </c>
      <c r="V75">
        <v>40.346993883000003</v>
      </c>
      <c r="W75">
        <v>0.487126954858977</v>
      </c>
      <c r="X75">
        <v>0.41024117173421265</v>
      </c>
      <c r="Y75">
        <v>0.51721574833357309</v>
      </c>
      <c r="Z75">
        <v>0.51309164149043307</v>
      </c>
      <c r="AA75">
        <v>-0.48727458161420428</v>
      </c>
      <c r="AB75">
        <v>8.2504359958144402</v>
      </c>
      <c r="AC75">
        <v>9.0009999999999994</v>
      </c>
      <c r="AD75">
        <v>14</v>
      </c>
      <c r="AE75">
        <v>14.58</v>
      </c>
      <c r="AF75">
        <v>17.18</v>
      </c>
      <c r="AG75">
        <v>0.22714285714285701</v>
      </c>
      <c r="AH75">
        <v>0.57999999999999996</v>
      </c>
      <c r="AI75">
        <v>3.18</v>
      </c>
      <c r="AJ75">
        <v>1</v>
      </c>
      <c r="AK75">
        <v>0</v>
      </c>
      <c r="AL75">
        <v>0</v>
      </c>
      <c r="AM75">
        <v>0</v>
      </c>
      <c r="AN75">
        <v>18</v>
      </c>
      <c r="AO75">
        <v>221</v>
      </c>
      <c r="AP75">
        <v>112</v>
      </c>
      <c r="BF75" s="7"/>
      <c r="BG75" s="8"/>
      <c r="BH75" s="2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10"/>
      <c r="CK75" s="8"/>
      <c r="CL75" s="10"/>
      <c r="CM75" s="8"/>
      <c r="CN75" s="10"/>
      <c r="CO75" s="10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</row>
    <row r="76" spans="1:109" x14ac:dyDescent="0.2">
      <c r="A76" s="5" t="s">
        <v>292</v>
      </c>
      <c r="B76">
        <v>2010</v>
      </c>
      <c r="C76" t="s">
        <v>381</v>
      </c>
      <c r="D76" t="s">
        <v>256</v>
      </c>
      <c r="E76">
        <v>77924000</v>
      </c>
      <c r="F76">
        <v>0</v>
      </c>
      <c r="G76">
        <v>5461000</v>
      </c>
      <c r="H76">
        <v>944000</v>
      </c>
      <c r="I76">
        <v>-872000</v>
      </c>
      <c r="J76">
        <v>31525000</v>
      </c>
      <c r="K76">
        <v>39600000</v>
      </c>
      <c r="L76">
        <v>75058000</v>
      </c>
      <c r="M76">
        <v>12338000</v>
      </c>
      <c r="N76">
        <v>16812000</v>
      </c>
      <c r="O76">
        <v>58246000</v>
      </c>
      <c r="P76">
        <v>-31525000</v>
      </c>
      <c r="Q76">
        <v>-4384000</v>
      </c>
      <c r="R76">
        <v>0.75365451653644056</v>
      </c>
      <c r="T76">
        <v>68879152</v>
      </c>
      <c r="U76">
        <v>535118887.5</v>
      </c>
      <c r="V76">
        <v>4.4344695816082798</v>
      </c>
      <c r="W76">
        <v>-1.4970985132026233E-2</v>
      </c>
      <c r="X76">
        <v>-1.1617682325668149E-2</v>
      </c>
      <c r="Y76">
        <v>7.0081104666084901E-2</v>
      </c>
      <c r="Z76">
        <v>-1.1190390637030954E-2</v>
      </c>
      <c r="AA76">
        <v>-5.7727522431789051</v>
      </c>
      <c r="AB76">
        <v>3.2095963689414817</v>
      </c>
      <c r="AC76">
        <v>9.0009999999999994</v>
      </c>
      <c r="AD76">
        <v>9</v>
      </c>
      <c r="AE76">
        <v>9.35</v>
      </c>
      <c r="AF76">
        <v>10.23</v>
      </c>
      <c r="AG76">
        <v>0.13666666666666699</v>
      </c>
      <c r="AH76">
        <v>0.35</v>
      </c>
      <c r="AI76">
        <v>1.23</v>
      </c>
      <c r="AJ76">
        <v>1</v>
      </c>
      <c r="AK76">
        <v>0</v>
      </c>
      <c r="AL76">
        <v>0</v>
      </c>
      <c r="AM76">
        <v>1</v>
      </c>
      <c r="AN76">
        <v>11</v>
      </c>
      <c r="AO76">
        <v>181</v>
      </c>
      <c r="AP76">
        <v>106</v>
      </c>
      <c r="BF76" s="7"/>
      <c r="BG76" s="8"/>
      <c r="BH76" s="5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11"/>
      <c r="CM76" s="8"/>
      <c r="CN76" s="10"/>
      <c r="CO76" s="11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</row>
    <row r="77" spans="1:109" x14ac:dyDescent="0.2">
      <c r="A77" s="5" t="s">
        <v>293</v>
      </c>
      <c r="B77">
        <v>2012</v>
      </c>
      <c r="C77" t="s">
        <v>381</v>
      </c>
      <c r="D77" t="s">
        <v>256</v>
      </c>
      <c r="E77">
        <v>334528000</v>
      </c>
      <c r="F77">
        <v>0</v>
      </c>
      <c r="G77">
        <v>60367000</v>
      </c>
      <c r="H77">
        <v>52792000</v>
      </c>
      <c r="I77">
        <v>44353000</v>
      </c>
      <c r="J77">
        <v>88796000</v>
      </c>
      <c r="K77">
        <v>183563000</v>
      </c>
      <c r="L77">
        <v>235613000</v>
      </c>
      <c r="M77">
        <v>53127000</v>
      </c>
      <c r="N77">
        <v>140554000</v>
      </c>
      <c r="O77">
        <v>95059000</v>
      </c>
      <c r="P77">
        <v>-88796000</v>
      </c>
      <c r="Q77">
        <v>-17093000</v>
      </c>
      <c r="R77">
        <v>0.96705118871773232</v>
      </c>
      <c r="T77">
        <v>56868000</v>
      </c>
      <c r="U77">
        <v>787805034</v>
      </c>
      <c r="V77">
        <v>2.3361395072846598</v>
      </c>
      <c r="W77">
        <v>0.46658391104471958</v>
      </c>
      <c r="X77">
        <v>0.1882451307865016</v>
      </c>
      <c r="Y77">
        <v>0.18045425196097187</v>
      </c>
      <c r="Z77">
        <v>0.13258381959058735</v>
      </c>
      <c r="AA77">
        <v>-1.4709361074759388</v>
      </c>
      <c r="AB77">
        <v>3.4551734522935607</v>
      </c>
      <c r="AC77">
        <v>9.0009999999999994</v>
      </c>
      <c r="AD77">
        <v>12</v>
      </c>
      <c r="AE77">
        <v>13.75</v>
      </c>
      <c r="AF77">
        <v>14</v>
      </c>
      <c r="AG77">
        <v>0.16666666666666699</v>
      </c>
      <c r="AH77">
        <v>1.75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19</v>
      </c>
      <c r="AO77">
        <v>227</v>
      </c>
      <c r="AP77">
        <v>134</v>
      </c>
      <c r="BF77" s="7"/>
      <c r="BG77" s="8"/>
      <c r="BH77" s="5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</row>
    <row r="78" spans="1:109" x14ac:dyDescent="0.2">
      <c r="A78" s="2" t="s">
        <v>82</v>
      </c>
      <c r="B78">
        <v>2015</v>
      </c>
      <c r="C78" t="s">
        <v>380</v>
      </c>
      <c r="D78" t="s">
        <v>48</v>
      </c>
      <c r="E78">
        <v>195591000</v>
      </c>
      <c r="F78">
        <v>36634000</v>
      </c>
      <c r="G78">
        <v>7553000</v>
      </c>
      <c r="H78">
        <v>-10260000</v>
      </c>
      <c r="I78">
        <v>-15243000</v>
      </c>
      <c r="J78">
        <v>88843000</v>
      </c>
      <c r="K78">
        <v>129993000</v>
      </c>
      <c r="L78">
        <v>249135000</v>
      </c>
      <c r="M78">
        <v>41453000</v>
      </c>
      <c r="N78">
        <v>99915000</v>
      </c>
      <c r="O78">
        <v>149220000</v>
      </c>
      <c r="P78">
        <v>-14436000</v>
      </c>
      <c r="Q78">
        <v>-9584000</v>
      </c>
      <c r="R78">
        <v>0.99307302532399999</v>
      </c>
      <c r="S78">
        <v>194400000</v>
      </c>
      <c r="T78">
        <v>127022118</v>
      </c>
      <c r="U78">
        <v>925961115.79999995</v>
      </c>
      <c r="V78">
        <v>1.3274752590000001</v>
      </c>
      <c r="W78">
        <v>-0.10215118616807399</v>
      </c>
      <c r="X78">
        <v>-6.1183695586730084E-2</v>
      </c>
      <c r="Y78">
        <v>3.8616296250849988E-2</v>
      </c>
      <c r="Z78">
        <v>-7.7933033728545792E-2</v>
      </c>
      <c r="AA78">
        <v>-1.911293525751357</v>
      </c>
      <c r="AB78">
        <v>3.1359129616674304</v>
      </c>
      <c r="AC78">
        <v>9.0009999999999994</v>
      </c>
      <c r="AD78">
        <v>16</v>
      </c>
      <c r="AE78">
        <v>31</v>
      </c>
      <c r="AF78">
        <v>30</v>
      </c>
      <c r="AG78">
        <v>0.875</v>
      </c>
      <c r="AH78">
        <v>15</v>
      </c>
      <c r="AI78">
        <v>14</v>
      </c>
      <c r="AJ78">
        <v>1</v>
      </c>
      <c r="AK78">
        <v>0</v>
      </c>
      <c r="AL78">
        <v>0</v>
      </c>
      <c r="AM78">
        <v>1</v>
      </c>
      <c r="AN78">
        <v>9</v>
      </c>
      <c r="AO78">
        <v>221</v>
      </c>
      <c r="AP78">
        <v>112</v>
      </c>
      <c r="BF78" s="7"/>
      <c r="BG78" s="8"/>
      <c r="BH78" s="2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10"/>
      <c r="CL78" s="10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</row>
    <row r="79" spans="1:109" x14ac:dyDescent="0.2">
      <c r="A79" s="2" t="s">
        <v>83</v>
      </c>
      <c r="B79">
        <v>2015</v>
      </c>
      <c r="C79" t="s">
        <v>380</v>
      </c>
      <c r="D79" t="s">
        <v>60</v>
      </c>
      <c r="E79">
        <v>290136000</v>
      </c>
      <c r="F79">
        <v>0</v>
      </c>
      <c r="G79">
        <v>27997000</v>
      </c>
      <c r="H79">
        <v>185000</v>
      </c>
      <c r="I79">
        <v>264000</v>
      </c>
      <c r="J79">
        <v>592000</v>
      </c>
      <c r="K79">
        <v>58080000</v>
      </c>
      <c r="L79">
        <v>384489000</v>
      </c>
      <c r="M79">
        <v>24896000</v>
      </c>
      <c r="N79">
        <v>109961000</v>
      </c>
      <c r="O79">
        <v>271495000</v>
      </c>
      <c r="P79">
        <v>93483000</v>
      </c>
      <c r="Q79">
        <v>-14733000</v>
      </c>
      <c r="R79">
        <v>0.51521293276900004</v>
      </c>
      <c r="S79">
        <v>215100000</v>
      </c>
      <c r="T79">
        <v>61022931</v>
      </c>
      <c r="U79">
        <v>432209761.5</v>
      </c>
      <c r="V79">
        <v>11.402427858999999</v>
      </c>
      <c r="W79">
        <v>9.6165054202121457E-4</v>
      </c>
      <c r="X79">
        <v>6.8662562518043428E-4</v>
      </c>
      <c r="Y79">
        <v>9.6496125954724676E-2</v>
      </c>
      <c r="Z79">
        <v>9.099181073703367E-4</v>
      </c>
      <c r="AA79">
        <v>3.3390363253205702</v>
      </c>
      <c r="AB79">
        <v>2.3329048843187659</v>
      </c>
      <c r="AC79">
        <v>8.0009999999999994</v>
      </c>
      <c r="AD79">
        <v>20</v>
      </c>
      <c r="AE79">
        <v>20</v>
      </c>
      <c r="AF79">
        <v>21.5</v>
      </c>
      <c r="AG79">
        <v>7.4999999999999997E-2</v>
      </c>
      <c r="AH79">
        <v>0</v>
      </c>
      <c r="AI79">
        <v>1.5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230</v>
      </c>
      <c r="AP79">
        <v>158</v>
      </c>
      <c r="BF79" s="7"/>
      <c r="BG79" s="8"/>
      <c r="BH79" s="2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10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</row>
    <row r="80" spans="1:109" x14ac:dyDescent="0.2">
      <c r="A80" s="5" t="s">
        <v>294</v>
      </c>
      <c r="B80">
        <v>2016</v>
      </c>
      <c r="C80" t="s">
        <v>381</v>
      </c>
      <c r="D80" t="s">
        <v>256</v>
      </c>
      <c r="E80">
        <v>58720000</v>
      </c>
      <c r="F80">
        <v>11521000</v>
      </c>
      <c r="G80">
        <v>-4872000</v>
      </c>
      <c r="H80">
        <v>-11386000</v>
      </c>
      <c r="I80">
        <v>-10824000</v>
      </c>
      <c r="J80">
        <v>8578000</v>
      </c>
      <c r="K80">
        <v>29620000</v>
      </c>
      <c r="L80">
        <v>53509000</v>
      </c>
      <c r="M80">
        <v>53619000</v>
      </c>
      <c r="N80">
        <v>69560000</v>
      </c>
      <c r="O80">
        <v>-16051000</v>
      </c>
      <c r="P80">
        <v>8392000</v>
      </c>
      <c r="Q80">
        <v>-7404000</v>
      </c>
      <c r="R80">
        <v>0.99403468919172411</v>
      </c>
      <c r="S80">
        <v>90000000</v>
      </c>
      <c r="T80">
        <v>39389733</v>
      </c>
      <c r="U80">
        <v>500881374.89999998</v>
      </c>
      <c r="V80">
        <v>-0.59795115096775298</v>
      </c>
      <c r="W80">
        <v>0.67435050775652605</v>
      </c>
      <c r="X80">
        <v>-0.20228372797099553</v>
      </c>
      <c r="Y80">
        <v>-8.2970027247956407E-2</v>
      </c>
      <c r="Z80">
        <v>-0.18433242506811989</v>
      </c>
      <c r="AA80">
        <v>-1.722495894909688</v>
      </c>
      <c r="AB80">
        <v>0.55241612115108452</v>
      </c>
      <c r="AC80">
        <v>8.5009999999999994</v>
      </c>
      <c r="AD80">
        <v>12</v>
      </c>
      <c r="AE80">
        <v>12.3</v>
      </c>
      <c r="AF80">
        <v>15.25</v>
      </c>
      <c r="AG80">
        <v>0.27083333333333298</v>
      </c>
      <c r="AH80">
        <v>0.30000000000000099</v>
      </c>
      <c r="AI80">
        <v>3.25</v>
      </c>
      <c r="AJ80">
        <v>1</v>
      </c>
      <c r="AK80">
        <v>0</v>
      </c>
      <c r="AL80">
        <v>0</v>
      </c>
      <c r="AM80">
        <v>0</v>
      </c>
      <c r="AN80">
        <v>14</v>
      </c>
      <c r="AO80">
        <v>173</v>
      </c>
      <c r="AP80">
        <v>118</v>
      </c>
      <c r="BF80" s="7"/>
      <c r="BG80" s="8"/>
      <c r="BH80" s="5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10"/>
      <c r="CK80" s="10"/>
      <c r="CL80" s="10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</row>
    <row r="81" spans="1:109" x14ac:dyDescent="0.2">
      <c r="A81" s="5" t="s">
        <v>295</v>
      </c>
      <c r="B81">
        <v>2018</v>
      </c>
      <c r="C81" t="s">
        <v>381</v>
      </c>
      <c r="D81" t="s">
        <v>256</v>
      </c>
      <c r="E81">
        <v>504750000</v>
      </c>
      <c r="F81">
        <v>388559</v>
      </c>
      <c r="G81">
        <v>113358000</v>
      </c>
      <c r="H81">
        <v>-15760000</v>
      </c>
      <c r="I81">
        <v>-40242000</v>
      </c>
      <c r="J81">
        <v>205142000</v>
      </c>
      <c r="K81">
        <v>750413000</v>
      </c>
      <c r="L81">
        <v>1508298000</v>
      </c>
      <c r="M81">
        <v>751320000</v>
      </c>
      <c r="N81">
        <v>1674829000</v>
      </c>
      <c r="O81">
        <v>-169843000</v>
      </c>
      <c r="P81">
        <v>659375000</v>
      </c>
      <c r="Q81">
        <v>-59331000</v>
      </c>
      <c r="R81">
        <v>0.98141628659120939</v>
      </c>
      <c r="S81">
        <v>224000000</v>
      </c>
      <c r="T81">
        <v>47446061</v>
      </c>
      <c r="U81">
        <v>2002842189.78</v>
      </c>
      <c r="V81">
        <v>-2.2156715421494302</v>
      </c>
      <c r="W81">
        <v>0.24164870204346339</v>
      </c>
      <c r="X81">
        <v>-2.6680404005044095E-2</v>
      </c>
      <c r="Y81">
        <v>0.22458246656760772</v>
      </c>
      <c r="Z81">
        <v>-7.9726597325408613E-2</v>
      </c>
      <c r="AA81">
        <v>5.816748707634221</v>
      </c>
      <c r="AB81">
        <v>0.99879279135388388</v>
      </c>
      <c r="AC81">
        <v>9.0009999999999994</v>
      </c>
      <c r="AD81">
        <v>14</v>
      </c>
      <c r="AE81">
        <v>20.5</v>
      </c>
      <c r="AF81">
        <v>19.02</v>
      </c>
      <c r="AG81">
        <v>0.35857142857142899</v>
      </c>
      <c r="AH81">
        <v>6.5</v>
      </c>
      <c r="AI81">
        <v>5.0199999999999996</v>
      </c>
      <c r="AJ81">
        <v>0</v>
      </c>
      <c r="AK81">
        <v>0</v>
      </c>
      <c r="AL81">
        <v>1</v>
      </c>
      <c r="AM81">
        <v>0</v>
      </c>
      <c r="AN81">
        <v>29</v>
      </c>
      <c r="AO81">
        <v>288</v>
      </c>
      <c r="AP81">
        <v>206</v>
      </c>
      <c r="BF81" s="7"/>
      <c r="BG81" s="8"/>
      <c r="BH81" s="5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9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10"/>
      <c r="CO81" s="10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</row>
    <row r="82" spans="1:109" x14ac:dyDescent="0.2">
      <c r="A82" s="5" t="s">
        <v>296</v>
      </c>
      <c r="B82">
        <v>2006</v>
      </c>
      <c r="C82" t="s">
        <v>381</v>
      </c>
      <c r="D82" t="s">
        <v>256</v>
      </c>
      <c r="E82">
        <v>73953789.999999896</v>
      </c>
      <c r="F82">
        <v>0</v>
      </c>
      <c r="G82">
        <v>13420170</v>
      </c>
      <c r="H82">
        <v>7059550</v>
      </c>
      <c r="I82">
        <v>7059550</v>
      </c>
      <c r="J82">
        <v>24240630</v>
      </c>
      <c r="K82">
        <v>43021000</v>
      </c>
      <c r="L82">
        <v>62576310</v>
      </c>
      <c r="M82">
        <v>19721550</v>
      </c>
      <c r="N82">
        <v>31632430</v>
      </c>
      <c r="O82">
        <v>30943880</v>
      </c>
      <c r="P82">
        <v>-18441980</v>
      </c>
      <c r="Q82">
        <v>-7126520</v>
      </c>
      <c r="R82">
        <v>0.81571658034733929</v>
      </c>
      <c r="S82">
        <v>67500000</v>
      </c>
      <c r="T82">
        <v>39508340</v>
      </c>
      <c r="U82">
        <v>590985743.03999996</v>
      </c>
      <c r="V82">
        <v>1.45909365123569</v>
      </c>
      <c r="W82">
        <v>0.228140427121615</v>
      </c>
      <c r="X82">
        <v>0.11281505732760529</v>
      </c>
      <c r="Y82">
        <v>0.1814669674130294</v>
      </c>
      <c r="Z82">
        <v>9.5458934558999745E-2</v>
      </c>
      <c r="AA82">
        <v>-1.3741986874979975</v>
      </c>
      <c r="AB82">
        <v>2.1814208315269337</v>
      </c>
      <c r="AC82">
        <v>9.0009999999999994</v>
      </c>
      <c r="AD82">
        <v>13.5</v>
      </c>
      <c r="AE82">
        <v>15.95</v>
      </c>
      <c r="AF82">
        <v>18.84</v>
      </c>
      <c r="AG82">
        <v>0.39555555555555599</v>
      </c>
      <c r="AH82">
        <v>2.4500000000000002</v>
      </c>
      <c r="AI82">
        <v>5.34</v>
      </c>
      <c r="AJ82">
        <v>1</v>
      </c>
      <c r="AK82">
        <v>0</v>
      </c>
      <c r="AL82">
        <v>0</v>
      </c>
      <c r="AM82">
        <v>0</v>
      </c>
      <c r="AN82">
        <v>7</v>
      </c>
      <c r="AO82">
        <v>227</v>
      </c>
      <c r="AP82">
        <v>134</v>
      </c>
      <c r="BF82" s="7"/>
      <c r="BG82" s="8"/>
      <c r="BH82" s="5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10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</row>
    <row r="83" spans="1:109" x14ac:dyDescent="0.2">
      <c r="A83" s="2" t="s">
        <v>84</v>
      </c>
      <c r="B83">
        <v>2017</v>
      </c>
      <c r="C83" t="s">
        <v>380</v>
      </c>
      <c r="D83" t="s">
        <v>48</v>
      </c>
      <c r="E83">
        <v>1196195000</v>
      </c>
      <c r="F83">
        <v>0</v>
      </c>
      <c r="G83">
        <v>118377000</v>
      </c>
      <c r="H83">
        <v>27292000</v>
      </c>
      <c r="I83">
        <v>14758000</v>
      </c>
      <c r="J83">
        <v>4945000</v>
      </c>
      <c r="K83">
        <v>147259000</v>
      </c>
      <c r="L83">
        <v>1531117000</v>
      </c>
      <c r="M83">
        <v>199683000</v>
      </c>
      <c r="N83">
        <v>1129230000</v>
      </c>
      <c r="O83">
        <v>401887000</v>
      </c>
      <c r="P83">
        <v>738762000</v>
      </c>
      <c r="Q83">
        <v>-90026000</v>
      </c>
      <c r="R83">
        <v>0.97363111148000003</v>
      </c>
      <c r="S83">
        <v>375800000</v>
      </c>
      <c r="T83">
        <v>83840000</v>
      </c>
      <c r="U83">
        <v>3031692117.52</v>
      </c>
      <c r="V83">
        <v>7.1529233779999997</v>
      </c>
      <c r="W83">
        <v>3.6721765073266861E-2</v>
      </c>
      <c r="X83">
        <v>9.6387147422437348E-3</v>
      </c>
      <c r="Y83">
        <v>9.8961289756268833E-2</v>
      </c>
      <c r="Z83">
        <v>1.2337453341637442E-2</v>
      </c>
      <c r="AA83">
        <v>6.2407562279834767</v>
      </c>
      <c r="AB83">
        <v>0.7374638802501966</v>
      </c>
      <c r="AC83">
        <v>8.5009999999999994</v>
      </c>
      <c r="AD83">
        <v>22</v>
      </c>
      <c r="AE83">
        <v>28.75</v>
      </c>
      <c r="AF83">
        <v>27.83</v>
      </c>
      <c r="AG83">
        <v>0.26500000000000001</v>
      </c>
      <c r="AH83">
        <v>6.75</v>
      </c>
      <c r="AI83">
        <v>5.83</v>
      </c>
      <c r="AJ83">
        <v>0</v>
      </c>
      <c r="AK83">
        <v>0</v>
      </c>
      <c r="AL83">
        <v>0</v>
      </c>
      <c r="AM83">
        <v>0</v>
      </c>
      <c r="AN83">
        <v>27</v>
      </c>
      <c r="AO83">
        <v>221</v>
      </c>
      <c r="AP83">
        <v>112</v>
      </c>
      <c r="BF83" s="7"/>
      <c r="BG83" s="8"/>
      <c r="BH83" s="2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11"/>
      <c r="CM83" s="8"/>
      <c r="CN83" s="10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</row>
    <row r="84" spans="1:109" x14ac:dyDescent="0.2">
      <c r="A84" s="2" t="s">
        <v>85</v>
      </c>
      <c r="B84">
        <v>2013</v>
      </c>
      <c r="C84" t="s">
        <v>380</v>
      </c>
      <c r="D84" t="s">
        <v>39</v>
      </c>
      <c r="E84">
        <v>2670000</v>
      </c>
      <c r="F84">
        <v>11999000</v>
      </c>
      <c r="G84">
        <v>-13162000</v>
      </c>
      <c r="H84">
        <v>-14239000</v>
      </c>
      <c r="I84">
        <v>-14239000</v>
      </c>
      <c r="J84">
        <v>9087000</v>
      </c>
      <c r="K84">
        <v>9793000</v>
      </c>
      <c r="L84">
        <v>11076000</v>
      </c>
      <c r="M84">
        <v>4850000</v>
      </c>
      <c r="N84">
        <v>63901000</v>
      </c>
      <c r="O84">
        <v>-52825000</v>
      </c>
      <c r="P84">
        <v>-5414000</v>
      </c>
      <c r="Q84">
        <v>-709000</v>
      </c>
      <c r="R84">
        <v>0.97752896566799996</v>
      </c>
      <c r="S84">
        <v>40500000</v>
      </c>
      <c r="T84">
        <v>95726962</v>
      </c>
      <c r="U84">
        <v>128112000</v>
      </c>
      <c r="V84">
        <v>0.193197022</v>
      </c>
      <c r="W84">
        <v>0.26955040227165167</v>
      </c>
      <c r="X84">
        <v>-1.2855724088118454</v>
      </c>
      <c r="Y84">
        <v>-4.929588014981273</v>
      </c>
      <c r="Z84">
        <v>-5.3329588014981271</v>
      </c>
      <c r="AA84">
        <v>0.41133566327305882</v>
      </c>
      <c r="AB84">
        <v>2.0191752577319586</v>
      </c>
      <c r="AC84">
        <v>4.0010000000000003</v>
      </c>
      <c r="AD84">
        <v>6</v>
      </c>
      <c r="AE84">
        <v>6.56</v>
      </c>
      <c r="AF84">
        <v>6.62</v>
      </c>
      <c r="AG84">
        <v>0.103333333333333</v>
      </c>
      <c r="AH84">
        <v>0.56000000000000005</v>
      </c>
      <c r="AI84">
        <v>0.62</v>
      </c>
      <c r="AJ84">
        <v>1</v>
      </c>
      <c r="AK84">
        <v>0</v>
      </c>
      <c r="AL84">
        <v>0</v>
      </c>
      <c r="AM84">
        <v>0</v>
      </c>
      <c r="AN84">
        <v>6</v>
      </c>
      <c r="AO84">
        <v>288</v>
      </c>
      <c r="AP84">
        <v>206</v>
      </c>
      <c r="BF84" s="7"/>
      <c r="BG84" s="8"/>
      <c r="BH84" s="2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11"/>
      <c r="CL84" s="8"/>
      <c r="CM84" s="8"/>
      <c r="CN84" s="8"/>
      <c r="CO84" s="10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</row>
    <row r="85" spans="1:109" x14ac:dyDescent="0.2">
      <c r="A85" s="2" t="s">
        <v>86</v>
      </c>
      <c r="B85">
        <v>2014</v>
      </c>
      <c r="C85" t="s">
        <v>380</v>
      </c>
      <c r="D85" t="s">
        <v>39</v>
      </c>
      <c r="E85">
        <v>102170000</v>
      </c>
      <c r="F85">
        <v>85710000</v>
      </c>
      <c r="G85">
        <v>843000</v>
      </c>
      <c r="H85">
        <v>-14943000</v>
      </c>
      <c r="I85">
        <v>-14943000</v>
      </c>
      <c r="J85">
        <v>122809000</v>
      </c>
      <c r="K85">
        <v>143643000</v>
      </c>
      <c r="L85">
        <v>296952000</v>
      </c>
      <c r="M85">
        <v>37479000</v>
      </c>
      <c r="N85">
        <v>189349000</v>
      </c>
      <c r="O85">
        <v>79728000</v>
      </c>
      <c r="P85">
        <v>20477000</v>
      </c>
      <c r="Q85">
        <v>-6806000</v>
      </c>
      <c r="R85">
        <v>0.91687790950799997</v>
      </c>
      <c r="S85">
        <v>171800000</v>
      </c>
      <c r="T85">
        <v>92881000</v>
      </c>
      <c r="U85">
        <v>1581758598.04</v>
      </c>
      <c r="V85">
        <v>1.4321061719999999</v>
      </c>
      <c r="W85">
        <v>-0.13887159279945727</v>
      </c>
      <c r="X85">
        <v>-5.0321264042673564E-2</v>
      </c>
      <c r="Y85">
        <v>8.2509542918664976E-3</v>
      </c>
      <c r="Z85">
        <v>-0.14625623960066556</v>
      </c>
      <c r="AA85">
        <v>24.290628706998813</v>
      </c>
      <c r="AB85">
        <v>3.8326262707115983</v>
      </c>
      <c r="AC85">
        <v>8.5009999999999994</v>
      </c>
      <c r="AD85">
        <v>18</v>
      </c>
      <c r="AE85">
        <v>23</v>
      </c>
      <c r="AF85">
        <v>22</v>
      </c>
      <c r="AG85">
        <v>0.22222222222222199</v>
      </c>
      <c r="AH85">
        <v>5</v>
      </c>
      <c r="AI85">
        <v>4</v>
      </c>
      <c r="AJ85">
        <v>1</v>
      </c>
      <c r="AK85">
        <v>0</v>
      </c>
      <c r="AL85">
        <v>0</v>
      </c>
      <c r="AM85">
        <v>0</v>
      </c>
      <c r="AN85">
        <v>21</v>
      </c>
      <c r="AO85">
        <v>173</v>
      </c>
      <c r="AP85">
        <v>118</v>
      </c>
      <c r="BF85" s="7"/>
      <c r="BG85" s="8"/>
      <c r="BH85" s="2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10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</row>
    <row r="86" spans="1:109" x14ac:dyDescent="0.2">
      <c r="A86" s="5" t="s">
        <v>297</v>
      </c>
      <c r="B86">
        <v>2014</v>
      </c>
      <c r="C86" t="s">
        <v>381</v>
      </c>
      <c r="D86" t="s">
        <v>256</v>
      </c>
      <c r="E86">
        <v>84132000</v>
      </c>
      <c r="F86">
        <v>17529000</v>
      </c>
      <c r="G86">
        <v>-25749000</v>
      </c>
      <c r="H86">
        <v>-31244000</v>
      </c>
      <c r="I86">
        <v>-31314000</v>
      </c>
      <c r="J86">
        <v>37309000</v>
      </c>
      <c r="K86">
        <v>45930000</v>
      </c>
      <c r="L86">
        <v>75839000</v>
      </c>
      <c r="M86">
        <v>25293000</v>
      </c>
      <c r="N86">
        <v>73906000</v>
      </c>
      <c r="O86">
        <v>1933000</v>
      </c>
      <c r="P86">
        <v>7260000</v>
      </c>
      <c r="Q86">
        <v>-554000</v>
      </c>
      <c r="R86">
        <v>0.99747292739784299</v>
      </c>
      <c r="S86">
        <v>70000000</v>
      </c>
      <c r="T86">
        <v>68488337</v>
      </c>
      <c r="U86">
        <v>218979322.24000001</v>
      </c>
      <c r="V86">
        <v>-1.23138037214173</v>
      </c>
      <c r="W86">
        <v>-16.199689601655457</v>
      </c>
      <c r="X86">
        <v>-0.41290101399016338</v>
      </c>
      <c r="Y86">
        <v>-0.30605477107402651</v>
      </c>
      <c r="Z86">
        <v>-0.37220082727143061</v>
      </c>
      <c r="AA86">
        <v>-0.28195269719212396</v>
      </c>
      <c r="AB86">
        <v>1.8159174475151227</v>
      </c>
      <c r="AC86">
        <v>9.0009999999999994</v>
      </c>
      <c r="AD86">
        <v>7</v>
      </c>
      <c r="AE86">
        <v>7.95</v>
      </c>
      <c r="AF86">
        <v>7.64</v>
      </c>
      <c r="AG86">
        <v>9.1428571428571401E-2</v>
      </c>
      <c r="AH86">
        <v>0.95</v>
      </c>
      <c r="AI86">
        <v>0.64</v>
      </c>
      <c r="AJ86">
        <v>1</v>
      </c>
      <c r="AK86">
        <v>0</v>
      </c>
      <c r="AL86">
        <v>0</v>
      </c>
      <c r="AM86">
        <v>0</v>
      </c>
      <c r="AN86">
        <v>13</v>
      </c>
      <c r="AO86">
        <v>221</v>
      </c>
      <c r="AP86">
        <v>112</v>
      </c>
      <c r="BF86" s="7"/>
      <c r="BG86" s="8"/>
      <c r="BH86" s="5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10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</row>
    <row r="87" spans="1:109" x14ac:dyDescent="0.2">
      <c r="A87" s="2" t="s">
        <v>87</v>
      </c>
      <c r="B87">
        <v>2016</v>
      </c>
      <c r="C87" t="s">
        <v>380</v>
      </c>
      <c r="D87" t="s">
        <v>39</v>
      </c>
      <c r="E87">
        <v>9576000</v>
      </c>
      <c r="F87">
        <v>4431000</v>
      </c>
      <c r="G87">
        <v>-7739000</v>
      </c>
      <c r="H87">
        <v>-4985000</v>
      </c>
      <c r="I87">
        <v>-8314000</v>
      </c>
      <c r="J87">
        <v>489000</v>
      </c>
      <c r="K87">
        <v>2930000</v>
      </c>
      <c r="L87">
        <v>5832000</v>
      </c>
      <c r="M87">
        <v>686000</v>
      </c>
      <c r="N87">
        <v>686000</v>
      </c>
      <c r="O87">
        <v>5146000</v>
      </c>
      <c r="P87">
        <v>-489000</v>
      </c>
      <c r="Q87">
        <v>-2100000</v>
      </c>
      <c r="R87">
        <v>0.67406041105100001</v>
      </c>
      <c r="S87">
        <v>37800000</v>
      </c>
      <c r="T87">
        <v>30160000</v>
      </c>
      <c r="U87">
        <v>204514281.91999999</v>
      </c>
      <c r="V87">
        <v>0.42197622000000001</v>
      </c>
      <c r="W87">
        <v>-1.6156237854644384</v>
      </c>
      <c r="X87">
        <v>-1.4255829903978052</v>
      </c>
      <c r="Y87">
        <v>-0.80816624895572264</v>
      </c>
      <c r="Z87">
        <v>-0.86821219715956555</v>
      </c>
      <c r="AA87">
        <v>6.3186458198733683E-2</v>
      </c>
      <c r="AB87">
        <v>4.2711370262390673</v>
      </c>
      <c r="AC87">
        <v>8.5009999999999994</v>
      </c>
      <c r="AD87">
        <v>9</v>
      </c>
      <c r="AE87">
        <v>9.2100000000000009</v>
      </c>
      <c r="AF87">
        <v>9.18</v>
      </c>
      <c r="AG87">
        <v>0.02</v>
      </c>
      <c r="AH87">
        <v>0.21000000000000099</v>
      </c>
      <c r="AI87">
        <v>0.18</v>
      </c>
      <c r="AJ87">
        <v>0</v>
      </c>
      <c r="AK87">
        <v>0</v>
      </c>
      <c r="AL87">
        <v>0</v>
      </c>
      <c r="AM87">
        <v>0</v>
      </c>
      <c r="AN87">
        <v>5</v>
      </c>
      <c r="AO87">
        <v>106</v>
      </c>
      <c r="AP87">
        <v>75</v>
      </c>
      <c r="BF87" s="7"/>
      <c r="BG87" s="8"/>
      <c r="BH87" s="2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9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10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</row>
    <row r="88" spans="1:109" x14ac:dyDescent="0.2">
      <c r="A88" s="5" t="s">
        <v>298</v>
      </c>
      <c r="B88">
        <v>2010</v>
      </c>
      <c r="C88" t="s">
        <v>381</v>
      </c>
      <c r="D88" t="s">
        <v>256</v>
      </c>
      <c r="E88">
        <v>354073000</v>
      </c>
      <c r="F88">
        <v>0</v>
      </c>
      <c r="G88">
        <v>153163000</v>
      </c>
      <c r="H88">
        <v>129615000</v>
      </c>
      <c r="I88">
        <v>89052000</v>
      </c>
      <c r="J88">
        <v>84701000</v>
      </c>
      <c r="K88">
        <v>347242000</v>
      </c>
      <c r="L88">
        <v>1209545000</v>
      </c>
      <c r="M88">
        <v>320741000</v>
      </c>
      <c r="N88">
        <v>735496000</v>
      </c>
      <c r="O88">
        <v>474049000</v>
      </c>
      <c r="P88">
        <v>266850000</v>
      </c>
      <c r="Q88">
        <v>-9677000</v>
      </c>
      <c r="R88">
        <v>0.57664688692046917</v>
      </c>
      <c r="T88">
        <v>127113023</v>
      </c>
      <c r="U88">
        <v>2433995994.3200002</v>
      </c>
      <c r="V88">
        <v>4.2143797476062801</v>
      </c>
      <c r="W88">
        <v>0.18785399821537435</v>
      </c>
      <c r="X88">
        <v>7.362437941540001E-2</v>
      </c>
      <c r="Y88">
        <v>0.43257463856323414</v>
      </c>
      <c r="Z88">
        <v>0.25150745750170161</v>
      </c>
      <c r="AA88">
        <v>1.7422615122451244</v>
      </c>
      <c r="AB88">
        <v>1.0826242981096899</v>
      </c>
      <c r="AC88">
        <v>9.0009999999999994</v>
      </c>
      <c r="AD88">
        <v>23</v>
      </c>
      <c r="AE88">
        <v>25</v>
      </c>
      <c r="AF88">
        <v>27.75</v>
      </c>
      <c r="AG88">
        <v>0.20652173913043501</v>
      </c>
      <c r="AH88">
        <v>2</v>
      </c>
      <c r="AI88">
        <v>4.75</v>
      </c>
      <c r="AJ88">
        <v>2</v>
      </c>
      <c r="AK88">
        <v>0</v>
      </c>
      <c r="AL88">
        <v>0</v>
      </c>
      <c r="AM88">
        <v>0</v>
      </c>
      <c r="AN88">
        <v>7</v>
      </c>
      <c r="AO88">
        <v>181</v>
      </c>
      <c r="AP88">
        <v>106</v>
      </c>
      <c r="BF88" s="7"/>
      <c r="BG88" s="8"/>
      <c r="BH88" s="5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10"/>
      <c r="CO88" s="10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</row>
    <row r="89" spans="1:109" x14ac:dyDescent="0.2">
      <c r="A89" s="2" t="s">
        <v>88</v>
      </c>
      <c r="B89">
        <v>2017</v>
      </c>
      <c r="C89" t="s">
        <v>380</v>
      </c>
      <c r="D89" t="s">
        <v>48</v>
      </c>
      <c r="E89">
        <v>1050759000</v>
      </c>
      <c r="F89">
        <v>0</v>
      </c>
      <c r="G89">
        <v>95920000</v>
      </c>
      <c r="H89">
        <v>54513000</v>
      </c>
      <c r="I89">
        <v>43039000</v>
      </c>
      <c r="J89">
        <v>451000</v>
      </c>
      <c r="K89">
        <v>336215000</v>
      </c>
      <c r="L89">
        <v>831166000</v>
      </c>
      <c r="M89">
        <v>243714000</v>
      </c>
      <c r="N89">
        <v>696883000</v>
      </c>
      <c r="O89">
        <v>134283000</v>
      </c>
      <c r="P89">
        <v>390292000</v>
      </c>
      <c r="Q89">
        <v>-74648000</v>
      </c>
      <c r="R89">
        <v>0.977392331517</v>
      </c>
      <c r="T89">
        <v>105760650</v>
      </c>
      <c r="U89">
        <v>4628425907.2399998</v>
      </c>
      <c r="V89">
        <v>1.453930972</v>
      </c>
      <c r="W89">
        <v>0.32050966987630602</v>
      </c>
      <c r="X89">
        <v>5.1781473255643279E-2</v>
      </c>
      <c r="Y89">
        <v>9.1286393930482629E-2</v>
      </c>
      <c r="Z89">
        <v>4.0959915641931216E-2</v>
      </c>
      <c r="AA89">
        <v>4.068932443703086</v>
      </c>
      <c r="AB89">
        <v>1.3795473382735501</v>
      </c>
      <c r="AC89">
        <v>8.5009999999999994</v>
      </c>
      <c r="AD89">
        <v>21</v>
      </c>
      <c r="AE89">
        <v>30.25</v>
      </c>
      <c r="AF89">
        <v>32.049999999999997</v>
      </c>
      <c r="AG89">
        <v>0.52619047619047599</v>
      </c>
      <c r="AH89">
        <v>9.25</v>
      </c>
      <c r="AI89">
        <v>11.05</v>
      </c>
      <c r="AJ89">
        <v>2</v>
      </c>
      <c r="AK89">
        <v>0</v>
      </c>
      <c r="AL89">
        <v>1</v>
      </c>
      <c r="AM89">
        <v>0</v>
      </c>
      <c r="AN89">
        <v>17</v>
      </c>
      <c r="AO89">
        <v>230</v>
      </c>
      <c r="AP89">
        <v>158</v>
      </c>
      <c r="BF89" s="7"/>
      <c r="BG89" s="8"/>
      <c r="BH89" s="2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10"/>
      <c r="CO89" s="10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</row>
    <row r="90" spans="1:109" x14ac:dyDescent="0.2">
      <c r="A90" s="2" t="s">
        <v>89</v>
      </c>
      <c r="B90">
        <v>2017</v>
      </c>
      <c r="C90" t="s">
        <v>380</v>
      </c>
      <c r="D90" t="s">
        <v>48</v>
      </c>
      <c r="E90">
        <v>426717000</v>
      </c>
      <c r="F90">
        <v>0</v>
      </c>
      <c r="G90">
        <v>67656000</v>
      </c>
      <c r="H90">
        <v>26880000</v>
      </c>
      <c r="I90">
        <v>26880000</v>
      </c>
      <c r="J90">
        <v>6161000</v>
      </c>
      <c r="K90">
        <v>152424000</v>
      </c>
      <c r="L90">
        <v>522237000</v>
      </c>
      <c r="M90">
        <v>97542000</v>
      </c>
      <c r="N90">
        <v>304860000</v>
      </c>
      <c r="O90">
        <v>217377000</v>
      </c>
      <c r="P90">
        <v>211592000</v>
      </c>
      <c r="Q90">
        <v>-21202000</v>
      </c>
      <c r="R90">
        <v>0.55998011507300005</v>
      </c>
      <c r="S90">
        <v>125000000</v>
      </c>
      <c r="T90">
        <v>39749000</v>
      </c>
      <c r="U90">
        <v>2</v>
      </c>
      <c r="V90">
        <v>4.6966707799999998</v>
      </c>
      <c r="W90">
        <v>0.12365613657378656</v>
      </c>
      <c r="X90">
        <v>5.1470883909029812E-2</v>
      </c>
      <c r="Y90">
        <v>0.15855004604925513</v>
      </c>
      <c r="Z90">
        <v>6.2992568845394017E-2</v>
      </c>
      <c r="AA90">
        <v>3.1274683693981316</v>
      </c>
      <c r="AB90">
        <v>1.5626499354124377</v>
      </c>
      <c r="AC90">
        <v>9.0009999999999994</v>
      </c>
      <c r="AD90">
        <v>12</v>
      </c>
      <c r="AE90">
        <v>8</v>
      </c>
      <c r="AF90">
        <v>7.07</v>
      </c>
      <c r="AG90">
        <v>-0.410833333333333</v>
      </c>
      <c r="AH90">
        <v>-4</v>
      </c>
      <c r="AI90">
        <v>-4.93</v>
      </c>
      <c r="AJ90">
        <v>2</v>
      </c>
      <c r="AK90">
        <v>0</v>
      </c>
      <c r="AL90">
        <v>1</v>
      </c>
      <c r="AM90">
        <v>0</v>
      </c>
      <c r="AN90">
        <v>19</v>
      </c>
      <c r="AO90">
        <v>221</v>
      </c>
      <c r="AP90">
        <v>112</v>
      </c>
      <c r="BF90" s="7"/>
      <c r="BG90" s="8"/>
      <c r="BH90" s="2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10"/>
      <c r="CL90" s="10"/>
      <c r="CM90" s="8"/>
      <c r="CN90" s="10"/>
      <c r="CO90" s="10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</row>
    <row r="91" spans="1:109" x14ac:dyDescent="0.2">
      <c r="A91" s="5" t="s">
        <v>299</v>
      </c>
      <c r="B91">
        <v>2003</v>
      </c>
      <c r="C91" t="s">
        <v>381</v>
      </c>
      <c r="D91" t="s">
        <v>256</v>
      </c>
      <c r="E91">
        <v>78684000</v>
      </c>
      <c r="F91">
        <v>14809000</v>
      </c>
      <c r="G91">
        <v>12626000</v>
      </c>
      <c r="H91">
        <v>7234000</v>
      </c>
      <c r="I91">
        <v>10359000</v>
      </c>
      <c r="J91">
        <v>34343000</v>
      </c>
      <c r="K91">
        <v>56593000</v>
      </c>
      <c r="L91">
        <v>77518000</v>
      </c>
      <c r="M91">
        <v>16057000</v>
      </c>
      <c r="N91">
        <v>82555000</v>
      </c>
      <c r="O91">
        <v>-5037000</v>
      </c>
      <c r="P91">
        <v>-25286000</v>
      </c>
      <c r="Q91">
        <v>-4177000</v>
      </c>
      <c r="R91">
        <v>0.99251440168344518</v>
      </c>
      <c r="S91">
        <v>84000000</v>
      </c>
      <c r="T91">
        <v>78240506</v>
      </c>
      <c r="U91">
        <v>678937347</v>
      </c>
      <c r="V91">
        <v>-0.16589596867030901</v>
      </c>
      <c r="W91">
        <v>-2.0565812983919001</v>
      </c>
      <c r="X91">
        <v>0.13363347867592043</v>
      </c>
      <c r="Y91">
        <v>0.16046464338366123</v>
      </c>
      <c r="Z91">
        <v>0.13165319505871587</v>
      </c>
      <c r="AA91">
        <v>-2.002692856011405</v>
      </c>
      <c r="AB91">
        <v>3.5245064457868844</v>
      </c>
      <c r="AC91">
        <v>9.0009999999999994</v>
      </c>
      <c r="AD91">
        <v>14</v>
      </c>
      <c r="AE91">
        <v>19</v>
      </c>
      <c r="AF91">
        <v>17.579999999999998</v>
      </c>
      <c r="AG91">
        <v>0.255714285714286</v>
      </c>
      <c r="AH91">
        <v>5</v>
      </c>
      <c r="AI91">
        <v>3.58</v>
      </c>
      <c r="AJ91">
        <v>1</v>
      </c>
      <c r="AK91">
        <v>0</v>
      </c>
      <c r="AL91">
        <v>0</v>
      </c>
      <c r="AM91">
        <v>0</v>
      </c>
      <c r="AN91">
        <v>10</v>
      </c>
      <c r="AO91">
        <v>227</v>
      </c>
      <c r="AP91">
        <v>134</v>
      </c>
      <c r="BF91" s="7"/>
      <c r="BG91" s="8"/>
      <c r="BH91" s="5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9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10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</row>
    <row r="92" spans="1:109" x14ac:dyDescent="0.2">
      <c r="A92" s="5" t="s">
        <v>300</v>
      </c>
      <c r="B92">
        <v>2020</v>
      </c>
      <c r="C92" t="s">
        <v>381</v>
      </c>
      <c r="D92" t="s">
        <v>256</v>
      </c>
      <c r="E92">
        <v>731400000</v>
      </c>
      <c r="F92">
        <v>52171602</v>
      </c>
      <c r="G92">
        <v>58100000</v>
      </c>
      <c r="H92">
        <v>-56600000</v>
      </c>
      <c r="I92">
        <v>-58100000</v>
      </c>
      <c r="J92">
        <v>3700000</v>
      </c>
      <c r="K92">
        <v>106400000</v>
      </c>
      <c r="L92">
        <v>788000000</v>
      </c>
      <c r="M92">
        <v>129900000</v>
      </c>
      <c r="N92">
        <v>816900000</v>
      </c>
      <c r="O92">
        <v>-28900000</v>
      </c>
      <c r="P92">
        <v>636700000</v>
      </c>
      <c r="Q92">
        <v>-16600000</v>
      </c>
      <c r="R92">
        <v>0.9894351254480287</v>
      </c>
      <c r="S92">
        <v>345000000</v>
      </c>
      <c r="T92">
        <v>52171602</v>
      </c>
      <c r="U92">
        <v>6034850497</v>
      </c>
      <c r="V92">
        <v>-0.359367149724093</v>
      </c>
      <c r="W92">
        <v>2.0103806228373702</v>
      </c>
      <c r="X92">
        <v>-7.373096446700507E-2</v>
      </c>
      <c r="Y92">
        <v>7.9436696745966637E-2</v>
      </c>
      <c r="Z92">
        <v>-7.9436696745966637E-2</v>
      </c>
      <c r="AA92">
        <v>10.958691910499139</v>
      </c>
      <c r="AB92">
        <v>0.81909160892994615</v>
      </c>
      <c r="AC92">
        <v>9.0009999999999994</v>
      </c>
      <c r="AD92">
        <v>23</v>
      </c>
      <c r="AE92">
        <v>33</v>
      </c>
      <c r="AF92">
        <v>33.54</v>
      </c>
      <c r="AG92">
        <v>0.458260869565217</v>
      </c>
      <c r="AH92">
        <v>10</v>
      </c>
      <c r="AI92">
        <v>10.54</v>
      </c>
      <c r="AJ92">
        <v>2</v>
      </c>
      <c r="AK92">
        <v>0</v>
      </c>
      <c r="AL92">
        <v>1</v>
      </c>
      <c r="AM92">
        <v>1</v>
      </c>
      <c r="AN92">
        <v>21</v>
      </c>
      <c r="AO92">
        <v>288</v>
      </c>
      <c r="AP92">
        <v>206</v>
      </c>
      <c r="BF92" s="7"/>
      <c r="BG92" s="8"/>
      <c r="BH92" s="5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9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11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</row>
    <row r="93" spans="1:109" x14ac:dyDescent="0.2">
      <c r="A93" s="2" t="s">
        <v>90</v>
      </c>
      <c r="B93">
        <v>2013</v>
      </c>
      <c r="C93" t="s">
        <v>380</v>
      </c>
      <c r="D93" t="s">
        <v>48</v>
      </c>
      <c r="E93">
        <v>235869000</v>
      </c>
      <c r="F93">
        <v>9727000</v>
      </c>
      <c r="G93">
        <v>33081000</v>
      </c>
      <c r="H93">
        <v>22391000</v>
      </c>
      <c r="I93">
        <v>14210000</v>
      </c>
      <c r="J93">
        <v>15000</v>
      </c>
      <c r="K93">
        <v>65141000</v>
      </c>
      <c r="L93">
        <v>142120000</v>
      </c>
      <c r="M93">
        <v>39999000</v>
      </c>
      <c r="N93">
        <v>112536000</v>
      </c>
      <c r="O93">
        <v>29584000</v>
      </c>
      <c r="P93">
        <v>59235000</v>
      </c>
      <c r="Q93">
        <v>-5763000</v>
      </c>
      <c r="R93">
        <v>0.99687893227199997</v>
      </c>
      <c r="S93">
        <v>128570000</v>
      </c>
      <c r="T93">
        <v>43010000</v>
      </c>
      <c r="U93">
        <v>544760000</v>
      </c>
      <c r="V93">
        <v>0.92279858999999997</v>
      </c>
      <c r="W93">
        <v>0.48032720389399675</v>
      </c>
      <c r="X93">
        <v>9.998592738530819E-2</v>
      </c>
      <c r="Y93">
        <v>0.14025158032636761</v>
      </c>
      <c r="Z93">
        <v>6.024530565695365E-2</v>
      </c>
      <c r="AA93">
        <v>1.7906048789335267</v>
      </c>
      <c r="AB93">
        <v>1.6285657141428536</v>
      </c>
      <c r="AC93">
        <v>7.0010000000000003</v>
      </c>
      <c r="AD93">
        <v>15</v>
      </c>
      <c r="AE93">
        <v>18.22</v>
      </c>
      <c r="AF93">
        <v>18.61</v>
      </c>
      <c r="AG93">
        <v>0.240666666666667</v>
      </c>
      <c r="AH93">
        <v>3.22</v>
      </c>
      <c r="AI93">
        <v>3.61</v>
      </c>
      <c r="AJ93">
        <v>0</v>
      </c>
      <c r="AK93">
        <v>0</v>
      </c>
      <c r="AL93">
        <v>0</v>
      </c>
      <c r="AM93">
        <v>0</v>
      </c>
      <c r="AN93">
        <v>35</v>
      </c>
      <c r="AO93">
        <v>181</v>
      </c>
      <c r="AP93">
        <v>106</v>
      </c>
      <c r="BF93" s="7"/>
      <c r="BG93" s="8"/>
      <c r="BH93" s="2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10"/>
      <c r="CM93" s="8"/>
      <c r="CN93" s="10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</row>
    <row r="94" spans="1:109" x14ac:dyDescent="0.2">
      <c r="A94" s="2" t="s">
        <v>91</v>
      </c>
      <c r="B94">
        <v>2014</v>
      </c>
      <c r="C94" t="s">
        <v>380</v>
      </c>
      <c r="D94" t="s">
        <v>43</v>
      </c>
      <c r="E94">
        <v>63150780</v>
      </c>
      <c r="F94">
        <v>0</v>
      </c>
      <c r="G94">
        <v>-6973410</v>
      </c>
      <c r="H94">
        <v>-21655630</v>
      </c>
      <c r="I94">
        <v>-21687160</v>
      </c>
      <c r="J94">
        <v>2444750</v>
      </c>
      <c r="K94">
        <v>11628360</v>
      </c>
      <c r="L94">
        <v>62617220</v>
      </c>
      <c r="M94">
        <v>8194200</v>
      </c>
      <c r="N94">
        <v>92483320</v>
      </c>
      <c r="O94">
        <v>-29866100</v>
      </c>
      <c r="P94">
        <v>73667560</v>
      </c>
      <c r="Q94">
        <v>-24643020</v>
      </c>
      <c r="R94">
        <v>0.96478642530699998</v>
      </c>
      <c r="S94">
        <v>164400000</v>
      </c>
      <c r="T94">
        <v>43449000</v>
      </c>
      <c r="U94">
        <v>570958552.55999994</v>
      </c>
      <c r="V94">
        <v>-0.93921388800000005</v>
      </c>
      <c r="W94">
        <v>0.72614636661633092</v>
      </c>
      <c r="X94">
        <v>-0.34634498305737621</v>
      </c>
      <c r="Y94">
        <v>-0.110424764349704</v>
      </c>
      <c r="Z94">
        <v>-0.34341871945207963</v>
      </c>
      <c r="AA94">
        <v>-10.564065500235897</v>
      </c>
      <c r="AB94">
        <v>1.4190964340631178</v>
      </c>
      <c r="AC94">
        <v>8.5009999999999994</v>
      </c>
      <c r="AD94">
        <v>15</v>
      </c>
      <c r="AE94">
        <v>19.75</v>
      </c>
      <c r="AF94">
        <v>19.11</v>
      </c>
      <c r="AG94">
        <v>0.27400000000000002</v>
      </c>
      <c r="AH94">
        <v>4.75</v>
      </c>
      <c r="AI94">
        <v>4.1100000000000003</v>
      </c>
      <c r="AJ94">
        <v>0</v>
      </c>
      <c r="AK94">
        <v>0</v>
      </c>
      <c r="AL94">
        <v>0</v>
      </c>
      <c r="AM94">
        <v>0</v>
      </c>
      <c r="AN94">
        <v>10</v>
      </c>
      <c r="AO94">
        <v>181</v>
      </c>
      <c r="AP94">
        <v>106</v>
      </c>
      <c r="BF94" s="7"/>
      <c r="BG94" s="8"/>
      <c r="BH94" s="2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11"/>
      <c r="CM94" s="8"/>
      <c r="CN94" s="8"/>
      <c r="CO94" s="11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</row>
    <row r="95" spans="1:109" x14ac:dyDescent="0.2">
      <c r="A95" s="5" t="s">
        <v>301</v>
      </c>
      <c r="B95">
        <v>2006</v>
      </c>
      <c r="C95" t="s">
        <v>381</v>
      </c>
      <c r="D95" t="s">
        <v>256</v>
      </c>
      <c r="E95">
        <v>48063000</v>
      </c>
      <c r="F95">
        <v>2372000</v>
      </c>
      <c r="G95">
        <v>-3086000</v>
      </c>
      <c r="H95">
        <v>-6551000</v>
      </c>
      <c r="I95">
        <v>-6462000</v>
      </c>
      <c r="J95">
        <v>17033000</v>
      </c>
      <c r="K95">
        <v>26553000</v>
      </c>
      <c r="L95">
        <v>101884000</v>
      </c>
      <c r="M95">
        <v>33913000</v>
      </c>
      <c r="N95">
        <v>88755000</v>
      </c>
      <c r="O95">
        <v>13129000</v>
      </c>
      <c r="P95">
        <v>32002000</v>
      </c>
      <c r="Q95">
        <v>-42481000</v>
      </c>
      <c r="R95">
        <v>0.88106220578382033</v>
      </c>
      <c r="S95">
        <v>400000000</v>
      </c>
      <c r="T95">
        <v>106332315</v>
      </c>
      <c r="U95">
        <v>2070516315.8399999</v>
      </c>
      <c r="V95">
        <v>0.189213365286166</v>
      </c>
      <c r="W95">
        <v>-0.49219285551070152</v>
      </c>
      <c r="X95">
        <v>-6.3425071650111894E-2</v>
      </c>
      <c r="Y95">
        <v>-6.4207394461436029E-2</v>
      </c>
      <c r="Z95">
        <v>-0.13444853629611137</v>
      </c>
      <c r="AA95">
        <v>-10.370058327932599</v>
      </c>
      <c r="AB95">
        <v>0.78297408073600094</v>
      </c>
      <c r="AC95">
        <v>8.5009999999999994</v>
      </c>
      <c r="AD95">
        <v>20</v>
      </c>
      <c r="AE95">
        <v>24.5</v>
      </c>
      <c r="AF95">
        <v>24.74</v>
      </c>
      <c r="AG95">
        <v>0.23699999999999999</v>
      </c>
      <c r="AH95">
        <v>4.5</v>
      </c>
      <c r="AI95">
        <v>4.74</v>
      </c>
      <c r="AJ95">
        <v>0</v>
      </c>
      <c r="AK95">
        <v>0</v>
      </c>
      <c r="AL95">
        <v>0</v>
      </c>
      <c r="AM95">
        <v>0</v>
      </c>
      <c r="AN95">
        <v>7</v>
      </c>
      <c r="AO95">
        <v>230</v>
      </c>
      <c r="AP95">
        <v>158</v>
      </c>
      <c r="BF95" s="7"/>
      <c r="BG95" s="8"/>
      <c r="BH95" s="5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</row>
    <row r="96" spans="1:109" x14ac:dyDescent="0.2">
      <c r="A96" s="5" t="s">
        <v>302</v>
      </c>
      <c r="B96">
        <v>2019</v>
      </c>
      <c r="C96" t="s">
        <v>381</v>
      </c>
      <c r="D96" t="s">
        <v>256</v>
      </c>
      <c r="E96">
        <v>144563000</v>
      </c>
      <c r="F96">
        <v>34618000</v>
      </c>
      <c r="G96">
        <v>-15540000</v>
      </c>
      <c r="H96">
        <v>-30750000</v>
      </c>
      <c r="I96">
        <v>-30935000</v>
      </c>
      <c r="J96">
        <v>83642000</v>
      </c>
      <c r="K96">
        <v>117267000</v>
      </c>
      <c r="L96">
        <v>162754000</v>
      </c>
      <c r="M96">
        <v>31750000</v>
      </c>
      <c r="N96">
        <v>294681000</v>
      </c>
      <c r="O96">
        <v>-131927000</v>
      </c>
      <c r="P96">
        <v>13846000</v>
      </c>
      <c r="Q96">
        <v>-19657000</v>
      </c>
      <c r="R96">
        <v>0.91908944058877029</v>
      </c>
      <c r="S96">
        <v>180000000</v>
      </c>
      <c r="T96">
        <v>118810611</v>
      </c>
      <c r="U96">
        <v>1879647340.3199999</v>
      </c>
      <c r="V96">
        <v>-1.4547260286011401</v>
      </c>
      <c r="W96">
        <v>0.23448573832498276</v>
      </c>
      <c r="X96">
        <v>-0.19007213340378731</v>
      </c>
      <c r="Y96">
        <v>-0.1074963856588477</v>
      </c>
      <c r="Z96">
        <v>-0.21398974841418619</v>
      </c>
      <c r="AA96">
        <v>-0.89099099099099099</v>
      </c>
      <c r="AB96">
        <v>3.6934488188976378</v>
      </c>
      <c r="AC96">
        <v>8.5009999999999994</v>
      </c>
      <c r="AD96">
        <v>16</v>
      </c>
      <c r="AE96">
        <v>21.5</v>
      </c>
      <c r="AF96">
        <v>23.99</v>
      </c>
      <c r="AG96">
        <v>0.49937500000000001</v>
      </c>
      <c r="AH96">
        <v>5.5</v>
      </c>
      <c r="AI96">
        <v>7.99</v>
      </c>
      <c r="AJ96">
        <v>1</v>
      </c>
      <c r="AK96">
        <v>0</v>
      </c>
      <c r="AL96">
        <v>1</v>
      </c>
      <c r="AM96">
        <v>1</v>
      </c>
      <c r="AN96">
        <v>8</v>
      </c>
      <c r="AO96">
        <v>288</v>
      </c>
      <c r="AP96">
        <v>206</v>
      </c>
      <c r="BF96" s="7"/>
      <c r="BG96" s="8"/>
      <c r="BH96" s="5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</row>
    <row r="97" spans="1:109" x14ac:dyDescent="0.2">
      <c r="A97" s="2" t="s">
        <v>92</v>
      </c>
      <c r="B97">
        <v>2015</v>
      </c>
      <c r="C97" t="s">
        <v>380</v>
      </c>
      <c r="D97" t="s">
        <v>45</v>
      </c>
      <c r="E97">
        <v>57930000</v>
      </c>
      <c r="F97">
        <v>0</v>
      </c>
      <c r="G97">
        <v>33218000</v>
      </c>
      <c r="H97">
        <v>3792000</v>
      </c>
      <c r="I97">
        <v>7780000</v>
      </c>
      <c r="J97">
        <v>22125000</v>
      </c>
      <c r="K97">
        <v>453610000</v>
      </c>
      <c r="L97">
        <v>1404201000</v>
      </c>
      <c r="M97">
        <v>286543000</v>
      </c>
      <c r="N97">
        <v>690704000</v>
      </c>
      <c r="O97">
        <v>614432000</v>
      </c>
      <c r="P97">
        <v>570742000</v>
      </c>
      <c r="Q97">
        <v>-469302000</v>
      </c>
      <c r="R97">
        <v>0.99019738095999998</v>
      </c>
      <c r="S97">
        <v>314543014</v>
      </c>
      <c r="T97">
        <v>99180385</v>
      </c>
      <c r="U97">
        <v>852586740.58000004</v>
      </c>
      <c r="V97">
        <v>8.3592926369999994</v>
      </c>
      <c r="W97">
        <v>1.0904040241234371E-2</v>
      </c>
      <c r="X97">
        <v>5.5405173475877026E-3</v>
      </c>
      <c r="Y97">
        <v>0.57341619195580873</v>
      </c>
      <c r="Z97">
        <v>0.13430001726221302</v>
      </c>
      <c r="AA97">
        <v>17.181708712144019</v>
      </c>
      <c r="AB97">
        <v>1.5830433826685699</v>
      </c>
      <c r="AC97">
        <v>9.0009999999999994</v>
      </c>
      <c r="AD97">
        <v>17</v>
      </c>
      <c r="AE97">
        <v>16</v>
      </c>
      <c r="AF97">
        <v>16.55</v>
      </c>
      <c r="AG97">
        <v>-2.64705882352941E-2</v>
      </c>
      <c r="AH97">
        <v>-1</v>
      </c>
      <c r="AI97">
        <v>-0.44999999999999901</v>
      </c>
      <c r="AJ97">
        <v>0</v>
      </c>
      <c r="AK97">
        <v>0</v>
      </c>
      <c r="AL97">
        <v>0</v>
      </c>
      <c r="AM97">
        <v>0</v>
      </c>
      <c r="AN97">
        <v>2</v>
      </c>
      <c r="AO97">
        <v>221</v>
      </c>
      <c r="AP97">
        <v>112</v>
      </c>
      <c r="BF97" s="7"/>
      <c r="BG97" s="8"/>
      <c r="BH97" s="2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10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</row>
    <row r="98" spans="1:109" x14ac:dyDescent="0.2">
      <c r="A98" s="5" t="s">
        <v>303</v>
      </c>
      <c r="B98">
        <v>2009</v>
      </c>
      <c r="C98" t="s">
        <v>381</v>
      </c>
      <c r="D98" t="s">
        <v>256</v>
      </c>
      <c r="E98">
        <v>211791000</v>
      </c>
      <c r="F98">
        <v>37035000</v>
      </c>
      <c r="G98">
        <v>13485000</v>
      </c>
      <c r="H98">
        <v>9251000</v>
      </c>
      <c r="I98">
        <v>7363000</v>
      </c>
      <c r="J98">
        <v>124190000</v>
      </c>
      <c r="K98">
        <v>184991000</v>
      </c>
      <c r="L98">
        <v>199105000</v>
      </c>
      <c r="M98">
        <v>150268000</v>
      </c>
      <c r="N98">
        <v>204334000</v>
      </c>
      <c r="O98">
        <v>-5229000</v>
      </c>
      <c r="P98">
        <v>-56571000</v>
      </c>
      <c r="Q98">
        <v>-2798000</v>
      </c>
      <c r="R98">
        <v>0.81043388271604944</v>
      </c>
      <c r="S98">
        <v>156250000</v>
      </c>
      <c r="T98">
        <v>162000000</v>
      </c>
      <c r="U98">
        <v>1131402035.3299999</v>
      </c>
      <c r="V98">
        <v>-2.4034025096525098</v>
      </c>
      <c r="W98">
        <v>-1.4081086249760948</v>
      </c>
      <c r="X98">
        <v>3.6980487682378646E-2</v>
      </c>
      <c r="Y98">
        <v>6.3671260818448372E-2</v>
      </c>
      <c r="Z98">
        <v>3.4765405517703775E-2</v>
      </c>
      <c r="AA98">
        <v>-4.1951056729699667</v>
      </c>
      <c r="AB98">
        <v>1.2310738147842522</v>
      </c>
      <c r="AC98">
        <v>9.0009999999999994</v>
      </c>
      <c r="AD98">
        <v>12.5</v>
      </c>
      <c r="AE98">
        <v>17</v>
      </c>
      <c r="AF98">
        <v>16.62</v>
      </c>
      <c r="AG98">
        <v>0.3296</v>
      </c>
      <c r="AH98">
        <v>4.5</v>
      </c>
      <c r="AI98">
        <v>4.12</v>
      </c>
      <c r="AJ98">
        <v>1</v>
      </c>
      <c r="AK98">
        <v>0</v>
      </c>
      <c r="AL98">
        <v>0</v>
      </c>
      <c r="AM98">
        <v>0</v>
      </c>
      <c r="AN98">
        <v>9</v>
      </c>
      <c r="AO98">
        <v>221</v>
      </c>
      <c r="AP98">
        <v>112</v>
      </c>
      <c r="BF98" s="7"/>
      <c r="BG98" s="8"/>
      <c r="BH98" s="5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9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10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</row>
    <row r="99" spans="1:109" x14ac:dyDescent="0.2">
      <c r="A99" s="5" t="s">
        <v>304</v>
      </c>
      <c r="B99">
        <v>2015</v>
      </c>
      <c r="C99" t="s">
        <v>381</v>
      </c>
      <c r="D99" t="s">
        <v>256</v>
      </c>
      <c r="E99">
        <v>1387262000</v>
      </c>
      <c r="F99">
        <v>254440000</v>
      </c>
      <c r="G99">
        <v>91627000</v>
      </c>
      <c r="H99">
        <v>-146129000</v>
      </c>
      <c r="I99">
        <v>-143305000</v>
      </c>
      <c r="J99">
        <v>141971000</v>
      </c>
      <c r="K99">
        <v>460882000</v>
      </c>
      <c r="L99">
        <v>3264805000</v>
      </c>
      <c r="M99">
        <v>972749000</v>
      </c>
      <c r="N99">
        <v>2854414000</v>
      </c>
      <c r="O99">
        <v>410391000</v>
      </c>
      <c r="P99">
        <v>1279954000</v>
      </c>
      <c r="Q99">
        <v>-67901000</v>
      </c>
      <c r="R99">
        <v>0.99470192509331878</v>
      </c>
      <c r="T99">
        <v>166901000</v>
      </c>
      <c r="U99">
        <v>4998379894.7600002</v>
      </c>
      <c r="V99">
        <v>2.71383544842783</v>
      </c>
      <c r="W99">
        <v>-0.34919138090260265</v>
      </c>
      <c r="X99">
        <v>-4.389389259082855E-2</v>
      </c>
      <c r="Y99">
        <v>6.6048806930486093E-2</v>
      </c>
      <c r="Z99">
        <v>-0.10330060219338524</v>
      </c>
      <c r="AA99">
        <v>13.969179390354372</v>
      </c>
      <c r="AB99">
        <v>0.4737933423730068</v>
      </c>
      <c r="AC99">
        <v>9.0009999999999994</v>
      </c>
      <c r="AD99">
        <v>20</v>
      </c>
      <c r="AE99">
        <v>26.15</v>
      </c>
      <c r="AF99">
        <v>26.15</v>
      </c>
      <c r="AG99">
        <v>0.3075</v>
      </c>
      <c r="AH99">
        <v>6.15</v>
      </c>
      <c r="AI99">
        <v>6.15</v>
      </c>
      <c r="AJ99">
        <v>0</v>
      </c>
      <c r="AK99">
        <v>0</v>
      </c>
      <c r="AL99">
        <v>1</v>
      </c>
      <c r="AM99">
        <v>1</v>
      </c>
      <c r="AN99">
        <v>18</v>
      </c>
      <c r="AO99">
        <v>106</v>
      </c>
      <c r="AP99">
        <v>75</v>
      </c>
      <c r="BF99" s="7"/>
      <c r="BG99" s="8"/>
      <c r="BH99" s="5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10"/>
      <c r="CO99" s="10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</row>
    <row r="100" spans="1:109" x14ac:dyDescent="0.2">
      <c r="A100" s="2" t="s">
        <v>93</v>
      </c>
      <c r="B100">
        <v>2015</v>
      </c>
      <c r="C100" t="s">
        <v>380</v>
      </c>
      <c r="D100" t="s">
        <v>39</v>
      </c>
      <c r="E100">
        <v>45587000</v>
      </c>
      <c r="F100">
        <v>19205000</v>
      </c>
      <c r="G100">
        <v>-7001000</v>
      </c>
      <c r="H100">
        <v>-14039000</v>
      </c>
      <c r="I100">
        <v>-12126000</v>
      </c>
      <c r="J100">
        <v>2304000</v>
      </c>
      <c r="K100">
        <v>10554000</v>
      </c>
      <c r="L100">
        <v>26021000</v>
      </c>
      <c r="M100">
        <v>20187000</v>
      </c>
      <c r="N100">
        <v>29546000</v>
      </c>
      <c r="O100">
        <v>6080000</v>
      </c>
      <c r="P100">
        <v>17046000</v>
      </c>
      <c r="Q100">
        <v>-868000</v>
      </c>
      <c r="R100">
        <v>0.961889106311</v>
      </c>
      <c r="T100">
        <v>46993000</v>
      </c>
      <c r="U100">
        <v>792580356.29999995</v>
      </c>
      <c r="V100">
        <v>0.20467349000000001</v>
      </c>
      <c r="W100">
        <v>3.44</v>
      </c>
      <c r="X100">
        <v>-0.46600822412666693</v>
      </c>
      <c r="Y100">
        <v>-0.15357448395375875</v>
      </c>
      <c r="Z100">
        <v>-0.26599688507688596</v>
      </c>
      <c r="AA100">
        <v>-2.4347950292815312</v>
      </c>
      <c r="AB100">
        <v>0.52281171050676178</v>
      </c>
      <c r="AC100">
        <v>9.0009999999999994</v>
      </c>
      <c r="AD100">
        <v>18</v>
      </c>
      <c r="AE100">
        <v>29.11</v>
      </c>
      <c r="AF100">
        <v>31.22</v>
      </c>
      <c r="AG100">
        <v>0.73444444444444401</v>
      </c>
      <c r="AH100">
        <v>11.11</v>
      </c>
      <c r="AI100">
        <v>13.22</v>
      </c>
      <c r="AJ100">
        <v>1</v>
      </c>
      <c r="AK100">
        <v>0</v>
      </c>
      <c r="AL100">
        <v>0</v>
      </c>
      <c r="AM100">
        <v>0</v>
      </c>
      <c r="AN100">
        <v>17</v>
      </c>
      <c r="AO100">
        <v>205</v>
      </c>
      <c r="AP100">
        <v>165</v>
      </c>
      <c r="BF100" s="7"/>
      <c r="BG100" s="8"/>
      <c r="BH100" s="2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</row>
    <row r="101" spans="1:109" x14ac:dyDescent="0.2">
      <c r="A101" s="2" t="s">
        <v>94</v>
      </c>
      <c r="B101">
        <v>2014</v>
      </c>
      <c r="C101" t="s">
        <v>380</v>
      </c>
      <c r="D101" t="s">
        <v>39</v>
      </c>
      <c r="E101">
        <v>3992650</v>
      </c>
      <c r="F101">
        <v>11701160</v>
      </c>
      <c r="G101">
        <v>-10472540</v>
      </c>
      <c r="H101">
        <v>-10605590</v>
      </c>
      <c r="I101">
        <v>-10605590</v>
      </c>
      <c r="J101">
        <v>2310600</v>
      </c>
      <c r="K101">
        <v>4883680</v>
      </c>
      <c r="L101">
        <v>5283470</v>
      </c>
      <c r="M101">
        <v>2279300</v>
      </c>
      <c r="N101">
        <v>2376060</v>
      </c>
      <c r="O101">
        <v>2907420</v>
      </c>
      <c r="P101">
        <v>-2310600</v>
      </c>
      <c r="Q101">
        <v>-82090</v>
      </c>
      <c r="R101">
        <v>0.97826236873200001</v>
      </c>
      <c r="S101">
        <v>56000000</v>
      </c>
      <c r="T101">
        <v>51738894</v>
      </c>
      <c r="U101">
        <v>136042142.40000001</v>
      </c>
      <c r="V101">
        <v>2.4306280099999999</v>
      </c>
      <c r="W101">
        <v>-3.6477792949738772</v>
      </c>
      <c r="X101">
        <v>-2.0073152681854918</v>
      </c>
      <c r="Y101">
        <v>-2.6229546792230725</v>
      </c>
      <c r="Z101">
        <v>-2.6562784115812805</v>
      </c>
      <c r="AA101">
        <v>0.22063415370101236</v>
      </c>
      <c r="AB101">
        <v>2.1426227350502347</v>
      </c>
      <c r="AC101">
        <v>4.0010000000000003</v>
      </c>
      <c r="AD101">
        <v>8</v>
      </c>
      <c r="AE101">
        <v>10.4</v>
      </c>
      <c r="AF101">
        <v>9.01</v>
      </c>
      <c r="AG101">
        <v>0.12625</v>
      </c>
      <c r="AH101">
        <v>2.4</v>
      </c>
      <c r="AI101">
        <v>1.01</v>
      </c>
      <c r="AJ101">
        <v>1</v>
      </c>
      <c r="AK101">
        <v>0</v>
      </c>
      <c r="AL101">
        <v>0</v>
      </c>
      <c r="AM101">
        <v>0</v>
      </c>
      <c r="AN101">
        <v>11</v>
      </c>
      <c r="AO101">
        <v>221</v>
      </c>
      <c r="AP101">
        <v>112</v>
      </c>
      <c r="BF101" s="7"/>
      <c r="BG101" s="8"/>
      <c r="BH101" s="2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9"/>
      <c r="CA101" s="8"/>
      <c r="CB101" s="8"/>
      <c r="CC101" s="8"/>
      <c r="CD101" s="8"/>
      <c r="CE101" s="9"/>
      <c r="CF101" s="9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</row>
    <row r="102" spans="1:109" x14ac:dyDescent="0.2">
      <c r="A102" s="2" t="s">
        <v>95</v>
      </c>
      <c r="B102">
        <v>2016</v>
      </c>
      <c r="C102" t="s">
        <v>380</v>
      </c>
      <c r="D102" t="s">
        <v>45</v>
      </c>
      <c r="E102">
        <v>1570085000</v>
      </c>
      <c r="F102">
        <v>0</v>
      </c>
      <c r="G102">
        <v>82238000</v>
      </c>
      <c r="H102">
        <v>-18323000</v>
      </c>
      <c r="I102">
        <v>-13797000</v>
      </c>
      <c r="J102">
        <v>12284000</v>
      </c>
      <c r="K102">
        <v>426980000</v>
      </c>
      <c r="L102">
        <v>1154576000</v>
      </c>
      <c r="M102">
        <v>206784000</v>
      </c>
      <c r="N102">
        <v>857104000</v>
      </c>
      <c r="O102">
        <v>297472000</v>
      </c>
      <c r="P102">
        <v>544700000</v>
      </c>
      <c r="Q102">
        <v>-13940000</v>
      </c>
      <c r="R102">
        <v>0.99483757989499999</v>
      </c>
      <c r="T102">
        <v>43052000</v>
      </c>
      <c r="U102">
        <v>1198808258.4000001</v>
      </c>
      <c r="V102">
        <v>9.2316889779999993</v>
      </c>
      <c r="W102">
        <v>-4.6380835843373491E-2</v>
      </c>
      <c r="X102">
        <v>-1.1949841327032607E-2</v>
      </c>
      <c r="Y102">
        <v>5.2378055965122905E-2</v>
      </c>
      <c r="Z102">
        <v>-8.7874223370072325E-3</v>
      </c>
      <c r="AA102">
        <v>6.623458741700917</v>
      </c>
      <c r="AB102">
        <v>2.0648599504797276</v>
      </c>
      <c r="AC102">
        <v>8.0009999999999994</v>
      </c>
      <c r="AD102">
        <v>21</v>
      </c>
      <c r="AE102">
        <v>22.5</v>
      </c>
      <c r="AF102">
        <v>21.91</v>
      </c>
      <c r="AG102">
        <v>4.33333333333333E-2</v>
      </c>
      <c r="AH102">
        <v>1.5</v>
      </c>
      <c r="AI102">
        <v>0.91</v>
      </c>
      <c r="AJ102">
        <v>0</v>
      </c>
      <c r="AK102">
        <v>0</v>
      </c>
      <c r="AL102">
        <v>0</v>
      </c>
      <c r="AM102">
        <v>0</v>
      </c>
      <c r="AN102">
        <v>45</v>
      </c>
      <c r="AO102">
        <v>230</v>
      </c>
      <c r="AP102">
        <v>158</v>
      </c>
      <c r="BF102" s="7"/>
      <c r="BG102" s="8"/>
      <c r="BH102" s="2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11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</row>
    <row r="103" spans="1:109" x14ac:dyDescent="0.2">
      <c r="A103" s="2" t="s">
        <v>96</v>
      </c>
      <c r="B103">
        <v>2013</v>
      </c>
      <c r="C103" t="s">
        <v>380</v>
      </c>
      <c r="D103" t="s">
        <v>53</v>
      </c>
      <c r="E103">
        <v>233515000</v>
      </c>
      <c r="F103">
        <v>35354000</v>
      </c>
      <c r="G103">
        <v>14142000</v>
      </c>
      <c r="H103">
        <v>-31678000</v>
      </c>
      <c r="I103">
        <v>-32714000</v>
      </c>
      <c r="J103">
        <v>112576000</v>
      </c>
      <c r="K103">
        <v>155345000</v>
      </c>
      <c r="L103">
        <v>432115000</v>
      </c>
      <c r="M103">
        <v>79314000</v>
      </c>
      <c r="N103">
        <v>263514000</v>
      </c>
      <c r="O103">
        <v>168601000</v>
      </c>
      <c r="P103">
        <v>22965000</v>
      </c>
      <c r="Q103">
        <v>-79456000</v>
      </c>
      <c r="R103">
        <v>0.72286418983699996</v>
      </c>
      <c r="S103">
        <v>187000000</v>
      </c>
      <c r="T103">
        <v>116311108</v>
      </c>
      <c r="U103">
        <v>1443620000</v>
      </c>
      <c r="V103">
        <v>2.0309994210000002</v>
      </c>
      <c r="W103">
        <v>-0.19403206386676236</v>
      </c>
      <c r="X103">
        <v>-7.5706698448329723E-2</v>
      </c>
      <c r="Y103">
        <v>6.0561420037256709E-2</v>
      </c>
      <c r="Z103">
        <v>-0.14009378412521681</v>
      </c>
      <c r="AA103">
        <v>1.62388629613916</v>
      </c>
      <c r="AB103">
        <v>1.9586075598255037</v>
      </c>
      <c r="AC103">
        <v>9.0009999999999994</v>
      </c>
      <c r="AD103">
        <v>17</v>
      </c>
      <c r="AE103">
        <v>16</v>
      </c>
      <c r="AF103">
        <v>16</v>
      </c>
      <c r="AG103">
        <v>-5.8823529411764698E-2</v>
      </c>
      <c r="AH103">
        <v>-1</v>
      </c>
      <c r="AI103">
        <v>-1</v>
      </c>
      <c r="AJ103">
        <v>1</v>
      </c>
      <c r="AK103">
        <v>0</v>
      </c>
      <c r="AL103">
        <v>0</v>
      </c>
      <c r="AM103">
        <v>1</v>
      </c>
      <c r="AN103">
        <v>5</v>
      </c>
      <c r="AO103">
        <v>106</v>
      </c>
      <c r="AP103">
        <v>75</v>
      </c>
      <c r="BF103" s="7"/>
      <c r="BG103" s="8"/>
      <c r="BH103" s="2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</row>
    <row r="104" spans="1:109" x14ac:dyDescent="0.2">
      <c r="A104" s="2" t="s">
        <v>97</v>
      </c>
      <c r="B104">
        <v>2016</v>
      </c>
      <c r="C104" t="s">
        <v>380</v>
      </c>
      <c r="D104" t="s">
        <v>48</v>
      </c>
      <c r="E104">
        <v>1502958000</v>
      </c>
      <c r="F104">
        <v>45977000</v>
      </c>
      <c r="G104">
        <v>130717000</v>
      </c>
      <c r="H104">
        <v>32150000</v>
      </c>
      <c r="I104">
        <v>-966000</v>
      </c>
      <c r="J104">
        <v>54409000</v>
      </c>
      <c r="K104">
        <v>671523000</v>
      </c>
      <c r="L104">
        <v>1758973000</v>
      </c>
      <c r="M104">
        <v>755591000</v>
      </c>
      <c r="N104">
        <v>1434431000</v>
      </c>
      <c r="O104">
        <v>291287000</v>
      </c>
      <c r="P104">
        <v>781806000</v>
      </c>
      <c r="Q104">
        <v>-23201000</v>
      </c>
      <c r="R104">
        <v>0.49235999896299998</v>
      </c>
      <c r="S104">
        <v>328670000</v>
      </c>
      <c r="T104">
        <v>75855036</v>
      </c>
      <c r="U104">
        <v>1259590000</v>
      </c>
      <c r="V104">
        <v>3.9313381989999998</v>
      </c>
      <c r="W104">
        <v>-2.9765022708925191E-3</v>
      </c>
      <c r="X104">
        <v>-5.4918409776613967E-4</v>
      </c>
      <c r="Y104">
        <v>8.6973155603815938E-2</v>
      </c>
      <c r="Z104">
        <v>-6.427325314479846E-4</v>
      </c>
      <c r="AA104">
        <v>5.9809053145344526</v>
      </c>
      <c r="AB104">
        <v>0.88873874887339843</v>
      </c>
      <c r="AC104">
        <v>9.0009999999999994</v>
      </c>
      <c r="AD104">
        <v>17</v>
      </c>
      <c r="AE104">
        <v>17.04</v>
      </c>
      <c r="AF104">
        <v>17.95</v>
      </c>
      <c r="AG104">
        <v>5.5882352941176397E-2</v>
      </c>
      <c r="AH104">
        <v>3.9999999999999099E-2</v>
      </c>
      <c r="AI104">
        <v>0.94999999999999896</v>
      </c>
      <c r="AJ104">
        <v>0</v>
      </c>
      <c r="AK104">
        <v>0</v>
      </c>
      <c r="AL104">
        <v>0</v>
      </c>
      <c r="AM104">
        <v>0</v>
      </c>
      <c r="AN104">
        <v>106</v>
      </c>
      <c r="AO104">
        <v>173</v>
      </c>
      <c r="AP104">
        <v>118</v>
      </c>
      <c r="BF104" s="7"/>
      <c r="BG104" s="8"/>
      <c r="BH104" s="2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10"/>
      <c r="CO104" s="10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</row>
    <row r="105" spans="1:109" x14ac:dyDescent="0.2">
      <c r="A105" s="2" t="s">
        <v>98</v>
      </c>
      <c r="B105">
        <v>2014</v>
      </c>
      <c r="C105" t="s">
        <v>380</v>
      </c>
      <c r="D105" t="s">
        <v>48</v>
      </c>
      <c r="E105">
        <v>985737000</v>
      </c>
      <c r="F105">
        <v>73737000</v>
      </c>
      <c r="G105">
        <v>109383000</v>
      </c>
      <c r="H105">
        <v>91329000</v>
      </c>
      <c r="I105">
        <v>60578000</v>
      </c>
      <c r="J105">
        <v>101410000</v>
      </c>
      <c r="K105">
        <v>358040000</v>
      </c>
      <c r="L105">
        <v>439671000</v>
      </c>
      <c r="M105">
        <v>300594000</v>
      </c>
      <c r="N105">
        <v>445037000</v>
      </c>
      <c r="O105">
        <v>-5366000</v>
      </c>
      <c r="P105">
        <v>12202000</v>
      </c>
      <c r="Q105">
        <v>-18325000</v>
      </c>
      <c r="R105">
        <v>0.81723298179199999</v>
      </c>
      <c r="S105">
        <v>427200000</v>
      </c>
      <c r="T105">
        <v>140525000</v>
      </c>
      <c r="U105">
        <v>8162630575.3599997</v>
      </c>
      <c r="V105">
        <v>0.58333329300000003</v>
      </c>
      <c r="W105">
        <v>-11.289228475587029</v>
      </c>
      <c r="X105">
        <v>0.13778029481134757</v>
      </c>
      <c r="Y105">
        <v>0.11096570383378122</v>
      </c>
      <c r="Z105">
        <v>6.1454525902953833E-2</v>
      </c>
      <c r="AA105">
        <v>0.11155298355320296</v>
      </c>
      <c r="AB105">
        <v>1.1911082722875372</v>
      </c>
      <c r="AC105">
        <v>9.0009999999999994</v>
      </c>
      <c r="AD105">
        <v>24</v>
      </c>
      <c r="AE105">
        <v>28.65</v>
      </c>
      <c r="AF105">
        <v>31.34</v>
      </c>
      <c r="AG105">
        <v>0.30583333333333301</v>
      </c>
      <c r="AH105">
        <v>4.6500000000000004</v>
      </c>
      <c r="AI105">
        <v>7.34</v>
      </c>
      <c r="AJ105">
        <v>1</v>
      </c>
      <c r="AK105">
        <v>0</v>
      </c>
      <c r="AL105">
        <v>1</v>
      </c>
      <c r="AM105">
        <v>0</v>
      </c>
      <c r="AN105">
        <v>10</v>
      </c>
      <c r="AO105">
        <v>288</v>
      </c>
      <c r="AP105">
        <v>206</v>
      </c>
      <c r="BF105" s="7"/>
      <c r="BG105" s="8"/>
      <c r="BH105" s="2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11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</row>
    <row r="106" spans="1:109" x14ac:dyDescent="0.2">
      <c r="A106" s="5" t="s">
        <v>305</v>
      </c>
      <c r="B106">
        <v>2007</v>
      </c>
      <c r="C106" t="s">
        <v>381</v>
      </c>
      <c r="D106" t="s">
        <v>256</v>
      </c>
      <c r="E106">
        <v>43141000</v>
      </c>
      <c r="F106">
        <v>5377000</v>
      </c>
      <c r="G106">
        <v>5313000</v>
      </c>
      <c r="H106">
        <v>4420000</v>
      </c>
      <c r="I106">
        <v>4249000</v>
      </c>
      <c r="J106">
        <v>15505000</v>
      </c>
      <c r="K106">
        <v>36032000</v>
      </c>
      <c r="L106">
        <v>39544000</v>
      </c>
      <c r="M106">
        <v>9579000</v>
      </c>
      <c r="N106">
        <v>18586000</v>
      </c>
      <c r="O106">
        <v>20958000</v>
      </c>
      <c r="P106">
        <v>-11505000</v>
      </c>
      <c r="Q106">
        <v>-1389000</v>
      </c>
      <c r="R106">
        <v>0.68907024071673573</v>
      </c>
      <c r="S106">
        <v>33720000</v>
      </c>
      <c r="T106">
        <v>24482552</v>
      </c>
      <c r="U106">
        <v>70420328.25</v>
      </c>
      <c r="V106">
        <v>3.4268364576205599</v>
      </c>
      <c r="W106">
        <v>0.20273881095524382</v>
      </c>
      <c r="X106">
        <v>0.1074499291927979</v>
      </c>
      <c r="Y106">
        <v>0.12315430796689923</v>
      </c>
      <c r="Z106">
        <v>9.8490994645464874E-2</v>
      </c>
      <c r="AA106">
        <v>-2.1654432523997742</v>
      </c>
      <c r="AB106">
        <v>3.7615617496607161</v>
      </c>
      <c r="AC106">
        <v>5.0010000000000003</v>
      </c>
      <c r="AD106">
        <v>5.5</v>
      </c>
      <c r="AE106">
        <v>5.5</v>
      </c>
      <c r="AF106">
        <v>5.29</v>
      </c>
      <c r="AG106">
        <v>-3.8181818181818199E-2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12</v>
      </c>
      <c r="AO106">
        <v>173</v>
      </c>
      <c r="AP106">
        <v>118</v>
      </c>
      <c r="BF106" s="7"/>
      <c r="BG106" s="8"/>
      <c r="BH106" s="5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10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</row>
    <row r="107" spans="1:109" x14ac:dyDescent="0.2">
      <c r="A107" s="2" t="s">
        <v>99</v>
      </c>
      <c r="B107">
        <v>2019</v>
      </c>
      <c r="C107" t="s">
        <v>380</v>
      </c>
      <c r="D107" t="s">
        <v>39</v>
      </c>
      <c r="E107">
        <v>4750000</v>
      </c>
      <c r="F107">
        <v>26368000</v>
      </c>
      <c r="G107">
        <v>-26722000</v>
      </c>
      <c r="H107">
        <v>-27366000</v>
      </c>
      <c r="I107">
        <v>-27366000</v>
      </c>
      <c r="J107">
        <v>89493000</v>
      </c>
      <c r="K107">
        <v>90223000</v>
      </c>
      <c r="L107">
        <v>102580000</v>
      </c>
      <c r="M107">
        <v>11948000</v>
      </c>
      <c r="N107">
        <v>156059000</v>
      </c>
      <c r="O107">
        <v>-53479000</v>
      </c>
      <c r="P107">
        <v>-89493000</v>
      </c>
      <c r="Q107">
        <v>-663000</v>
      </c>
      <c r="R107">
        <v>0.91624849046800005</v>
      </c>
      <c r="S107">
        <v>75600000</v>
      </c>
      <c r="T107">
        <v>32740925</v>
      </c>
      <c r="U107">
        <v>334730000</v>
      </c>
      <c r="V107">
        <v>0.53946145000000001</v>
      </c>
      <c r="W107">
        <v>0.51171487873744836</v>
      </c>
      <c r="X107">
        <v>-0.26677714954182102</v>
      </c>
      <c r="Y107">
        <v>-5.6256842105263161</v>
      </c>
      <c r="Z107">
        <v>-5.7612631578947369</v>
      </c>
      <c r="AA107">
        <v>3.3490382456402963</v>
      </c>
      <c r="AB107">
        <v>7.5513056578506861</v>
      </c>
      <c r="AC107">
        <v>9.0009999999999994</v>
      </c>
      <c r="AD107">
        <v>14</v>
      </c>
      <c r="AE107">
        <v>14</v>
      </c>
      <c r="AF107">
        <v>13.5</v>
      </c>
      <c r="AG107">
        <v>-3.5714285714285698E-2</v>
      </c>
      <c r="AH107">
        <v>0</v>
      </c>
      <c r="AI107">
        <v>-0.5</v>
      </c>
      <c r="AJ107">
        <v>1</v>
      </c>
      <c r="AK107">
        <v>0</v>
      </c>
      <c r="AL107">
        <v>0</v>
      </c>
      <c r="AM107">
        <v>0</v>
      </c>
      <c r="AN107">
        <v>4</v>
      </c>
      <c r="AO107">
        <v>173</v>
      </c>
      <c r="AP107">
        <v>118</v>
      </c>
      <c r="BF107" s="7"/>
      <c r="BG107" s="8"/>
      <c r="BH107" s="2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9"/>
      <c r="CA107" s="8"/>
      <c r="CB107" s="8"/>
      <c r="CC107" s="8"/>
      <c r="CD107" s="8"/>
      <c r="CE107" s="9"/>
      <c r="CF107" s="9"/>
      <c r="CG107" s="8"/>
      <c r="CH107" s="8"/>
      <c r="CI107" s="8"/>
      <c r="CJ107" s="8"/>
      <c r="CK107" s="10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</row>
    <row r="108" spans="1:109" x14ac:dyDescent="0.2">
      <c r="A108" s="2" t="s">
        <v>100</v>
      </c>
      <c r="B108">
        <v>2019</v>
      </c>
      <c r="C108" t="s">
        <v>380</v>
      </c>
      <c r="D108" t="s">
        <v>39</v>
      </c>
      <c r="E108">
        <v>112574000</v>
      </c>
      <c r="F108">
        <v>38592000</v>
      </c>
      <c r="G108">
        <v>-52120000</v>
      </c>
      <c r="H108">
        <v>-62119000</v>
      </c>
      <c r="I108">
        <v>-61984000</v>
      </c>
      <c r="J108">
        <v>28431000</v>
      </c>
      <c r="K108">
        <v>66858000</v>
      </c>
      <c r="L108">
        <v>110975000</v>
      </c>
      <c r="M108">
        <v>41806000</v>
      </c>
      <c r="N108">
        <v>485743000</v>
      </c>
      <c r="O108">
        <v>-374768000</v>
      </c>
      <c r="P108">
        <v>-1525000</v>
      </c>
      <c r="Q108">
        <v>-2503000</v>
      </c>
      <c r="R108">
        <v>0.935162674044</v>
      </c>
      <c r="S108">
        <v>182000000</v>
      </c>
      <c r="T108">
        <v>52622080</v>
      </c>
      <c r="U108">
        <v>912030000</v>
      </c>
      <c r="V108">
        <v>0.99996664599999996</v>
      </c>
      <c r="W108">
        <v>0.165392989796354</v>
      </c>
      <c r="X108">
        <v>-0.55854021175940527</v>
      </c>
      <c r="Y108">
        <v>-0.46298434807326738</v>
      </c>
      <c r="Z108">
        <v>-0.55060671202942069</v>
      </c>
      <c r="AA108">
        <v>2.9259401381427474E-2</v>
      </c>
      <c r="AB108">
        <v>1.5992441276371812</v>
      </c>
      <c r="AC108">
        <v>9.0009999999999994</v>
      </c>
      <c r="AD108">
        <v>26</v>
      </c>
      <c r="AE108">
        <v>37.5</v>
      </c>
      <c r="AF108">
        <v>39.17</v>
      </c>
      <c r="AG108">
        <v>0.50653846153846205</v>
      </c>
      <c r="AH108">
        <v>11.5</v>
      </c>
      <c r="AI108">
        <v>13.17</v>
      </c>
      <c r="AJ108">
        <v>1</v>
      </c>
      <c r="AK108">
        <v>0</v>
      </c>
      <c r="AL108">
        <v>0</v>
      </c>
      <c r="AM108">
        <v>1</v>
      </c>
      <c r="AN108">
        <v>11</v>
      </c>
      <c r="AO108">
        <v>173</v>
      </c>
      <c r="AP108">
        <v>118</v>
      </c>
      <c r="BF108" s="7"/>
      <c r="BG108" s="8"/>
      <c r="BH108" s="2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9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10"/>
      <c r="CO108" s="10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</row>
    <row r="109" spans="1:109" x14ac:dyDescent="0.2">
      <c r="A109" s="2" t="s">
        <v>101</v>
      </c>
      <c r="B109">
        <v>2013</v>
      </c>
      <c r="C109" t="s">
        <v>380</v>
      </c>
      <c r="D109" t="s">
        <v>48</v>
      </c>
      <c r="E109">
        <v>9276000000</v>
      </c>
      <c r="F109">
        <v>0</v>
      </c>
      <c r="G109">
        <v>1685000000</v>
      </c>
      <c r="H109">
        <v>573000000</v>
      </c>
      <c r="I109">
        <v>352000000</v>
      </c>
      <c r="J109">
        <v>755000000</v>
      </c>
      <c r="K109">
        <v>2827000000</v>
      </c>
      <c r="L109">
        <v>27066000000</v>
      </c>
      <c r="M109">
        <v>2349000000</v>
      </c>
      <c r="N109">
        <v>24911000000</v>
      </c>
      <c r="O109">
        <v>2301000000</v>
      </c>
      <c r="P109">
        <v>15240000000</v>
      </c>
      <c r="Q109">
        <v>-567000000</v>
      </c>
      <c r="R109">
        <v>0.98110829926700005</v>
      </c>
      <c r="T109">
        <v>332011359</v>
      </c>
      <c r="U109">
        <v>15438311702.1064</v>
      </c>
      <c r="V109">
        <v>7.0108593370000003</v>
      </c>
      <c r="W109">
        <v>0.16334106728538283</v>
      </c>
      <c r="X109">
        <v>1.3005246434641248E-2</v>
      </c>
      <c r="Y109">
        <v>0.18165157395429063</v>
      </c>
      <c r="Z109">
        <v>3.7947391116860713E-2</v>
      </c>
      <c r="AA109">
        <v>9.0445103857566771</v>
      </c>
      <c r="AB109">
        <v>1.203490847169008</v>
      </c>
      <c r="AC109">
        <v>8.0009999999999994</v>
      </c>
      <c r="AD109">
        <v>20</v>
      </c>
      <c r="AE109">
        <v>21.3</v>
      </c>
      <c r="AF109">
        <v>21.5</v>
      </c>
      <c r="AG109">
        <v>7.4999999999999997E-2</v>
      </c>
      <c r="AH109">
        <v>1.3</v>
      </c>
      <c r="AI109">
        <v>1.5</v>
      </c>
      <c r="AJ109">
        <v>0</v>
      </c>
      <c r="AK109">
        <v>0</v>
      </c>
      <c r="AL109">
        <v>0</v>
      </c>
      <c r="AM109">
        <v>0</v>
      </c>
      <c r="AN109">
        <v>94</v>
      </c>
      <c r="AO109">
        <v>173</v>
      </c>
      <c r="AP109">
        <v>118</v>
      </c>
      <c r="BF109" s="7"/>
      <c r="BG109" s="8"/>
      <c r="BH109" s="2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</row>
    <row r="110" spans="1:109" x14ac:dyDescent="0.2">
      <c r="A110" s="2" t="s">
        <v>102</v>
      </c>
      <c r="B110">
        <v>2014</v>
      </c>
      <c r="C110" t="s">
        <v>380</v>
      </c>
      <c r="D110" t="s">
        <v>39</v>
      </c>
      <c r="E110">
        <v>46088000</v>
      </c>
      <c r="F110">
        <v>4229000</v>
      </c>
      <c r="G110">
        <v>10193000</v>
      </c>
      <c r="H110">
        <v>6502000</v>
      </c>
      <c r="I110">
        <v>11169000</v>
      </c>
      <c r="J110">
        <v>2444750</v>
      </c>
      <c r="K110">
        <v>15329000</v>
      </c>
      <c r="L110">
        <v>46301000</v>
      </c>
      <c r="M110">
        <v>8305000</v>
      </c>
      <c r="N110">
        <v>52700000</v>
      </c>
      <c r="O110">
        <v>-6399000</v>
      </c>
      <c r="P110">
        <v>41950250</v>
      </c>
      <c r="Q110">
        <v>-2737000</v>
      </c>
      <c r="R110">
        <v>0.98244694067899996</v>
      </c>
      <c r="S110">
        <v>127400000</v>
      </c>
      <c r="T110">
        <v>83586000</v>
      </c>
      <c r="U110">
        <v>694350000</v>
      </c>
      <c r="V110">
        <v>0.70140581599999996</v>
      </c>
      <c r="W110">
        <v>-1.7454289732770745</v>
      </c>
      <c r="X110">
        <v>0.24122589144942874</v>
      </c>
      <c r="Y110">
        <v>0.22116386044089567</v>
      </c>
      <c r="Z110">
        <v>0.24234073945495574</v>
      </c>
      <c r="AA110">
        <v>4.1155940351221423</v>
      </c>
      <c r="AB110">
        <v>1.845755568934377</v>
      </c>
      <c r="AC110">
        <v>9.0009999999999994</v>
      </c>
      <c r="AD110">
        <v>14</v>
      </c>
      <c r="AE110">
        <v>20</v>
      </c>
      <c r="AF110">
        <v>17.600000000000001</v>
      </c>
      <c r="AG110">
        <v>0.25714285714285701</v>
      </c>
      <c r="AH110">
        <v>6</v>
      </c>
      <c r="AI110">
        <v>3.6</v>
      </c>
      <c r="AJ110">
        <v>1</v>
      </c>
      <c r="AK110">
        <v>0</v>
      </c>
      <c r="AL110">
        <v>0</v>
      </c>
      <c r="AM110">
        <v>0</v>
      </c>
      <c r="AN110">
        <v>12</v>
      </c>
      <c r="AO110">
        <v>181</v>
      </c>
      <c r="AP110">
        <v>106</v>
      </c>
      <c r="BF110" s="7"/>
      <c r="BG110" s="8"/>
      <c r="BH110" s="2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10"/>
      <c r="CK110" s="11"/>
      <c r="CL110" s="10"/>
      <c r="CM110" s="8"/>
      <c r="CN110" s="8"/>
      <c r="CO110" s="10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</row>
    <row r="111" spans="1:109" x14ac:dyDescent="0.2">
      <c r="A111" s="2" t="s">
        <v>103</v>
      </c>
      <c r="B111">
        <v>2015</v>
      </c>
      <c r="C111" t="s">
        <v>380</v>
      </c>
      <c r="D111" t="s">
        <v>39</v>
      </c>
      <c r="E111">
        <v>3328960</v>
      </c>
      <c r="F111">
        <v>3075200</v>
      </c>
      <c r="G111">
        <v>-12754950</v>
      </c>
      <c r="H111">
        <v>-13958410</v>
      </c>
      <c r="I111">
        <v>-13958410</v>
      </c>
      <c r="J111">
        <v>3613390</v>
      </c>
      <c r="K111">
        <v>6001760</v>
      </c>
      <c r="L111">
        <v>8728250</v>
      </c>
      <c r="M111">
        <v>3303140</v>
      </c>
      <c r="N111">
        <v>32768610</v>
      </c>
      <c r="O111">
        <v>-24040360</v>
      </c>
      <c r="P111">
        <v>7636520</v>
      </c>
      <c r="Q111">
        <v>-857680</v>
      </c>
      <c r="R111">
        <v>0.85264660251500002</v>
      </c>
      <c r="T111">
        <v>7513733</v>
      </c>
      <c r="U111">
        <v>29821811.399999999</v>
      </c>
      <c r="V111">
        <v>-16.444565701599998</v>
      </c>
      <c r="W111">
        <v>0.5806240006389255</v>
      </c>
      <c r="X111">
        <v>-1.5992220662790364</v>
      </c>
      <c r="Y111">
        <v>-3.8315119436700953</v>
      </c>
      <c r="Z111">
        <v>-4.1930242478131312</v>
      </c>
      <c r="AA111">
        <v>-0.59871030462683117</v>
      </c>
      <c r="AB111">
        <v>1.816986261557185</v>
      </c>
      <c r="AC111">
        <v>4.0010000000000003</v>
      </c>
      <c r="AD111">
        <v>14</v>
      </c>
      <c r="AE111">
        <v>14</v>
      </c>
      <c r="AF111">
        <v>13.77</v>
      </c>
      <c r="AG111">
        <v>-1.6428571428571501E-2</v>
      </c>
      <c r="AH111">
        <v>0</v>
      </c>
      <c r="AI111">
        <v>-0.23</v>
      </c>
      <c r="AJ111">
        <v>1</v>
      </c>
      <c r="AK111">
        <v>0</v>
      </c>
      <c r="AL111">
        <v>0</v>
      </c>
      <c r="AM111">
        <v>0</v>
      </c>
      <c r="AN111">
        <v>18</v>
      </c>
      <c r="AO111">
        <v>230</v>
      </c>
      <c r="AP111">
        <v>158</v>
      </c>
      <c r="BF111" s="7"/>
      <c r="BG111" s="8"/>
      <c r="BH111" s="2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11"/>
      <c r="CL111" s="11"/>
      <c r="CM111" s="8"/>
      <c r="CN111" s="11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</row>
    <row r="112" spans="1:109" x14ac:dyDescent="0.2">
      <c r="A112" s="5" t="s">
        <v>306</v>
      </c>
      <c r="B112">
        <v>2014</v>
      </c>
      <c r="C112" t="s">
        <v>381</v>
      </c>
      <c r="D112" t="s">
        <v>256</v>
      </c>
      <c r="E112">
        <v>77634000</v>
      </c>
      <c r="F112">
        <v>15018000</v>
      </c>
      <c r="G112">
        <v>-29782000</v>
      </c>
      <c r="H112">
        <v>-34274000</v>
      </c>
      <c r="I112">
        <v>-34274000</v>
      </c>
      <c r="J112">
        <v>12643000</v>
      </c>
      <c r="K112">
        <v>28685000</v>
      </c>
      <c r="L112">
        <v>50559000</v>
      </c>
      <c r="M112">
        <v>39544000</v>
      </c>
      <c r="N112">
        <v>143807000</v>
      </c>
      <c r="O112">
        <v>-93248000</v>
      </c>
      <c r="P112">
        <v>-12344000</v>
      </c>
      <c r="Q112">
        <v>-7980000</v>
      </c>
      <c r="R112">
        <v>0.93388929606625259</v>
      </c>
      <c r="T112">
        <v>48300000</v>
      </c>
      <c r="U112">
        <v>1055025058.9299999</v>
      </c>
      <c r="V112">
        <v>-3.0712250310636802</v>
      </c>
      <c r="W112">
        <v>0.36755748112560055</v>
      </c>
      <c r="X112">
        <v>-0.67790106608121203</v>
      </c>
      <c r="Y112">
        <v>-0.38362057861246363</v>
      </c>
      <c r="Z112">
        <v>-0.44148182497359406</v>
      </c>
      <c r="AA112">
        <v>0.41447854408703244</v>
      </c>
      <c r="AB112">
        <v>0.72539449726886507</v>
      </c>
      <c r="AC112">
        <v>9.0009999999999994</v>
      </c>
      <c r="AD112">
        <v>25</v>
      </c>
      <c r="AE112">
        <v>32.950000000000003</v>
      </c>
      <c r="AF112">
        <v>30.1</v>
      </c>
      <c r="AG112">
        <v>0.20399999999999999</v>
      </c>
      <c r="AH112">
        <v>7.95</v>
      </c>
      <c r="AI112">
        <v>5.0999999999999996</v>
      </c>
      <c r="AJ112">
        <v>1</v>
      </c>
      <c r="AK112">
        <v>0</v>
      </c>
      <c r="AL112">
        <v>0</v>
      </c>
      <c r="AM112">
        <v>0</v>
      </c>
      <c r="AN112">
        <v>8</v>
      </c>
      <c r="AO112">
        <v>288</v>
      </c>
      <c r="AP112">
        <v>206</v>
      </c>
      <c r="BF112" s="7"/>
      <c r="BG112" s="8"/>
      <c r="BH112" s="5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10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</row>
    <row r="113" spans="1:109" x14ac:dyDescent="0.2">
      <c r="A113" s="2" t="s">
        <v>104</v>
      </c>
      <c r="B113">
        <v>2014</v>
      </c>
      <c r="C113" t="s">
        <v>380</v>
      </c>
      <c r="D113" t="s">
        <v>48</v>
      </c>
      <c r="E113">
        <v>431929000</v>
      </c>
      <c r="F113">
        <v>0</v>
      </c>
      <c r="G113">
        <v>23944000</v>
      </c>
      <c r="H113">
        <v>10854000</v>
      </c>
      <c r="I113">
        <v>6040000</v>
      </c>
      <c r="J113">
        <v>4065000</v>
      </c>
      <c r="K113">
        <v>95512000</v>
      </c>
      <c r="L113">
        <v>191070000</v>
      </c>
      <c r="M113">
        <v>64443000</v>
      </c>
      <c r="N113">
        <v>181489000</v>
      </c>
      <c r="O113">
        <v>9581000</v>
      </c>
      <c r="P113">
        <v>31624000</v>
      </c>
      <c r="Q113">
        <v>-2665000</v>
      </c>
      <c r="R113">
        <v>0.83169682040799997</v>
      </c>
      <c r="T113">
        <v>33271659</v>
      </c>
      <c r="U113">
        <v>562026530.34000003</v>
      </c>
      <c r="V113">
        <v>2.9690159249999999</v>
      </c>
      <c r="W113">
        <v>0.63041436175764531</v>
      </c>
      <c r="X113">
        <v>3.161145130057047E-2</v>
      </c>
      <c r="Y113">
        <v>5.543503677687768E-2</v>
      </c>
      <c r="Z113">
        <v>1.3983779741577898E-2</v>
      </c>
      <c r="AA113">
        <v>1.3207484129635816</v>
      </c>
      <c r="AB113">
        <v>1.4821159784615863</v>
      </c>
      <c r="AC113">
        <v>8.0009999999999994</v>
      </c>
      <c r="AD113">
        <v>11</v>
      </c>
      <c r="AE113">
        <v>12.3</v>
      </c>
      <c r="AF113">
        <v>12.8</v>
      </c>
      <c r="AG113">
        <v>0.163636363636364</v>
      </c>
      <c r="AH113">
        <v>1.3</v>
      </c>
      <c r="AI113">
        <v>1.8</v>
      </c>
      <c r="AJ113">
        <v>2</v>
      </c>
      <c r="AK113">
        <v>1</v>
      </c>
      <c r="AL113">
        <v>0</v>
      </c>
      <c r="AM113">
        <v>0</v>
      </c>
      <c r="AN113">
        <v>37</v>
      </c>
      <c r="AO113">
        <v>230</v>
      </c>
      <c r="AP113">
        <v>158</v>
      </c>
      <c r="BF113" s="7"/>
      <c r="BG113" s="8"/>
      <c r="BH113" s="2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</row>
    <row r="114" spans="1:109" x14ac:dyDescent="0.2">
      <c r="A114" s="2" t="s">
        <v>105</v>
      </c>
      <c r="B114">
        <v>2014</v>
      </c>
      <c r="C114" t="s">
        <v>380</v>
      </c>
      <c r="D114" t="s">
        <v>60</v>
      </c>
      <c r="E114">
        <v>42786000</v>
      </c>
      <c r="F114">
        <v>0</v>
      </c>
      <c r="G114">
        <v>6564000</v>
      </c>
      <c r="H114">
        <v>-3879000</v>
      </c>
      <c r="I114">
        <v>-1997000</v>
      </c>
      <c r="J114">
        <v>2730000</v>
      </c>
      <c r="K114">
        <v>21157000</v>
      </c>
      <c r="L114">
        <v>184968000</v>
      </c>
      <c r="M114">
        <v>13534000</v>
      </c>
      <c r="N114">
        <v>40096000</v>
      </c>
      <c r="O114">
        <v>144872000</v>
      </c>
      <c r="P114">
        <v>17050000</v>
      </c>
      <c r="Q114">
        <v>-59689000</v>
      </c>
      <c r="R114">
        <v>0.75598890856300005</v>
      </c>
      <c r="T114">
        <v>8050054</v>
      </c>
      <c r="U114">
        <v>128565154.8</v>
      </c>
      <c r="V114">
        <v>127.30279942999999</v>
      </c>
      <c r="W114">
        <v>-1.3784582251918935E-2</v>
      </c>
      <c r="X114">
        <v>-1.0796462090740019E-2</v>
      </c>
      <c r="Y114">
        <v>0.1534146683494601</v>
      </c>
      <c r="Z114">
        <v>-4.6674145748609355E-2</v>
      </c>
      <c r="AA114">
        <v>2.5975015234613039</v>
      </c>
      <c r="AB114">
        <v>1.5632481158563618</v>
      </c>
      <c r="AC114">
        <v>9.0009999999999994</v>
      </c>
      <c r="AD114">
        <v>11</v>
      </c>
      <c r="AE114">
        <v>11</v>
      </c>
      <c r="AF114">
        <v>11.06</v>
      </c>
      <c r="AG114">
        <v>5.4545454545455001E-3</v>
      </c>
      <c r="AH114">
        <v>0</v>
      </c>
      <c r="AI114">
        <v>6.0000000000000497E-2</v>
      </c>
      <c r="AJ114">
        <v>2</v>
      </c>
      <c r="AK114">
        <v>0</v>
      </c>
      <c r="AL114">
        <v>0</v>
      </c>
      <c r="AM114">
        <v>0</v>
      </c>
      <c r="AN114">
        <v>7</v>
      </c>
      <c r="AO114">
        <v>173</v>
      </c>
      <c r="AP114">
        <v>118</v>
      </c>
      <c r="BF114" s="7"/>
      <c r="BG114" s="8"/>
      <c r="BH114" s="2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11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</row>
    <row r="115" spans="1:109" x14ac:dyDescent="0.2">
      <c r="A115" s="5" t="s">
        <v>307</v>
      </c>
      <c r="B115">
        <v>2018</v>
      </c>
      <c r="C115" t="s">
        <v>381</v>
      </c>
      <c r="D115" t="s">
        <v>256</v>
      </c>
      <c r="E115">
        <v>262571000</v>
      </c>
      <c r="F115">
        <v>0</v>
      </c>
      <c r="G115">
        <v>18100000</v>
      </c>
      <c r="H115">
        <v>1079000</v>
      </c>
      <c r="I115">
        <v>902000</v>
      </c>
      <c r="J115">
        <v>955000</v>
      </c>
      <c r="K115">
        <v>15704000</v>
      </c>
      <c r="L115">
        <v>139991000</v>
      </c>
      <c r="M115">
        <v>20221000</v>
      </c>
      <c r="N115">
        <v>136845000</v>
      </c>
      <c r="O115">
        <v>3146000</v>
      </c>
      <c r="P115">
        <v>109881000</v>
      </c>
      <c r="Q115">
        <v>-2096000</v>
      </c>
      <c r="R115">
        <v>0.99059091654638576</v>
      </c>
      <c r="S115">
        <v>86450000</v>
      </c>
      <c r="T115">
        <v>22064317</v>
      </c>
      <c r="U115">
        <v>634356295.79999995</v>
      </c>
      <c r="V115">
        <v>-1.25564006744373</v>
      </c>
      <c r="W115">
        <v>0.28671328671328672</v>
      </c>
      <c r="X115">
        <v>6.443271353158417E-3</v>
      </c>
      <c r="Y115">
        <v>6.8933736018067487E-2</v>
      </c>
      <c r="Z115">
        <v>3.4352613197954078E-3</v>
      </c>
      <c r="AA115">
        <v>6.0707734806629832</v>
      </c>
      <c r="AB115">
        <v>0.77661836704416198</v>
      </c>
      <c r="AC115">
        <v>7.0010000000000003</v>
      </c>
      <c r="AD115">
        <v>13</v>
      </c>
      <c r="AE115">
        <v>18</v>
      </c>
      <c r="AF115">
        <v>18.350000000000001</v>
      </c>
      <c r="AG115">
        <v>0.41153846153846202</v>
      </c>
      <c r="AH115">
        <v>5</v>
      </c>
      <c r="AI115">
        <v>5.35</v>
      </c>
      <c r="AJ115">
        <v>1</v>
      </c>
      <c r="AK115">
        <v>1</v>
      </c>
      <c r="AL115">
        <v>1</v>
      </c>
      <c r="AM115">
        <v>0</v>
      </c>
      <c r="AN115">
        <v>6</v>
      </c>
      <c r="AO115">
        <v>181</v>
      </c>
      <c r="AP115">
        <v>106</v>
      </c>
      <c r="BF115" s="7"/>
      <c r="BG115" s="8"/>
      <c r="BH115" s="5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</row>
    <row r="116" spans="1:109" x14ac:dyDescent="0.2">
      <c r="A116" s="5" t="s">
        <v>308</v>
      </c>
      <c r="B116">
        <v>2007</v>
      </c>
      <c r="C116" t="s">
        <v>381</v>
      </c>
      <c r="D116" t="s">
        <v>256</v>
      </c>
      <c r="E116">
        <v>58236000</v>
      </c>
      <c r="F116">
        <v>38967000</v>
      </c>
      <c r="G116">
        <v>-82187000</v>
      </c>
      <c r="H116">
        <v>-89863000</v>
      </c>
      <c r="I116">
        <v>-89935000</v>
      </c>
      <c r="J116">
        <v>29572000</v>
      </c>
      <c r="K116">
        <v>196040000</v>
      </c>
      <c r="L116">
        <v>230466000</v>
      </c>
      <c r="M116">
        <v>193822000</v>
      </c>
      <c r="N116">
        <v>536787000</v>
      </c>
      <c r="O116">
        <v>-306321000</v>
      </c>
      <c r="P116">
        <v>-502000</v>
      </c>
      <c r="Q116">
        <v>-19930000</v>
      </c>
      <c r="R116">
        <v>0.98535685799575179</v>
      </c>
      <c r="S116">
        <v>182000000</v>
      </c>
      <c r="T116">
        <v>211381000</v>
      </c>
      <c r="U116">
        <v>1340907629.8800001</v>
      </c>
      <c r="V116">
        <v>-3.68454880265906</v>
      </c>
      <c r="W116">
        <v>0.29359723949712885</v>
      </c>
      <c r="X116">
        <v>-0.39023109699478448</v>
      </c>
      <c r="Y116">
        <v>-1.4112748128305515</v>
      </c>
      <c r="Z116">
        <v>-1.5443196648121438</v>
      </c>
      <c r="AA116">
        <v>6.1080219499434216E-3</v>
      </c>
      <c r="AB116">
        <v>1.0114434893871698</v>
      </c>
      <c r="AC116">
        <v>9.0009999999999994</v>
      </c>
      <c r="AD116">
        <v>13</v>
      </c>
      <c r="AE116">
        <v>16</v>
      </c>
      <c r="AF116">
        <v>19.71</v>
      </c>
      <c r="AG116">
        <v>0.51615384615384596</v>
      </c>
      <c r="AH116">
        <v>3</v>
      </c>
      <c r="AI116">
        <v>6.71</v>
      </c>
      <c r="AJ116">
        <v>1</v>
      </c>
      <c r="AK116">
        <v>0</v>
      </c>
      <c r="AL116">
        <v>0</v>
      </c>
      <c r="AM116">
        <v>0</v>
      </c>
      <c r="AN116">
        <v>7</v>
      </c>
      <c r="AO116">
        <v>173</v>
      </c>
      <c r="AP116">
        <v>118</v>
      </c>
      <c r="BF116" s="7"/>
      <c r="BG116" s="8"/>
      <c r="BH116" s="5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11"/>
      <c r="CL116" s="8"/>
      <c r="CM116" s="8"/>
      <c r="CN116" s="8"/>
      <c r="CO116" s="10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</row>
    <row r="117" spans="1:109" x14ac:dyDescent="0.2">
      <c r="A117" s="2" t="s">
        <v>106</v>
      </c>
      <c r="B117">
        <v>2014</v>
      </c>
      <c r="C117" t="s">
        <v>380</v>
      </c>
      <c r="D117" t="s">
        <v>39</v>
      </c>
      <c r="E117">
        <v>75443000</v>
      </c>
      <c r="F117">
        <v>2398000</v>
      </c>
      <c r="G117">
        <v>12954000</v>
      </c>
      <c r="H117">
        <v>3848000</v>
      </c>
      <c r="I117">
        <v>25435000</v>
      </c>
      <c r="J117">
        <v>13521000</v>
      </c>
      <c r="K117">
        <v>32830000</v>
      </c>
      <c r="L117">
        <v>82397000</v>
      </c>
      <c r="M117">
        <v>19671000</v>
      </c>
      <c r="N117">
        <v>26098000</v>
      </c>
      <c r="O117">
        <v>56299000</v>
      </c>
      <c r="P117">
        <v>-2872000</v>
      </c>
      <c r="Q117">
        <v>-18142000</v>
      </c>
      <c r="R117">
        <v>0.98497247870600002</v>
      </c>
      <c r="S117">
        <v>32000000</v>
      </c>
      <c r="T117">
        <v>22731586</v>
      </c>
      <c r="U117">
        <v>163680000</v>
      </c>
      <c r="V117">
        <v>3.119241352</v>
      </c>
      <c r="W117">
        <v>0.45178422352084407</v>
      </c>
      <c r="X117">
        <v>0.30868842312220107</v>
      </c>
      <c r="Y117">
        <v>0.17170579112707607</v>
      </c>
      <c r="Z117">
        <v>0.33714194822581289</v>
      </c>
      <c r="AA117">
        <v>-0.2217075806700633</v>
      </c>
      <c r="AB117">
        <v>1.6689542982054801</v>
      </c>
      <c r="AC117">
        <v>9.0009999999999994</v>
      </c>
      <c r="AD117">
        <v>16</v>
      </c>
      <c r="AE117">
        <v>16</v>
      </c>
      <c r="AF117">
        <v>15.15</v>
      </c>
      <c r="AG117">
        <v>-5.3124999999999999E-2</v>
      </c>
      <c r="AH117">
        <v>0</v>
      </c>
      <c r="AI117">
        <v>-0.85</v>
      </c>
      <c r="AJ117">
        <v>1</v>
      </c>
      <c r="AK117">
        <v>0</v>
      </c>
      <c r="AL117">
        <v>0</v>
      </c>
      <c r="AM117">
        <v>0</v>
      </c>
      <c r="AN117">
        <v>13</v>
      </c>
      <c r="AO117">
        <v>221</v>
      </c>
      <c r="AP117">
        <v>112</v>
      </c>
      <c r="BF117" s="7"/>
      <c r="BG117" s="8"/>
      <c r="BH117" s="2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10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</row>
    <row r="118" spans="1:109" x14ac:dyDescent="0.2">
      <c r="A118" s="2" t="s">
        <v>107</v>
      </c>
      <c r="B118">
        <v>2013</v>
      </c>
      <c r="C118" t="s">
        <v>380</v>
      </c>
      <c r="D118" t="s">
        <v>53</v>
      </c>
      <c r="E118">
        <v>6154110</v>
      </c>
      <c r="F118">
        <v>0</v>
      </c>
      <c r="G118">
        <v>2657050</v>
      </c>
      <c r="H118">
        <v>2371690</v>
      </c>
      <c r="I118">
        <v>2371690</v>
      </c>
      <c r="J118">
        <v>868290</v>
      </c>
      <c r="K118">
        <v>3106670</v>
      </c>
      <c r="L118">
        <v>5126450</v>
      </c>
      <c r="M118">
        <v>850340</v>
      </c>
      <c r="N118">
        <v>2338239.9999999902</v>
      </c>
      <c r="O118">
        <v>2788210</v>
      </c>
      <c r="P118">
        <v>619610</v>
      </c>
      <c r="Q118">
        <v>-378760</v>
      </c>
      <c r="R118">
        <v>0.44791691821399998</v>
      </c>
      <c r="T118">
        <v>16018212</v>
      </c>
      <c r="U118">
        <v>29127012.640000001</v>
      </c>
      <c r="V118">
        <v>0</v>
      </c>
      <c r="W118">
        <v>0.85061383468246354</v>
      </c>
      <c r="X118">
        <v>0.46263788781710541</v>
      </c>
      <c r="Y118">
        <v>0.43175211362812821</v>
      </c>
      <c r="Z118">
        <v>0.38538310169951462</v>
      </c>
      <c r="AA118">
        <v>0.23319470841722964</v>
      </c>
      <c r="AB118">
        <v>3.6534445045511208</v>
      </c>
      <c r="AC118">
        <v>3.0009999999999999</v>
      </c>
      <c r="AD118">
        <v>8</v>
      </c>
      <c r="AE118">
        <v>7.93</v>
      </c>
      <c r="AF118">
        <v>7.67</v>
      </c>
      <c r="AG118">
        <v>-4.1250000000000002E-2</v>
      </c>
      <c r="AH118">
        <v>-7.0000000000000298E-2</v>
      </c>
      <c r="AI118">
        <v>-0.33</v>
      </c>
      <c r="AJ118">
        <v>0</v>
      </c>
      <c r="AK118">
        <v>0</v>
      </c>
      <c r="AL118">
        <v>0</v>
      </c>
      <c r="AM118">
        <v>1</v>
      </c>
      <c r="AN118">
        <v>10</v>
      </c>
      <c r="AO118">
        <v>221</v>
      </c>
      <c r="AP118">
        <v>112</v>
      </c>
      <c r="BF118" s="7"/>
      <c r="BG118" s="8"/>
      <c r="BH118" s="2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</row>
    <row r="119" spans="1:109" x14ac:dyDescent="0.2">
      <c r="A119" s="5" t="s">
        <v>309</v>
      </c>
      <c r="B119">
        <v>2006</v>
      </c>
      <c r="C119" t="s">
        <v>381</v>
      </c>
      <c r="D119" t="s">
        <v>256</v>
      </c>
      <c r="E119">
        <v>96385000</v>
      </c>
      <c r="F119">
        <v>5788000</v>
      </c>
      <c r="G119">
        <v>19090000</v>
      </c>
      <c r="H119">
        <v>11933000</v>
      </c>
      <c r="I119">
        <v>7427000</v>
      </c>
      <c r="J119">
        <v>8361000</v>
      </c>
      <c r="K119">
        <v>57870000</v>
      </c>
      <c r="L119">
        <v>115481000</v>
      </c>
      <c r="M119">
        <v>34320000</v>
      </c>
      <c r="N119">
        <v>161037000</v>
      </c>
      <c r="O119">
        <v>-46504000</v>
      </c>
      <c r="P119">
        <v>41110000</v>
      </c>
      <c r="Q119">
        <v>-15989000</v>
      </c>
      <c r="R119">
        <v>0.66279013324778124</v>
      </c>
      <c r="S119">
        <v>148500000</v>
      </c>
      <c r="T119">
        <v>55788246</v>
      </c>
      <c r="U119">
        <v>1029126408</v>
      </c>
      <c r="V119">
        <v>-1.1983134340091699</v>
      </c>
      <c r="W119">
        <v>-0.16303011677934851</v>
      </c>
      <c r="X119">
        <v>6.4313610031087362E-2</v>
      </c>
      <c r="Y119">
        <v>0.19805986408673548</v>
      </c>
      <c r="Z119">
        <v>7.7055558437516214E-2</v>
      </c>
      <c r="AA119">
        <v>2.1534834992142482</v>
      </c>
      <c r="AB119">
        <v>1.6861888111888113</v>
      </c>
      <c r="AC119">
        <v>8.5009999999999994</v>
      </c>
      <c r="AD119">
        <v>16.5</v>
      </c>
      <c r="AE119">
        <v>25</v>
      </c>
      <c r="AF119">
        <v>25.6</v>
      </c>
      <c r="AG119">
        <v>0.55151515151515196</v>
      </c>
      <c r="AH119">
        <v>8.5</v>
      </c>
      <c r="AI119">
        <v>9.1</v>
      </c>
      <c r="AJ119">
        <v>1</v>
      </c>
      <c r="AK119">
        <v>0</v>
      </c>
      <c r="AL119">
        <v>0</v>
      </c>
      <c r="AM119">
        <v>0</v>
      </c>
      <c r="AN119">
        <v>16</v>
      </c>
      <c r="AO119">
        <v>221</v>
      </c>
      <c r="AP119">
        <v>112</v>
      </c>
      <c r="BF119" s="7"/>
      <c r="BG119" s="8"/>
      <c r="BH119" s="5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10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</row>
    <row r="120" spans="1:109" x14ac:dyDescent="0.2">
      <c r="A120" s="3" t="s">
        <v>108</v>
      </c>
      <c r="B120">
        <v>2014</v>
      </c>
      <c r="C120" t="s">
        <v>380</v>
      </c>
      <c r="D120" t="s">
        <v>39</v>
      </c>
      <c r="E120">
        <v>11340100</v>
      </c>
      <c r="F120">
        <v>1009870</v>
      </c>
      <c r="G120">
        <v>2922810</v>
      </c>
      <c r="H120">
        <v>2783770</v>
      </c>
      <c r="I120">
        <v>1936890</v>
      </c>
      <c r="J120">
        <v>2461560</v>
      </c>
      <c r="K120">
        <v>6384270</v>
      </c>
      <c r="L120">
        <v>6986870</v>
      </c>
      <c r="M120">
        <v>1452320</v>
      </c>
      <c r="N120">
        <v>1564090</v>
      </c>
      <c r="O120">
        <v>5422780</v>
      </c>
      <c r="P120">
        <v>-2455230</v>
      </c>
      <c r="Q120">
        <v>-191760</v>
      </c>
      <c r="R120">
        <v>0.52548325804700002</v>
      </c>
      <c r="S120">
        <v>12600000</v>
      </c>
      <c r="T120">
        <v>12341750</v>
      </c>
      <c r="U120">
        <v>65100000</v>
      </c>
      <c r="V120">
        <v>0.53426403899999997</v>
      </c>
      <c r="W120">
        <v>0.35717657732749625</v>
      </c>
      <c r="X120">
        <v>0.27721855423100761</v>
      </c>
      <c r="Y120">
        <v>0.2577411133940618</v>
      </c>
      <c r="Z120">
        <v>0.17080008112803238</v>
      </c>
      <c r="AA120">
        <v>-0.84002381270079141</v>
      </c>
      <c r="AB120">
        <v>4.3959113693951748</v>
      </c>
      <c r="AC120">
        <v>5.0010000000000003</v>
      </c>
      <c r="AD120">
        <v>6.25</v>
      </c>
      <c r="AE120">
        <v>10</v>
      </c>
      <c r="AF120">
        <v>9.9</v>
      </c>
      <c r="AG120">
        <v>0.58399999999999996</v>
      </c>
      <c r="AH120">
        <v>3.75</v>
      </c>
      <c r="AI120">
        <v>3.65</v>
      </c>
      <c r="AJ120">
        <v>0</v>
      </c>
      <c r="AK120">
        <v>0</v>
      </c>
      <c r="AL120">
        <v>0</v>
      </c>
      <c r="AM120">
        <v>0</v>
      </c>
      <c r="AN120">
        <v>22</v>
      </c>
      <c r="AO120">
        <v>288</v>
      </c>
      <c r="AP120">
        <v>206</v>
      </c>
      <c r="BF120" s="7"/>
      <c r="BG120" s="8"/>
      <c r="BH120" s="3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</row>
    <row r="121" spans="1:109" x14ac:dyDescent="0.2">
      <c r="A121" s="2" t="s">
        <v>109</v>
      </c>
      <c r="B121">
        <v>2016</v>
      </c>
      <c r="C121" t="s">
        <v>380</v>
      </c>
      <c r="D121" t="s">
        <v>39</v>
      </c>
      <c r="E121">
        <v>36140000</v>
      </c>
      <c r="F121">
        <v>6349000</v>
      </c>
      <c r="G121">
        <v>-21248000</v>
      </c>
      <c r="H121">
        <v>-22799000</v>
      </c>
      <c r="I121">
        <v>-22799000</v>
      </c>
      <c r="J121">
        <v>25208000</v>
      </c>
      <c r="K121">
        <v>32829000</v>
      </c>
      <c r="L121">
        <v>37872000</v>
      </c>
      <c r="M121">
        <v>8775000</v>
      </c>
      <c r="N121">
        <v>139496000</v>
      </c>
      <c r="O121">
        <v>-101624000</v>
      </c>
      <c r="P121">
        <v>5344000</v>
      </c>
      <c r="Q121">
        <v>-1787000</v>
      </c>
      <c r="R121">
        <v>0.98192195888599998</v>
      </c>
      <c r="S121">
        <v>107000000</v>
      </c>
      <c r="T121">
        <v>29493726</v>
      </c>
      <c r="U121">
        <v>359090000</v>
      </c>
      <c r="V121">
        <v>-0.224391806</v>
      </c>
      <c r="W121">
        <v>0.22434661103676298</v>
      </c>
      <c r="X121">
        <v>-0.60200147866497677</v>
      </c>
      <c r="Y121">
        <v>-0.58793580520199229</v>
      </c>
      <c r="Z121">
        <v>-0.63085224128389594</v>
      </c>
      <c r="AA121">
        <v>-0.25150602409638556</v>
      </c>
      <c r="AB121">
        <v>3.7411965811965811</v>
      </c>
      <c r="AC121">
        <v>9.0009999999999994</v>
      </c>
      <c r="AD121">
        <v>17</v>
      </c>
      <c r="AE121">
        <v>26.75</v>
      </c>
      <c r="AF121">
        <v>26.05</v>
      </c>
      <c r="AG121">
        <v>0.53235294117647103</v>
      </c>
      <c r="AH121">
        <v>9.75</v>
      </c>
      <c r="AI121">
        <v>9.0500000000000007</v>
      </c>
      <c r="AJ121">
        <v>1</v>
      </c>
      <c r="AK121">
        <v>0</v>
      </c>
      <c r="AL121">
        <v>0</v>
      </c>
      <c r="AM121">
        <v>0</v>
      </c>
      <c r="AN121">
        <v>10</v>
      </c>
      <c r="AO121">
        <v>173</v>
      </c>
      <c r="AP121">
        <v>118</v>
      </c>
      <c r="BF121" s="7"/>
      <c r="BG121" s="8"/>
      <c r="BH121" s="2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9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10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</row>
    <row r="122" spans="1:109" x14ac:dyDescent="0.2">
      <c r="A122" s="5" t="s">
        <v>310</v>
      </c>
      <c r="B122">
        <v>2020</v>
      </c>
      <c r="C122" t="s">
        <v>381</v>
      </c>
      <c r="D122" t="s">
        <v>256</v>
      </c>
      <c r="E122">
        <v>204027000</v>
      </c>
      <c r="F122">
        <v>42829000</v>
      </c>
      <c r="G122">
        <v>15519000</v>
      </c>
      <c r="H122">
        <v>-42711000</v>
      </c>
      <c r="I122">
        <v>-32600000</v>
      </c>
      <c r="J122">
        <v>32433000</v>
      </c>
      <c r="K122">
        <v>98581000</v>
      </c>
      <c r="L122">
        <v>904808000</v>
      </c>
      <c r="M122">
        <v>151519000</v>
      </c>
      <c r="N122">
        <v>400930000</v>
      </c>
      <c r="O122">
        <v>503878000</v>
      </c>
      <c r="P122">
        <v>168886000</v>
      </c>
      <c r="Q122">
        <v>-7190000</v>
      </c>
      <c r="R122">
        <v>0.49693063651499059</v>
      </c>
      <c r="S122">
        <v>468000000</v>
      </c>
      <c r="T122">
        <v>119426064</v>
      </c>
      <c r="U122">
        <v>3488563839.1999998</v>
      </c>
      <c r="V122">
        <v>4.3302474225266101</v>
      </c>
      <c r="W122">
        <v>-6.4698200754944646E-2</v>
      </c>
      <c r="X122">
        <v>-3.6029743326761038E-2</v>
      </c>
      <c r="Y122">
        <v>7.6063462188827952E-2</v>
      </c>
      <c r="Z122">
        <v>-0.15978277384855927</v>
      </c>
      <c r="AA122">
        <v>10.882531090920807</v>
      </c>
      <c r="AB122">
        <v>0.65061807430091279</v>
      </c>
      <c r="AC122">
        <v>8.5009999999999994</v>
      </c>
      <c r="AD122">
        <v>26</v>
      </c>
      <c r="AE122">
        <v>46</v>
      </c>
      <c r="AF122">
        <v>39.200000000000003</v>
      </c>
      <c r="AG122">
        <v>0.507692307692308</v>
      </c>
      <c r="AH122">
        <v>20</v>
      </c>
      <c r="AI122">
        <v>13.2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106</v>
      </c>
      <c r="AP122">
        <v>75</v>
      </c>
      <c r="BF122" s="7"/>
      <c r="BG122" s="8"/>
      <c r="BH122" s="5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</row>
    <row r="123" spans="1:109" x14ac:dyDescent="0.2">
      <c r="A123" s="2" t="s">
        <v>110</v>
      </c>
      <c r="B123">
        <v>2017</v>
      </c>
      <c r="C123" t="s">
        <v>380</v>
      </c>
      <c r="D123" t="s">
        <v>48</v>
      </c>
      <c r="E123">
        <v>639056000</v>
      </c>
      <c r="F123">
        <v>0</v>
      </c>
      <c r="G123">
        <v>95633000</v>
      </c>
      <c r="H123">
        <v>40744000</v>
      </c>
      <c r="I123">
        <v>24075000</v>
      </c>
      <c r="J123">
        <v>13468000</v>
      </c>
      <c r="K123">
        <v>103781000</v>
      </c>
      <c r="L123">
        <v>567645000</v>
      </c>
      <c r="M123">
        <v>87358000</v>
      </c>
      <c r="N123">
        <v>446680000</v>
      </c>
      <c r="O123">
        <v>120965000</v>
      </c>
      <c r="P123">
        <v>253771000</v>
      </c>
      <c r="Q123">
        <v>-37077000</v>
      </c>
      <c r="R123">
        <v>0.42909137947199999</v>
      </c>
      <c r="S123">
        <v>151670000</v>
      </c>
      <c r="T123">
        <v>9987999</v>
      </c>
      <c r="U123">
        <v>568720000</v>
      </c>
      <c r="V123">
        <v>19.037577760800001</v>
      </c>
      <c r="W123">
        <v>0.19902451122225437</v>
      </c>
      <c r="X123">
        <v>4.2412070924609573E-2</v>
      </c>
      <c r="Y123">
        <v>0.1496472922560777</v>
      </c>
      <c r="Z123">
        <v>3.7672754813349689E-2</v>
      </c>
      <c r="AA123">
        <v>2.6535923791996487</v>
      </c>
      <c r="AB123">
        <v>1.1879965200668514</v>
      </c>
      <c r="AC123">
        <v>8.5009999999999994</v>
      </c>
      <c r="AD123">
        <v>13</v>
      </c>
      <c r="AE123">
        <v>12.85</v>
      </c>
      <c r="AF123">
        <v>12.65</v>
      </c>
      <c r="AG123">
        <v>-2.69230769230769E-2</v>
      </c>
      <c r="AH123">
        <v>-0.15</v>
      </c>
      <c r="AI123">
        <v>-0.35</v>
      </c>
      <c r="AJ123">
        <v>0</v>
      </c>
      <c r="AK123">
        <v>0</v>
      </c>
      <c r="AL123">
        <v>0</v>
      </c>
      <c r="AM123">
        <v>0</v>
      </c>
      <c r="AN123">
        <v>58</v>
      </c>
      <c r="AO123">
        <v>221</v>
      </c>
      <c r="AP123">
        <v>112</v>
      </c>
      <c r="BF123" s="7"/>
      <c r="BG123" s="8"/>
      <c r="BH123" s="2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9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10"/>
      <c r="CO123" s="10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</row>
    <row r="124" spans="1:109" x14ac:dyDescent="0.2">
      <c r="A124" s="2" t="s">
        <v>111</v>
      </c>
      <c r="B124">
        <v>2017</v>
      </c>
      <c r="C124" t="s">
        <v>380</v>
      </c>
      <c r="D124" t="s">
        <v>39</v>
      </c>
      <c r="E124">
        <v>37197000</v>
      </c>
      <c r="F124">
        <v>34904000</v>
      </c>
      <c r="G124">
        <v>-11759000</v>
      </c>
      <c r="H124">
        <v>-13703000</v>
      </c>
      <c r="I124">
        <v>-13703000</v>
      </c>
      <c r="J124">
        <v>44848000</v>
      </c>
      <c r="K124">
        <v>151787000</v>
      </c>
      <c r="L124">
        <v>271312000</v>
      </c>
      <c r="M124">
        <v>90673000</v>
      </c>
      <c r="N124">
        <v>199441000</v>
      </c>
      <c r="O124">
        <v>71871000</v>
      </c>
      <c r="P124">
        <v>-44848000</v>
      </c>
      <c r="Q124">
        <v>-2222000</v>
      </c>
      <c r="R124">
        <v>0.79033923638699999</v>
      </c>
      <c r="S124">
        <v>101840000</v>
      </c>
      <c r="T124">
        <v>51240000</v>
      </c>
      <c r="U124">
        <v>498670000</v>
      </c>
      <c r="V124">
        <v>2.2344841999999998</v>
      </c>
      <c r="W124">
        <v>-0.19066104548427043</v>
      </c>
      <c r="X124">
        <v>-5.0506428023824969E-2</v>
      </c>
      <c r="Y124">
        <v>-0.3161276447025298</v>
      </c>
      <c r="Z124">
        <v>-0.3683899239185956</v>
      </c>
      <c r="AA124">
        <v>3.813929755931627</v>
      </c>
      <c r="AB124">
        <v>1.67400438939927</v>
      </c>
      <c r="AC124">
        <v>9.0009999999999994</v>
      </c>
      <c r="AD124">
        <v>16</v>
      </c>
      <c r="AE124">
        <v>18</v>
      </c>
      <c r="AF124">
        <v>17.25</v>
      </c>
      <c r="AG124">
        <v>7.8125E-2</v>
      </c>
      <c r="AH124">
        <v>2</v>
      </c>
      <c r="AI124">
        <v>1.25</v>
      </c>
      <c r="AJ124">
        <v>1</v>
      </c>
      <c r="AK124">
        <v>0</v>
      </c>
      <c r="AL124">
        <v>0</v>
      </c>
      <c r="AM124">
        <v>0</v>
      </c>
      <c r="AN124">
        <v>5</v>
      </c>
      <c r="AO124">
        <v>230</v>
      </c>
      <c r="AP124">
        <v>158</v>
      </c>
      <c r="BF124" s="7"/>
      <c r="BG124" s="8"/>
      <c r="BH124" s="2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11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</row>
    <row r="125" spans="1:109" x14ac:dyDescent="0.2">
      <c r="A125" s="2" t="s">
        <v>112</v>
      </c>
      <c r="B125">
        <v>2014</v>
      </c>
      <c r="C125" t="s">
        <v>380</v>
      </c>
      <c r="D125" t="s">
        <v>39</v>
      </c>
      <c r="E125">
        <v>5958070</v>
      </c>
      <c r="F125">
        <v>0</v>
      </c>
      <c r="G125">
        <v>478510</v>
      </c>
      <c r="H125">
        <v>407790</v>
      </c>
      <c r="I125">
        <v>155639.99999999901</v>
      </c>
      <c r="J125">
        <v>3516750</v>
      </c>
      <c r="K125">
        <v>5660800</v>
      </c>
      <c r="L125">
        <v>9768440</v>
      </c>
      <c r="M125">
        <v>3589460</v>
      </c>
      <c r="N125">
        <v>10989300</v>
      </c>
      <c r="O125">
        <v>-1220859.99999999</v>
      </c>
      <c r="P125">
        <v>-3516750</v>
      </c>
      <c r="Q125">
        <v>-241410</v>
      </c>
      <c r="R125">
        <v>0.96802524383800004</v>
      </c>
      <c r="S125">
        <v>19500000</v>
      </c>
      <c r="T125">
        <v>14451355</v>
      </c>
      <c r="U125">
        <v>59620000</v>
      </c>
      <c r="V125">
        <v>-0.13315344800000001</v>
      </c>
      <c r="W125">
        <v>-0.12748390478842703</v>
      </c>
      <c r="X125">
        <v>1.5932943233515177E-2</v>
      </c>
      <c r="Y125">
        <v>8.0312920123462805E-2</v>
      </c>
      <c r="Z125">
        <v>2.6122553108640718E-2</v>
      </c>
      <c r="AA125">
        <v>-7.3493761885854001</v>
      </c>
      <c r="AB125">
        <v>1.5770617307338708</v>
      </c>
      <c r="AC125">
        <v>4.0010000000000003</v>
      </c>
      <c r="AD125">
        <v>6.5</v>
      </c>
      <c r="AE125">
        <v>6.62</v>
      </c>
      <c r="AF125">
        <v>6.58</v>
      </c>
      <c r="AG125">
        <v>1.2307692307692301E-2</v>
      </c>
      <c r="AH125">
        <v>0.12</v>
      </c>
      <c r="AI125">
        <v>8.0000000000000099E-2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221</v>
      </c>
      <c r="AP125">
        <v>112</v>
      </c>
      <c r="BF125" s="7"/>
      <c r="BG125" s="8"/>
      <c r="BH125" s="2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</row>
    <row r="126" spans="1:109" x14ac:dyDescent="0.2">
      <c r="A126" s="2" t="s">
        <v>113</v>
      </c>
      <c r="B126">
        <v>2017</v>
      </c>
      <c r="C126" t="s">
        <v>380</v>
      </c>
      <c r="D126" t="s">
        <v>39</v>
      </c>
      <c r="E126">
        <v>450000</v>
      </c>
      <c r="F126">
        <v>25029000</v>
      </c>
      <c r="G126">
        <v>-32225000</v>
      </c>
      <c r="H126">
        <v>-33167000</v>
      </c>
      <c r="I126">
        <v>-33167000</v>
      </c>
      <c r="J126">
        <v>45472000</v>
      </c>
      <c r="K126">
        <v>45626000</v>
      </c>
      <c r="L126">
        <v>46329000</v>
      </c>
      <c r="M126">
        <v>5546000</v>
      </c>
      <c r="N126">
        <v>134091000</v>
      </c>
      <c r="O126">
        <v>-87762000</v>
      </c>
      <c r="P126">
        <v>-35818000</v>
      </c>
      <c r="Q126">
        <v>-153000</v>
      </c>
      <c r="R126">
        <v>0.99007529357699997</v>
      </c>
      <c r="T126">
        <v>65085224</v>
      </c>
      <c r="U126">
        <v>453395712.19</v>
      </c>
      <c r="V126">
        <v>-0.24880386900000001</v>
      </c>
      <c r="W126">
        <v>0.37791982862742418</v>
      </c>
      <c r="X126">
        <v>-0.71590148718944935</v>
      </c>
      <c r="Y126">
        <v>-71.611111111111114</v>
      </c>
      <c r="Z126">
        <v>-73.704444444444448</v>
      </c>
      <c r="AA126">
        <v>1.1114972847168347</v>
      </c>
      <c r="AB126">
        <v>8.2268301478543098</v>
      </c>
      <c r="AC126">
        <v>9.0009999999999994</v>
      </c>
      <c r="AD126">
        <v>15</v>
      </c>
      <c r="AE126">
        <v>16.7</v>
      </c>
      <c r="AF126">
        <v>18.62</v>
      </c>
      <c r="AG126">
        <v>0.24133333333333301</v>
      </c>
      <c r="AH126">
        <v>1.7</v>
      </c>
      <c r="AI126">
        <v>3.62</v>
      </c>
      <c r="AJ126">
        <v>1</v>
      </c>
      <c r="AK126">
        <v>0</v>
      </c>
      <c r="AL126">
        <v>0</v>
      </c>
      <c r="AM126">
        <v>0</v>
      </c>
      <c r="AN126">
        <v>8</v>
      </c>
      <c r="AO126">
        <v>181</v>
      </c>
      <c r="AP126">
        <v>106</v>
      </c>
      <c r="BF126" s="7"/>
      <c r="BG126" s="8"/>
      <c r="BH126" s="2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9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11"/>
      <c r="CL126" s="8"/>
      <c r="CM126" s="8"/>
      <c r="CN126" s="11"/>
      <c r="CO126" s="10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</row>
    <row r="127" spans="1:109" x14ac:dyDescent="0.2">
      <c r="A127" s="2" t="s">
        <v>114</v>
      </c>
      <c r="B127">
        <v>2017</v>
      </c>
      <c r="C127" t="s">
        <v>380</v>
      </c>
      <c r="D127" t="s">
        <v>39</v>
      </c>
      <c r="E127">
        <v>37298000</v>
      </c>
      <c r="F127">
        <v>2223000</v>
      </c>
      <c r="G127">
        <v>-3194000</v>
      </c>
      <c r="H127">
        <v>-6572000</v>
      </c>
      <c r="I127">
        <v>-6572000</v>
      </c>
      <c r="J127">
        <v>1609000</v>
      </c>
      <c r="K127">
        <v>20826000</v>
      </c>
      <c r="L127">
        <v>30676000</v>
      </c>
      <c r="M127">
        <v>7251000</v>
      </c>
      <c r="N127">
        <v>24682000</v>
      </c>
      <c r="O127">
        <v>5994000</v>
      </c>
      <c r="P127">
        <v>15929000</v>
      </c>
      <c r="Q127">
        <v>-4754000</v>
      </c>
      <c r="R127">
        <v>0.69886108511</v>
      </c>
      <c r="S127">
        <v>52000000</v>
      </c>
      <c r="T127">
        <v>19672162</v>
      </c>
      <c r="U127">
        <v>243674447.28999999</v>
      </c>
      <c r="V127">
        <v>0.49765701000000001</v>
      </c>
      <c r="W127">
        <v>-1.0964297630964297</v>
      </c>
      <c r="X127">
        <v>-0.21423914460816273</v>
      </c>
      <c r="Y127">
        <v>-8.5634618478202584E-2</v>
      </c>
      <c r="Z127">
        <v>-0.17620247734462974</v>
      </c>
      <c r="AA127">
        <v>-4.987163431433939</v>
      </c>
      <c r="AB127">
        <v>2.8721555647496899</v>
      </c>
      <c r="AC127">
        <v>4.0010000000000003</v>
      </c>
      <c r="AD127">
        <v>13</v>
      </c>
      <c r="AE127">
        <v>18</v>
      </c>
      <c r="AF127">
        <v>19.72</v>
      </c>
      <c r="AG127">
        <v>0.51692307692307704</v>
      </c>
      <c r="AH127">
        <v>5</v>
      </c>
      <c r="AI127">
        <v>6.72</v>
      </c>
      <c r="AJ127">
        <v>0</v>
      </c>
      <c r="AK127">
        <v>0</v>
      </c>
      <c r="AL127">
        <v>0</v>
      </c>
      <c r="AM127">
        <v>0</v>
      </c>
      <c r="AN127">
        <v>10</v>
      </c>
      <c r="AO127">
        <v>181</v>
      </c>
      <c r="AP127">
        <v>106</v>
      </c>
      <c r="BF127" s="7"/>
      <c r="BG127" s="8"/>
      <c r="BH127" s="2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</row>
    <row r="128" spans="1:109" x14ac:dyDescent="0.2">
      <c r="A128" s="2" t="s">
        <v>115</v>
      </c>
      <c r="B128">
        <v>2013</v>
      </c>
      <c r="C128" t="s">
        <v>380</v>
      </c>
      <c r="D128" t="s">
        <v>39</v>
      </c>
      <c r="E128">
        <v>634000</v>
      </c>
      <c r="F128">
        <v>14095000</v>
      </c>
      <c r="G128">
        <v>-15766000</v>
      </c>
      <c r="H128">
        <v>-15888000</v>
      </c>
      <c r="I128">
        <v>-15888000</v>
      </c>
      <c r="J128">
        <v>391000</v>
      </c>
      <c r="K128">
        <v>954000</v>
      </c>
      <c r="L128">
        <v>1311000</v>
      </c>
      <c r="M128">
        <v>1930000</v>
      </c>
      <c r="N128">
        <v>29188000</v>
      </c>
      <c r="O128">
        <v>-27877000</v>
      </c>
      <c r="P128">
        <v>-391000</v>
      </c>
      <c r="Q128">
        <v>-121000</v>
      </c>
      <c r="R128">
        <v>0.86565112349200002</v>
      </c>
      <c r="S128">
        <v>108800000</v>
      </c>
      <c r="T128">
        <v>75746000</v>
      </c>
      <c r="U128">
        <v>681860671.55999994</v>
      </c>
      <c r="V128">
        <v>-2.2430576000000001E-2</v>
      </c>
      <c r="W128">
        <v>0.56993220217383511</v>
      </c>
      <c r="X128">
        <v>-12.118993135011442</v>
      </c>
      <c r="Y128">
        <v>-24.86750788643533</v>
      </c>
      <c r="Z128">
        <v>-25.059936908517351</v>
      </c>
      <c r="AA128">
        <v>2.4800202968413041E-2</v>
      </c>
      <c r="AB128">
        <v>0.49430051813471504</v>
      </c>
      <c r="AC128">
        <v>8.5009999999999994</v>
      </c>
      <c r="AD128">
        <v>16</v>
      </c>
      <c r="AE128">
        <v>17.86</v>
      </c>
      <c r="AF128">
        <v>16.05</v>
      </c>
      <c r="AG128">
        <v>3.1250000000000401E-3</v>
      </c>
      <c r="AH128">
        <v>1.86</v>
      </c>
      <c r="AI128">
        <v>5.0000000000000697E-2</v>
      </c>
      <c r="AJ128">
        <v>1</v>
      </c>
      <c r="AK128">
        <v>0</v>
      </c>
      <c r="AL128">
        <v>0</v>
      </c>
      <c r="AM128">
        <v>0</v>
      </c>
      <c r="AN128">
        <v>5</v>
      </c>
      <c r="AO128">
        <v>227</v>
      </c>
      <c r="AP128">
        <v>134</v>
      </c>
      <c r="BF128" s="7"/>
      <c r="BG128" s="8"/>
      <c r="BH128" s="2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</row>
    <row r="129" spans="1:109" x14ac:dyDescent="0.2">
      <c r="A129" s="2" t="s">
        <v>116</v>
      </c>
      <c r="B129">
        <v>2017</v>
      </c>
      <c r="C129" t="s">
        <v>380</v>
      </c>
      <c r="D129" t="s">
        <v>60</v>
      </c>
      <c r="E129">
        <v>3606660</v>
      </c>
      <c r="F129">
        <v>0</v>
      </c>
      <c r="G129">
        <v>-4163720</v>
      </c>
      <c r="H129">
        <v>-6192770</v>
      </c>
      <c r="I129">
        <v>-6212620</v>
      </c>
      <c r="J129">
        <v>505880</v>
      </c>
      <c r="K129">
        <v>1324350</v>
      </c>
      <c r="L129">
        <v>20538730</v>
      </c>
      <c r="M129">
        <v>1170380</v>
      </c>
      <c r="N129">
        <v>11906870</v>
      </c>
      <c r="O129">
        <v>8631860</v>
      </c>
      <c r="P129">
        <v>10092980</v>
      </c>
      <c r="Q129">
        <v>-97460</v>
      </c>
      <c r="R129">
        <v>0.42387289352200003</v>
      </c>
      <c r="S129">
        <v>90000000</v>
      </c>
      <c r="T129">
        <v>47162773</v>
      </c>
      <c r="U129">
        <v>268284233.75</v>
      </c>
      <c r="V129">
        <v>0.52850139399999996</v>
      </c>
      <c r="W129">
        <v>-0.71973132094357417</v>
      </c>
      <c r="X129">
        <v>-0.30248316229874</v>
      </c>
      <c r="Y129">
        <v>-1.1544531505603521</v>
      </c>
      <c r="Z129">
        <v>-1.7225410767857241</v>
      </c>
      <c r="AA129">
        <v>-2.4240294736437606</v>
      </c>
      <c r="AB129">
        <v>1.1315555631504297</v>
      </c>
      <c r="AC129">
        <v>4.0010000000000003</v>
      </c>
      <c r="AD129">
        <v>18</v>
      </c>
      <c r="AE129">
        <v>18.11</v>
      </c>
      <c r="AF129">
        <v>20.64</v>
      </c>
      <c r="AG129">
        <v>0.146666666666667</v>
      </c>
      <c r="AH129">
        <v>0.109999999999999</v>
      </c>
      <c r="AI129">
        <v>2.64</v>
      </c>
      <c r="AJ129">
        <v>0</v>
      </c>
      <c r="AK129">
        <v>1</v>
      </c>
      <c r="AL129">
        <v>1</v>
      </c>
      <c r="AM129">
        <v>0</v>
      </c>
      <c r="AN129">
        <v>16</v>
      </c>
      <c r="AO129">
        <v>221</v>
      </c>
      <c r="AP129">
        <v>112</v>
      </c>
      <c r="BF129" s="7"/>
      <c r="BG129" s="8"/>
      <c r="BH129" s="2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9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</row>
    <row r="130" spans="1:109" x14ac:dyDescent="0.2">
      <c r="A130" s="2" t="s">
        <v>117</v>
      </c>
      <c r="B130">
        <v>2019</v>
      </c>
      <c r="C130" t="s">
        <v>380</v>
      </c>
      <c r="D130" t="s">
        <v>48</v>
      </c>
      <c r="E130">
        <v>51744000</v>
      </c>
      <c r="F130">
        <v>0</v>
      </c>
      <c r="G130">
        <v>3550000</v>
      </c>
      <c r="H130">
        <v>1747000</v>
      </c>
      <c r="I130">
        <v>1742000</v>
      </c>
      <c r="J130">
        <v>5711000</v>
      </c>
      <c r="K130">
        <v>7282000</v>
      </c>
      <c r="L130">
        <v>32069000</v>
      </c>
      <c r="M130">
        <v>4802000</v>
      </c>
      <c r="N130">
        <v>10564000</v>
      </c>
      <c r="O130">
        <v>21505000</v>
      </c>
      <c r="P130">
        <v>-1258000</v>
      </c>
      <c r="Q130">
        <v>-7104000</v>
      </c>
      <c r="R130">
        <v>0.42013272898800003</v>
      </c>
      <c r="S130">
        <v>40600000</v>
      </c>
      <c r="T130">
        <v>8713000</v>
      </c>
      <c r="U130">
        <v>212127022.5</v>
      </c>
      <c r="V130">
        <v>2.72213467</v>
      </c>
      <c r="W130">
        <v>8.10044175773076E-2</v>
      </c>
      <c r="X130">
        <v>5.4320371698525056E-2</v>
      </c>
      <c r="Y130">
        <v>6.8606988249845388E-2</v>
      </c>
      <c r="Z130">
        <v>3.3665739022881877E-2</v>
      </c>
      <c r="AA130">
        <v>-0.35436619718309859</v>
      </c>
      <c r="AB130">
        <v>1.5164514785506038</v>
      </c>
      <c r="AC130">
        <v>4.0010000000000003</v>
      </c>
      <c r="AD130">
        <v>14</v>
      </c>
      <c r="AE130">
        <v>14.89</v>
      </c>
      <c r="AF130">
        <v>19.61</v>
      </c>
      <c r="AG130">
        <v>0.40071428571428602</v>
      </c>
      <c r="AH130">
        <v>0.89000000000000101</v>
      </c>
      <c r="AI130">
        <v>5.61</v>
      </c>
      <c r="AJ130">
        <v>0</v>
      </c>
      <c r="AK130">
        <v>0</v>
      </c>
      <c r="AL130">
        <v>1</v>
      </c>
      <c r="AM130">
        <v>0</v>
      </c>
      <c r="AN130">
        <v>11</v>
      </c>
      <c r="AO130">
        <v>106</v>
      </c>
      <c r="AP130">
        <v>75</v>
      </c>
      <c r="BF130" s="7"/>
      <c r="BG130" s="8"/>
      <c r="BH130" s="2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9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</row>
    <row r="131" spans="1:109" x14ac:dyDescent="0.2">
      <c r="A131" s="5" t="s">
        <v>311</v>
      </c>
      <c r="B131">
        <v>2018</v>
      </c>
      <c r="C131" t="s">
        <v>381</v>
      </c>
      <c r="D131" t="s">
        <v>256</v>
      </c>
      <c r="E131">
        <v>138580000</v>
      </c>
      <c r="F131">
        <v>15123000</v>
      </c>
      <c r="G131">
        <v>14617000</v>
      </c>
      <c r="H131">
        <v>6695000</v>
      </c>
      <c r="I131">
        <v>1837000</v>
      </c>
      <c r="J131">
        <v>36687000</v>
      </c>
      <c r="K131">
        <v>84583000</v>
      </c>
      <c r="L131">
        <v>110148000</v>
      </c>
      <c r="M131">
        <v>28894000</v>
      </c>
      <c r="N131">
        <v>48865000</v>
      </c>
      <c r="O131">
        <v>61283000</v>
      </c>
      <c r="P131">
        <v>-19216000</v>
      </c>
      <c r="Q131">
        <v>-5483000</v>
      </c>
      <c r="R131">
        <v>0.98253435183511117</v>
      </c>
      <c r="S131">
        <v>96000000</v>
      </c>
      <c r="T131">
        <v>44248000</v>
      </c>
      <c r="U131">
        <v>650247688.58000004</v>
      </c>
      <c r="V131">
        <v>1.8223946970042399</v>
      </c>
      <c r="W131">
        <v>2.9975686568869016E-2</v>
      </c>
      <c r="X131">
        <v>1.6677561099611431E-2</v>
      </c>
      <c r="Y131">
        <v>0.10547698080531101</v>
      </c>
      <c r="Z131">
        <v>1.3255881079520854E-2</v>
      </c>
      <c r="AA131">
        <v>-1.3146336457549428</v>
      </c>
      <c r="AB131">
        <v>2.9273551602408805</v>
      </c>
      <c r="AC131">
        <v>7.0010000000000003</v>
      </c>
      <c r="AD131">
        <v>16</v>
      </c>
      <c r="AE131">
        <v>23</v>
      </c>
      <c r="AF131">
        <v>26.95</v>
      </c>
      <c r="AG131">
        <v>0.68437499999999996</v>
      </c>
      <c r="AH131">
        <v>7</v>
      </c>
      <c r="AI131">
        <v>10.95</v>
      </c>
      <c r="AJ131">
        <v>1</v>
      </c>
      <c r="AK131">
        <v>0</v>
      </c>
      <c r="AL131">
        <v>0</v>
      </c>
      <c r="AM131">
        <v>0</v>
      </c>
      <c r="AN131">
        <v>18</v>
      </c>
      <c r="AO131">
        <v>205</v>
      </c>
      <c r="AP131">
        <v>165</v>
      </c>
      <c r="BF131" s="7"/>
      <c r="BG131" s="8"/>
      <c r="BH131" s="5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9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10"/>
      <c r="CL131" s="11"/>
      <c r="CM131" s="8"/>
      <c r="CN131" s="8"/>
      <c r="CO131" s="11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</row>
    <row r="132" spans="1:109" x14ac:dyDescent="0.2">
      <c r="A132" s="2" t="s">
        <v>118</v>
      </c>
      <c r="B132">
        <v>2017</v>
      </c>
      <c r="C132" t="s">
        <v>380</v>
      </c>
      <c r="D132" t="s">
        <v>48</v>
      </c>
      <c r="E132">
        <v>4244192000</v>
      </c>
      <c r="F132">
        <v>0</v>
      </c>
      <c r="G132">
        <v>1123663000</v>
      </c>
      <c r="H132">
        <v>431097000</v>
      </c>
      <c r="I132">
        <v>371847000</v>
      </c>
      <c r="J132">
        <v>464965000</v>
      </c>
      <c r="K132">
        <v>1225816000</v>
      </c>
      <c r="L132">
        <v>7102965000</v>
      </c>
      <c r="M132">
        <v>1445994000</v>
      </c>
      <c r="N132">
        <v>6438573000</v>
      </c>
      <c r="O132">
        <v>632210000</v>
      </c>
      <c r="P132">
        <v>3343399000</v>
      </c>
      <c r="Q132">
        <v>-240258000</v>
      </c>
      <c r="R132">
        <v>0.78965218902800005</v>
      </c>
      <c r="T132">
        <v>107782733</v>
      </c>
      <c r="U132">
        <v>1428363936.7786701</v>
      </c>
      <c r="V132">
        <v>7.2408342399999999</v>
      </c>
      <c r="W132">
        <v>0.55968012859877903</v>
      </c>
      <c r="X132">
        <v>5.235095484772908E-2</v>
      </c>
      <c r="Y132">
        <v>0.26475310259290813</v>
      </c>
      <c r="Z132">
        <v>8.7613142854988654E-2</v>
      </c>
      <c r="AA132">
        <v>2.9754463749362574</v>
      </c>
      <c r="AB132">
        <v>0.84773242489249612</v>
      </c>
      <c r="AC132">
        <v>8.5009999999999994</v>
      </c>
      <c r="AD132">
        <v>14</v>
      </c>
      <c r="AE132">
        <v>12.5</v>
      </c>
      <c r="AF132">
        <v>13.25</v>
      </c>
      <c r="AG132">
        <v>-5.3571428571428603E-2</v>
      </c>
      <c r="AH132">
        <v>-1.5</v>
      </c>
      <c r="AI132">
        <v>-0.75</v>
      </c>
      <c r="AJ132">
        <v>0</v>
      </c>
      <c r="AK132">
        <v>0</v>
      </c>
      <c r="AL132">
        <v>1</v>
      </c>
      <c r="AM132">
        <v>0</v>
      </c>
      <c r="AN132">
        <v>19</v>
      </c>
      <c r="AO132">
        <v>173</v>
      </c>
      <c r="AP132">
        <v>118</v>
      </c>
      <c r="BF132" s="7"/>
      <c r="BG132" s="8"/>
      <c r="BH132" s="2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11"/>
      <c r="CL132" s="10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</row>
    <row r="133" spans="1:109" x14ac:dyDescent="0.2">
      <c r="A133" s="2" t="s">
        <v>119</v>
      </c>
      <c r="B133">
        <v>2018</v>
      </c>
      <c r="C133" t="s">
        <v>380</v>
      </c>
      <c r="D133" t="s">
        <v>60</v>
      </c>
      <c r="E133">
        <v>1489855000</v>
      </c>
      <c r="F133">
        <v>0</v>
      </c>
      <c r="G133">
        <v>262610000</v>
      </c>
      <c r="H133">
        <v>168501000</v>
      </c>
      <c r="I133">
        <v>168501000</v>
      </c>
      <c r="J133">
        <v>16321000</v>
      </c>
      <c r="K133">
        <v>352029000</v>
      </c>
      <c r="L133">
        <v>852103000</v>
      </c>
      <c r="M133">
        <v>220505000</v>
      </c>
      <c r="N133">
        <v>459337000</v>
      </c>
      <c r="O133">
        <v>392766000</v>
      </c>
      <c r="P133">
        <v>180036000</v>
      </c>
      <c r="Q133">
        <v>-311794000</v>
      </c>
      <c r="R133">
        <v>0.65066691744899996</v>
      </c>
      <c r="S133">
        <v>216430000</v>
      </c>
      <c r="T133">
        <v>183385111</v>
      </c>
      <c r="U133">
        <v>1493364642.3499999</v>
      </c>
      <c r="V133">
        <v>3.6828787329999999</v>
      </c>
      <c r="W133">
        <v>0.4290111669543698</v>
      </c>
      <c r="X133">
        <v>0.19774722069984496</v>
      </c>
      <c r="Y133">
        <v>0.17626547549929356</v>
      </c>
      <c r="Z133">
        <v>0.11309892573438354</v>
      </c>
      <c r="AA133">
        <v>0.68556414454895087</v>
      </c>
      <c r="AB133">
        <v>1.5964672002902429</v>
      </c>
      <c r="AC133">
        <v>9.0009999999999994</v>
      </c>
      <c r="AD133">
        <v>17</v>
      </c>
      <c r="AE133">
        <v>21.2</v>
      </c>
      <c r="AF133">
        <v>21.75</v>
      </c>
      <c r="AG133">
        <v>0.27941176470588203</v>
      </c>
      <c r="AH133">
        <v>4.2</v>
      </c>
      <c r="AI133">
        <v>4.75</v>
      </c>
      <c r="AJ133">
        <v>2</v>
      </c>
      <c r="AK133">
        <v>0</v>
      </c>
      <c r="AL133">
        <v>1</v>
      </c>
      <c r="AM133">
        <v>0</v>
      </c>
      <c r="AN133">
        <v>7</v>
      </c>
      <c r="AO133">
        <v>173</v>
      </c>
      <c r="AP133">
        <v>118</v>
      </c>
      <c r="BF133" s="7"/>
      <c r="BG133" s="8"/>
      <c r="BH133" s="2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9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10"/>
      <c r="CO133" s="10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</row>
    <row r="134" spans="1:109" x14ac:dyDescent="0.2">
      <c r="A134" s="2" t="s">
        <v>120</v>
      </c>
      <c r="B134">
        <v>2019</v>
      </c>
      <c r="C134" t="s">
        <v>380</v>
      </c>
      <c r="D134" t="s">
        <v>48</v>
      </c>
      <c r="E134">
        <v>5575440000</v>
      </c>
      <c r="F134">
        <v>0</v>
      </c>
      <c r="G134">
        <v>673421000</v>
      </c>
      <c r="H134">
        <v>500022000</v>
      </c>
      <c r="I134">
        <v>283142000</v>
      </c>
      <c r="J134">
        <v>713120000</v>
      </c>
      <c r="K134">
        <v>2288059000</v>
      </c>
      <c r="L134">
        <v>3542660000</v>
      </c>
      <c r="M134">
        <v>1052199000</v>
      </c>
      <c r="N134">
        <v>2583407000</v>
      </c>
      <c r="O134">
        <v>849253000</v>
      </c>
      <c r="P134">
        <v>339034000</v>
      </c>
      <c r="Q134">
        <v>-159413000</v>
      </c>
      <c r="R134">
        <v>0.117915797616</v>
      </c>
      <c r="S134">
        <v>623330000</v>
      </c>
      <c r="T134">
        <v>392499587</v>
      </c>
      <c r="U134">
        <v>7595514197.04</v>
      </c>
      <c r="V134">
        <v>2.5434941439999998</v>
      </c>
      <c r="W134">
        <v>0.29516926191526116</v>
      </c>
      <c r="X134">
        <v>7.9923560262627522E-2</v>
      </c>
      <c r="Y134">
        <v>0.12078347179774153</v>
      </c>
      <c r="Z134">
        <v>5.0783794642216579E-2</v>
      </c>
      <c r="AA134">
        <v>0.50345029335289515</v>
      </c>
      <c r="AB134">
        <v>2.1745496811914857</v>
      </c>
      <c r="AC134">
        <v>9.0009999999999994</v>
      </c>
      <c r="AD134">
        <v>17</v>
      </c>
      <c r="AE134">
        <v>22.22</v>
      </c>
      <c r="AF134">
        <v>22.41</v>
      </c>
      <c r="AG134">
        <v>0.31823529411764701</v>
      </c>
      <c r="AH134">
        <v>5.22</v>
      </c>
      <c r="AI134">
        <v>5.41</v>
      </c>
      <c r="AJ134">
        <v>0</v>
      </c>
      <c r="AK134">
        <v>0</v>
      </c>
      <c r="AL134">
        <v>1</v>
      </c>
      <c r="AM134">
        <v>0</v>
      </c>
      <c r="AN134">
        <v>166</v>
      </c>
      <c r="AO134">
        <v>181</v>
      </c>
      <c r="AP134">
        <v>106</v>
      </c>
      <c r="BF134" s="7"/>
      <c r="BG134" s="8"/>
      <c r="BH134" s="2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10"/>
      <c r="CL134" s="11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</row>
    <row r="135" spans="1:109" x14ac:dyDescent="0.2">
      <c r="A135" s="2" t="s">
        <v>121</v>
      </c>
      <c r="B135">
        <v>2013</v>
      </c>
      <c r="C135" t="s">
        <v>380</v>
      </c>
      <c r="D135" t="s">
        <v>48</v>
      </c>
      <c r="E135">
        <v>76221039.999999896</v>
      </c>
      <c r="F135">
        <v>0</v>
      </c>
      <c r="G135">
        <v>10046030</v>
      </c>
      <c r="H135">
        <v>10022640</v>
      </c>
      <c r="I135">
        <v>9705129.9999999907</v>
      </c>
      <c r="J135">
        <v>7069470</v>
      </c>
      <c r="K135">
        <v>37508480</v>
      </c>
      <c r="L135">
        <v>45556150</v>
      </c>
      <c r="M135">
        <v>4850990</v>
      </c>
      <c r="N135">
        <v>20345169.999999899</v>
      </c>
      <c r="O135">
        <v>25210980</v>
      </c>
      <c r="P135">
        <v>7899290</v>
      </c>
      <c r="Q135">
        <v>-434890</v>
      </c>
      <c r="R135">
        <v>0.88713385955400004</v>
      </c>
      <c r="S135">
        <v>99000000</v>
      </c>
      <c r="T135">
        <v>26963915</v>
      </c>
      <c r="U135">
        <v>369381757.70999998</v>
      </c>
      <c r="V135">
        <v>1.2986648119999999</v>
      </c>
      <c r="W135">
        <v>0.38495647531353211</v>
      </c>
      <c r="X135">
        <v>0.21303665915578887</v>
      </c>
      <c r="Y135">
        <v>0.13180127166986982</v>
      </c>
      <c r="Z135">
        <v>0.1273287533206055</v>
      </c>
      <c r="AA135">
        <v>0.78630961683371436</v>
      </c>
      <c r="AB135">
        <v>7.7321289056460643</v>
      </c>
      <c r="AC135">
        <v>8.0009999999999994</v>
      </c>
      <c r="AD135">
        <v>11</v>
      </c>
      <c r="AE135">
        <v>12.13</v>
      </c>
      <c r="AF135">
        <v>12.9</v>
      </c>
      <c r="AG135">
        <v>0.17272727272727301</v>
      </c>
      <c r="AH135">
        <v>1.1299999999999999</v>
      </c>
      <c r="AI135">
        <v>1.9</v>
      </c>
      <c r="AJ135">
        <v>0</v>
      </c>
      <c r="AK135">
        <v>0</v>
      </c>
      <c r="AL135">
        <v>0</v>
      </c>
      <c r="AM135">
        <v>0</v>
      </c>
      <c r="AN135">
        <v>18</v>
      </c>
      <c r="AO135">
        <v>227</v>
      </c>
      <c r="AP135">
        <v>134</v>
      </c>
      <c r="BF135" s="7"/>
      <c r="BG135" s="8"/>
      <c r="BH135" s="2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10"/>
      <c r="CO135" s="10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</row>
    <row r="136" spans="1:109" x14ac:dyDescent="0.2">
      <c r="A136" s="5" t="s">
        <v>312</v>
      </c>
      <c r="B136">
        <v>2007</v>
      </c>
      <c r="C136" t="s">
        <v>381</v>
      </c>
      <c r="D136" t="s">
        <v>256</v>
      </c>
      <c r="E136">
        <v>64343000</v>
      </c>
      <c r="F136">
        <v>3151000</v>
      </c>
      <c r="G136">
        <v>9016000</v>
      </c>
      <c r="H136">
        <v>-1526000</v>
      </c>
      <c r="I136">
        <v>-3713000</v>
      </c>
      <c r="J136">
        <v>7611000</v>
      </c>
      <c r="K136">
        <v>30927000</v>
      </c>
      <c r="L136">
        <v>73928000</v>
      </c>
      <c r="M136">
        <v>16894000</v>
      </c>
      <c r="N136">
        <v>37339000</v>
      </c>
      <c r="O136">
        <v>36589000</v>
      </c>
      <c r="P136">
        <v>15982000</v>
      </c>
      <c r="Q136">
        <v>-40609000</v>
      </c>
      <c r="R136">
        <v>0.90221621742334579</v>
      </c>
      <c r="T136">
        <v>134337000</v>
      </c>
      <c r="U136">
        <v>565386179.27999997</v>
      </c>
      <c r="V136">
        <v>0.47226230046123102</v>
      </c>
      <c r="W136">
        <v>-0.10147858646041159</v>
      </c>
      <c r="X136">
        <v>-5.0224542798398442E-2</v>
      </c>
      <c r="Y136">
        <v>0.14012402281522465</v>
      </c>
      <c r="Z136">
        <v>-5.7706355003652302E-2</v>
      </c>
      <c r="AA136">
        <v>1.7726264418811002</v>
      </c>
      <c r="AB136">
        <v>1.830649934888126</v>
      </c>
      <c r="AC136">
        <v>9.0009999999999994</v>
      </c>
      <c r="AD136">
        <v>15</v>
      </c>
      <c r="AE136">
        <v>23</v>
      </c>
      <c r="AF136">
        <v>22.18</v>
      </c>
      <c r="AG136">
        <v>0.47866666666666702</v>
      </c>
      <c r="AH136">
        <v>8</v>
      </c>
      <c r="AI136">
        <v>7.18</v>
      </c>
      <c r="AJ136">
        <v>1</v>
      </c>
      <c r="AK136">
        <v>0</v>
      </c>
      <c r="AL136">
        <v>0</v>
      </c>
      <c r="AM136">
        <v>1</v>
      </c>
      <c r="AN136">
        <v>6</v>
      </c>
      <c r="AO136">
        <v>181</v>
      </c>
      <c r="AP136">
        <v>106</v>
      </c>
      <c r="BF136" s="7"/>
      <c r="BG136" s="8"/>
      <c r="BH136" s="5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11"/>
      <c r="CM136" s="8"/>
      <c r="CN136" s="8"/>
      <c r="CO136" s="11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</row>
    <row r="137" spans="1:109" x14ac:dyDescent="0.2">
      <c r="A137" s="5" t="s">
        <v>313</v>
      </c>
      <c r="B137">
        <v>2020</v>
      </c>
      <c r="C137" t="s">
        <v>381</v>
      </c>
      <c r="D137" t="s">
        <v>256</v>
      </c>
      <c r="E137">
        <v>67300000</v>
      </c>
      <c r="F137">
        <v>23487265</v>
      </c>
      <c r="G137">
        <v>-107300000</v>
      </c>
      <c r="H137">
        <v>-107900000</v>
      </c>
      <c r="I137">
        <v>-108500000</v>
      </c>
      <c r="J137">
        <v>330600000</v>
      </c>
      <c r="K137">
        <v>350000000</v>
      </c>
      <c r="L137">
        <v>414300000</v>
      </c>
      <c r="M137">
        <v>96900000</v>
      </c>
      <c r="N137">
        <v>596800000</v>
      </c>
      <c r="O137">
        <v>-182500000</v>
      </c>
      <c r="P137">
        <v>-270000000</v>
      </c>
      <c r="Q137">
        <v>-3300000</v>
      </c>
      <c r="R137">
        <v>0.79178146327356858</v>
      </c>
      <c r="S137">
        <v>319000000</v>
      </c>
      <c r="T137">
        <v>11000000</v>
      </c>
      <c r="U137">
        <v>948240000</v>
      </c>
      <c r="V137">
        <v>26.41</v>
      </c>
      <c r="W137">
        <v>0.59452054794520548</v>
      </c>
      <c r="X137">
        <v>-0.26188752111996139</v>
      </c>
      <c r="Y137">
        <v>-1.5943536404160477</v>
      </c>
      <c r="Z137">
        <v>-1.612184249628529</v>
      </c>
      <c r="AA137">
        <v>2.516309412861137</v>
      </c>
      <c r="AB137">
        <v>3.611971104231166</v>
      </c>
      <c r="AC137">
        <v>7.0010000000000003</v>
      </c>
      <c r="AD137">
        <v>29</v>
      </c>
      <c r="AE137">
        <v>50.06</v>
      </c>
      <c r="AF137">
        <v>69.41</v>
      </c>
      <c r="AG137">
        <v>1.3934482758620701</v>
      </c>
      <c r="AH137">
        <v>21.06</v>
      </c>
      <c r="AI137">
        <v>40.409999999999997</v>
      </c>
      <c r="AJ137">
        <v>1</v>
      </c>
      <c r="AK137">
        <v>0</v>
      </c>
      <c r="AL137">
        <v>0</v>
      </c>
      <c r="AM137">
        <v>1</v>
      </c>
      <c r="AN137">
        <v>5</v>
      </c>
      <c r="AO137">
        <v>106</v>
      </c>
      <c r="AP137">
        <v>75</v>
      </c>
      <c r="BF137" s="7"/>
      <c r="BG137" s="8"/>
      <c r="BH137" s="5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10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</row>
    <row r="138" spans="1:109" x14ac:dyDescent="0.2">
      <c r="A138" s="2" t="s">
        <v>122</v>
      </c>
      <c r="B138">
        <v>2015</v>
      </c>
      <c r="C138" t="s">
        <v>380</v>
      </c>
      <c r="D138" t="s">
        <v>39</v>
      </c>
      <c r="E138">
        <v>301600000</v>
      </c>
      <c r="F138">
        <v>13673000</v>
      </c>
      <c r="G138">
        <v>58173000</v>
      </c>
      <c r="H138">
        <v>-2366000</v>
      </c>
      <c r="I138">
        <v>-3561000</v>
      </c>
      <c r="J138">
        <v>19739000</v>
      </c>
      <c r="K138">
        <v>81235000</v>
      </c>
      <c r="L138">
        <v>249570000</v>
      </c>
      <c r="M138">
        <v>48528000</v>
      </c>
      <c r="N138">
        <v>488840000</v>
      </c>
      <c r="O138">
        <v>-239270000</v>
      </c>
      <c r="P138">
        <v>387541000</v>
      </c>
      <c r="Q138">
        <v>-8137000</v>
      </c>
      <c r="R138">
        <v>0.97426674555500004</v>
      </c>
      <c r="S138">
        <v>65000000</v>
      </c>
      <c r="T138">
        <v>67739000</v>
      </c>
      <c r="U138">
        <v>106375410.7</v>
      </c>
      <c r="V138">
        <v>-9.0556905860000008</v>
      </c>
      <c r="W138">
        <v>1.4882768420612697E-2</v>
      </c>
      <c r="X138">
        <v>-1.4268541892054334E-2</v>
      </c>
      <c r="Y138">
        <v>0.19288129973474802</v>
      </c>
      <c r="Z138">
        <v>-1.1807029177718833E-2</v>
      </c>
      <c r="AA138">
        <v>6.6618706272669455</v>
      </c>
      <c r="AB138">
        <v>1.6739820309924167</v>
      </c>
      <c r="AC138">
        <v>8.5009999999999994</v>
      </c>
      <c r="AD138">
        <v>14</v>
      </c>
      <c r="AE138">
        <v>16.22</v>
      </c>
      <c r="AF138">
        <v>11.56</v>
      </c>
      <c r="AG138">
        <v>-0.17428571428571399</v>
      </c>
      <c r="AH138">
        <v>2.2200000000000002</v>
      </c>
      <c r="AI138">
        <v>-2.44</v>
      </c>
      <c r="AJ138">
        <v>0</v>
      </c>
      <c r="AK138">
        <v>0</v>
      </c>
      <c r="AL138">
        <v>0</v>
      </c>
      <c r="AM138">
        <v>0</v>
      </c>
      <c r="AN138">
        <v>59</v>
      </c>
      <c r="AO138">
        <v>173</v>
      </c>
      <c r="AP138">
        <v>118</v>
      </c>
      <c r="BF138" s="7"/>
      <c r="BG138" s="8"/>
      <c r="BH138" s="2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11"/>
      <c r="CL138" s="8"/>
      <c r="CM138" s="8"/>
      <c r="CN138" s="11"/>
      <c r="CO138" s="10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</row>
    <row r="139" spans="1:109" x14ac:dyDescent="0.2">
      <c r="A139" s="2" t="s">
        <v>123</v>
      </c>
      <c r="B139">
        <v>2014</v>
      </c>
      <c r="C139" t="s">
        <v>380</v>
      </c>
      <c r="D139" t="s">
        <v>48</v>
      </c>
      <c r="E139">
        <v>314727000</v>
      </c>
      <c r="F139">
        <v>0</v>
      </c>
      <c r="G139">
        <v>31169000</v>
      </c>
      <c r="H139">
        <v>-15472000</v>
      </c>
      <c r="I139">
        <v>-16873000</v>
      </c>
      <c r="J139">
        <v>17015000</v>
      </c>
      <c r="K139">
        <v>26830000</v>
      </c>
      <c r="L139">
        <v>416500000</v>
      </c>
      <c r="M139">
        <v>39295000</v>
      </c>
      <c r="N139">
        <v>367964000</v>
      </c>
      <c r="O139">
        <v>48536000</v>
      </c>
      <c r="P139">
        <v>271380000</v>
      </c>
      <c r="Q139">
        <v>-13822000</v>
      </c>
      <c r="R139">
        <v>0.52647055332199999</v>
      </c>
      <c r="S139">
        <v>107140000</v>
      </c>
      <c r="T139">
        <v>36671447</v>
      </c>
      <c r="U139">
        <v>743967672.04999995</v>
      </c>
      <c r="V139">
        <v>1.801167425</v>
      </c>
      <c r="W139">
        <v>-0.34763886599637384</v>
      </c>
      <c r="X139">
        <v>-4.0511404561824726E-2</v>
      </c>
      <c r="Y139">
        <v>9.9035036714358787E-2</v>
      </c>
      <c r="Z139">
        <v>-5.3611542702087844E-2</v>
      </c>
      <c r="AA139">
        <v>8.7067278385575406</v>
      </c>
      <c r="AB139">
        <v>0.68278406922000257</v>
      </c>
      <c r="AC139">
        <v>4.0010000000000003</v>
      </c>
      <c r="AD139">
        <v>15</v>
      </c>
      <c r="AE139">
        <v>19</v>
      </c>
      <c r="AF139">
        <v>24.03</v>
      </c>
      <c r="AG139">
        <v>0.60199999999999998</v>
      </c>
      <c r="AH139">
        <v>4</v>
      </c>
      <c r="AI139">
        <v>9.0299999999999994</v>
      </c>
      <c r="AJ139">
        <v>0</v>
      </c>
      <c r="AK139">
        <v>0</v>
      </c>
      <c r="AL139">
        <v>0</v>
      </c>
      <c r="AM139">
        <v>0</v>
      </c>
      <c r="AN139">
        <v>39</v>
      </c>
      <c r="AO139">
        <v>221</v>
      </c>
      <c r="AP139">
        <v>112</v>
      </c>
      <c r="BF139" s="7"/>
      <c r="BG139" s="8"/>
      <c r="BH139" s="2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9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10"/>
      <c r="CO139" s="10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</row>
    <row r="140" spans="1:109" x14ac:dyDescent="0.2">
      <c r="A140" s="2" t="s">
        <v>124</v>
      </c>
      <c r="B140">
        <v>2018</v>
      </c>
      <c r="C140" t="s">
        <v>380</v>
      </c>
      <c r="D140" t="s">
        <v>50</v>
      </c>
      <c r="E140">
        <v>347400000</v>
      </c>
      <c r="F140">
        <v>3100000</v>
      </c>
      <c r="G140">
        <v>86000000</v>
      </c>
      <c r="H140">
        <v>70100000</v>
      </c>
      <c r="I140">
        <v>42200000</v>
      </c>
      <c r="J140">
        <v>1200000</v>
      </c>
      <c r="K140">
        <v>206100000</v>
      </c>
      <c r="L140">
        <v>496200000</v>
      </c>
      <c r="M140">
        <v>86000000</v>
      </c>
      <c r="N140">
        <v>110800000</v>
      </c>
      <c r="O140">
        <v>385400000</v>
      </c>
      <c r="P140">
        <v>-1200000</v>
      </c>
      <c r="Q140">
        <v>-48900000</v>
      </c>
      <c r="R140">
        <v>0.99297121583000003</v>
      </c>
      <c r="S140">
        <v>340000000</v>
      </c>
      <c r="T140">
        <v>161791602</v>
      </c>
      <c r="U140">
        <v>2014800000</v>
      </c>
      <c r="V140">
        <v>2.6951048950000001</v>
      </c>
      <c r="W140">
        <v>0.10949662688116243</v>
      </c>
      <c r="X140">
        <v>8.5046352277307544E-2</v>
      </c>
      <c r="Y140">
        <v>0.24755325273459988</v>
      </c>
      <c r="Z140">
        <v>0.12147380541162925</v>
      </c>
      <c r="AA140">
        <v>-1.3953488372093023E-2</v>
      </c>
      <c r="AB140">
        <v>2.3965116279069769</v>
      </c>
      <c r="AC140">
        <v>8.5009999999999994</v>
      </c>
      <c r="AD140">
        <v>17</v>
      </c>
      <c r="AE140">
        <v>16.25</v>
      </c>
      <c r="AF140">
        <v>16.97</v>
      </c>
      <c r="AG140">
        <v>-1.76470588235301E-3</v>
      </c>
      <c r="AH140">
        <v>-0.75</v>
      </c>
      <c r="AI140">
        <v>-3.0000000000001099E-2</v>
      </c>
      <c r="AJ140">
        <v>0</v>
      </c>
      <c r="AK140">
        <v>0</v>
      </c>
      <c r="AL140">
        <v>0</v>
      </c>
      <c r="AM140">
        <v>0</v>
      </c>
      <c r="AN140">
        <v>20</v>
      </c>
      <c r="AO140">
        <v>288</v>
      </c>
      <c r="AP140">
        <v>206</v>
      </c>
      <c r="BF140" s="7"/>
      <c r="BG140" s="8"/>
      <c r="BH140" s="2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11"/>
      <c r="CM140" s="8"/>
      <c r="CN140" s="10"/>
      <c r="CO140" s="11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</row>
    <row r="141" spans="1:109" x14ac:dyDescent="0.2">
      <c r="A141" s="5" t="s">
        <v>314</v>
      </c>
      <c r="B141">
        <v>2006</v>
      </c>
      <c r="C141" t="s">
        <v>381</v>
      </c>
      <c r="D141" t="s">
        <v>256</v>
      </c>
      <c r="E141">
        <v>16453890</v>
      </c>
      <c r="F141">
        <v>0</v>
      </c>
      <c r="G141">
        <v>-1969910</v>
      </c>
      <c r="H141">
        <v>-2551310</v>
      </c>
      <c r="I141">
        <v>-1994060</v>
      </c>
      <c r="J141">
        <v>12514840</v>
      </c>
      <c r="K141">
        <v>18835430</v>
      </c>
      <c r="L141">
        <v>24133830</v>
      </c>
      <c r="M141">
        <v>6992880</v>
      </c>
      <c r="N141">
        <v>13279950</v>
      </c>
      <c r="O141">
        <v>10853880</v>
      </c>
      <c r="P141">
        <v>-7201060</v>
      </c>
      <c r="Q141">
        <v>-1307990</v>
      </c>
      <c r="R141">
        <v>0.91278330720679246</v>
      </c>
      <c r="S141">
        <v>21000000</v>
      </c>
      <c r="T141">
        <v>33511899</v>
      </c>
      <c r="U141">
        <v>35300191.053599998</v>
      </c>
      <c r="V141">
        <v>0.22240884704383701</v>
      </c>
      <c r="W141">
        <v>-0.18371863333665012</v>
      </c>
      <c r="X141">
        <v>-8.262509514652254E-2</v>
      </c>
      <c r="Y141">
        <v>-0.11972305637147203</v>
      </c>
      <c r="Z141">
        <v>-0.12119079439573256</v>
      </c>
      <c r="AA141">
        <v>3.6555274098816697</v>
      </c>
      <c r="AB141">
        <v>2.6935154042397409</v>
      </c>
      <c r="AC141">
        <v>5.0010000000000003</v>
      </c>
      <c r="AD141">
        <v>6</v>
      </c>
      <c r="AE141">
        <v>6</v>
      </c>
      <c r="AF141">
        <v>6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16</v>
      </c>
      <c r="AO141">
        <v>288</v>
      </c>
      <c r="AP141">
        <v>206</v>
      </c>
      <c r="BF141" s="7"/>
      <c r="BG141" s="8"/>
      <c r="BH141" s="5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10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</row>
    <row r="142" spans="1:109" x14ac:dyDescent="0.2">
      <c r="A142" s="2" t="s">
        <v>125</v>
      </c>
      <c r="B142">
        <v>2019</v>
      </c>
      <c r="C142" t="s">
        <v>380</v>
      </c>
      <c r="D142" t="s">
        <v>45</v>
      </c>
      <c r="E142">
        <v>2156616000</v>
      </c>
      <c r="F142">
        <v>300836000</v>
      </c>
      <c r="G142">
        <v>-891845000</v>
      </c>
      <c r="H142">
        <v>-910597000</v>
      </c>
      <c r="I142">
        <v>-911335000</v>
      </c>
      <c r="J142">
        <v>517690000</v>
      </c>
      <c r="K142">
        <v>2320442000</v>
      </c>
      <c r="L142">
        <v>3760043000</v>
      </c>
      <c r="M142">
        <v>1897222000</v>
      </c>
      <c r="N142">
        <v>1927680000</v>
      </c>
      <c r="O142">
        <v>1832363000</v>
      </c>
      <c r="P142">
        <v>-517690000</v>
      </c>
      <c r="Q142">
        <v>-70868000</v>
      </c>
      <c r="R142">
        <v>0.854746680807</v>
      </c>
      <c r="S142">
        <v>2340000000</v>
      </c>
      <c r="T142">
        <v>336335594</v>
      </c>
      <c r="U142">
        <v>13017670455.6</v>
      </c>
      <c r="V142">
        <v>7.9781290790000003</v>
      </c>
      <c r="W142">
        <v>-0.49735505464801461</v>
      </c>
      <c r="X142">
        <v>-0.2423735579619701</v>
      </c>
      <c r="Y142">
        <v>-0.41353908159820757</v>
      </c>
      <c r="Z142">
        <v>-0.4225763881933548</v>
      </c>
      <c r="AA142">
        <v>0.58047082172350573</v>
      </c>
      <c r="AB142">
        <v>1.2230735253966063</v>
      </c>
      <c r="AC142">
        <v>9.0009999999999994</v>
      </c>
      <c r="AD142">
        <v>72</v>
      </c>
      <c r="AE142">
        <v>87.24</v>
      </c>
      <c r="AF142">
        <v>78.290000000000006</v>
      </c>
      <c r="AG142">
        <v>8.7361111111111195E-2</v>
      </c>
      <c r="AH142">
        <v>15.24</v>
      </c>
      <c r="AI142">
        <v>6.2900000000000098</v>
      </c>
      <c r="AJ142">
        <v>1</v>
      </c>
      <c r="AK142">
        <v>0</v>
      </c>
      <c r="AL142">
        <v>1</v>
      </c>
      <c r="AM142">
        <v>1</v>
      </c>
      <c r="AN142">
        <v>12</v>
      </c>
      <c r="AO142">
        <v>221</v>
      </c>
      <c r="AP142">
        <v>112</v>
      </c>
      <c r="BF142" s="7"/>
      <c r="BG142" s="8"/>
      <c r="BH142" s="2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10"/>
      <c r="CO142" s="10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</row>
    <row r="143" spans="1:109" x14ac:dyDescent="0.2">
      <c r="A143" s="5" t="s">
        <v>315</v>
      </c>
      <c r="B143">
        <v>2006</v>
      </c>
      <c r="C143" t="s">
        <v>381</v>
      </c>
      <c r="D143" t="s">
        <v>256</v>
      </c>
      <c r="E143">
        <v>2937628000</v>
      </c>
      <c r="F143">
        <v>0</v>
      </c>
      <c r="G143">
        <v>517274000</v>
      </c>
      <c r="H143">
        <v>407338000</v>
      </c>
      <c r="I143">
        <v>266719000</v>
      </c>
      <c r="J143">
        <v>1281892000</v>
      </c>
      <c r="K143">
        <v>2227898000</v>
      </c>
      <c r="L143">
        <v>3700544000</v>
      </c>
      <c r="M143">
        <v>1556703000</v>
      </c>
      <c r="N143">
        <v>2526776000</v>
      </c>
      <c r="O143">
        <v>1169148000</v>
      </c>
      <c r="P143">
        <v>420835000</v>
      </c>
      <c r="Q143">
        <v>-82003000</v>
      </c>
      <c r="R143">
        <v>0.61858780386542589</v>
      </c>
      <c r="T143">
        <v>1397000000</v>
      </c>
      <c r="U143">
        <v>13293129213.209999</v>
      </c>
      <c r="V143">
        <v>0.86623235713056002</v>
      </c>
      <c r="W143">
        <v>0.22723314999216199</v>
      </c>
      <c r="X143">
        <v>7.207561915221114E-2</v>
      </c>
      <c r="Y143">
        <v>0.17608560375922344</v>
      </c>
      <c r="Z143">
        <v>9.0794001146503239E-2</v>
      </c>
      <c r="AA143">
        <v>0.81356302462524699</v>
      </c>
      <c r="AB143">
        <v>1.4311644546197959</v>
      </c>
      <c r="AC143">
        <v>9.0009999999999994</v>
      </c>
      <c r="AD143">
        <v>39</v>
      </c>
      <c r="AE143">
        <v>40.299999999999997</v>
      </c>
      <c r="AF143">
        <v>46</v>
      </c>
      <c r="AG143">
        <v>0.17948717948717899</v>
      </c>
      <c r="AH143">
        <v>1.3</v>
      </c>
      <c r="AI143">
        <v>7</v>
      </c>
      <c r="AJ143">
        <v>0</v>
      </c>
      <c r="AK143">
        <v>0</v>
      </c>
      <c r="AL143">
        <v>1</v>
      </c>
      <c r="AM143">
        <v>0</v>
      </c>
      <c r="AN143">
        <v>40</v>
      </c>
      <c r="AO143">
        <v>288</v>
      </c>
      <c r="AP143">
        <v>206</v>
      </c>
      <c r="BF143" s="7"/>
      <c r="BG143" s="8"/>
      <c r="BH143" s="5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9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11"/>
      <c r="CL143" s="10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</row>
    <row r="144" spans="1:109" x14ac:dyDescent="0.2">
      <c r="A144" s="2" t="s">
        <v>126</v>
      </c>
      <c r="B144">
        <v>2014</v>
      </c>
      <c r="C144" t="s">
        <v>380</v>
      </c>
      <c r="D144" t="s">
        <v>48</v>
      </c>
      <c r="E144">
        <v>167012000</v>
      </c>
      <c r="F144">
        <v>0</v>
      </c>
      <c r="G144">
        <v>15745000</v>
      </c>
      <c r="H144">
        <v>17984000</v>
      </c>
      <c r="I144">
        <v>5347000</v>
      </c>
      <c r="J144">
        <v>15957000</v>
      </c>
      <c r="K144">
        <v>35461000</v>
      </c>
      <c r="L144">
        <v>65927000</v>
      </c>
      <c r="M144">
        <v>25505000</v>
      </c>
      <c r="N144">
        <v>45913000</v>
      </c>
      <c r="O144">
        <v>20014000</v>
      </c>
      <c r="P144">
        <v>7632000</v>
      </c>
      <c r="Q144">
        <v>-2878000</v>
      </c>
      <c r="R144">
        <v>0.97233305707200002</v>
      </c>
      <c r="S144">
        <v>100000000</v>
      </c>
      <c r="T144">
        <v>20899296</v>
      </c>
      <c r="U144">
        <v>300763770.51999998</v>
      </c>
      <c r="V144">
        <v>1.9707334169999999</v>
      </c>
      <c r="W144">
        <v>0.26716298590986309</v>
      </c>
      <c r="X144">
        <v>8.11048584039923E-2</v>
      </c>
      <c r="Y144">
        <v>9.427466289847436E-2</v>
      </c>
      <c r="Z144">
        <v>3.2015663545134479E-2</v>
      </c>
      <c r="AA144">
        <v>0.48472530962210225</v>
      </c>
      <c r="AB144">
        <v>1.3903548323858066</v>
      </c>
      <c r="AC144">
        <v>4.0010000000000003</v>
      </c>
      <c r="AD144">
        <v>14</v>
      </c>
      <c r="AE144">
        <v>17.3</v>
      </c>
      <c r="AF144">
        <v>17.75</v>
      </c>
      <c r="AG144">
        <v>0.26785714285714302</v>
      </c>
      <c r="AH144">
        <v>3.3</v>
      </c>
      <c r="AI144">
        <v>3.75</v>
      </c>
      <c r="AJ144">
        <v>0</v>
      </c>
      <c r="AK144">
        <v>0</v>
      </c>
      <c r="AL144">
        <v>1</v>
      </c>
      <c r="AM144">
        <v>0</v>
      </c>
      <c r="AN144">
        <v>32</v>
      </c>
      <c r="AO144">
        <v>221</v>
      </c>
      <c r="AP144">
        <v>112</v>
      </c>
      <c r="BF144" s="7"/>
      <c r="BG144" s="8"/>
      <c r="BH144" s="2"/>
      <c r="DE144" s="8"/>
    </row>
    <row r="145" spans="1:109" x14ac:dyDescent="0.2">
      <c r="A145" s="2" t="s">
        <v>127</v>
      </c>
      <c r="B145">
        <v>2015</v>
      </c>
      <c r="C145" t="s">
        <v>380</v>
      </c>
      <c r="D145" t="s">
        <v>48</v>
      </c>
      <c r="E145">
        <v>177587000</v>
      </c>
      <c r="F145">
        <v>0</v>
      </c>
      <c r="G145">
        <v>18540000</v>
      </c>
      <c r="H145">
        <v>8513000</v>
      </c>
      <c r="I145">
        <v>19927000</v>
      </c>
      <c r="J145">
        <v>12539000</v>
      </c>
      <c r="K145">
        <v>34037000</v>
      </c>
      <c r="L145">
        <v>96142000</v>
      </c>
      <c r="M145">
        <v>41950000</v>
      </c>
      <c r="N145">
        <v>99929000</v>
      </c>
      <c r="O145">
        <v>-3787000</v>
      </c>
      <c r="P145">
        <v>53441000</v>
      </c>
      <c r="Q145">
        <v>-3421000</v>
      </c>
      <c r="R145">
        <v>0.98019337230699999</v>
      </c>
      <c r="S145">
        <v>91070000</v>
      </c>
      <c r="T145">
        <v>18610822</v>
      </c>
      <c r="U145">
        <v>246589642.80000001</v>
      </c>
      <c r="V145">
        <v>-0.22004098699999999</v>
      </c>
      <c r="W145">
        <v>-5.2619487721151303</v>
      </c>
      <c r="X145">
        <v>0.20726633521249818</v>
      </c>
      <c r="Y145">
        <v>0.1043995337496551</v>
      </c>
      <c r="Z145">
        <v>0.11220979013103437</v>
      </c>
      <c r="AA145">
        <v>2.8824703344120821</v>
      </c>
      <c r="AB145">
        <v>0.81137067938021457</v>
      </c>
      <c r="AC145">
        <v>7.0010000000000003</v>
      </c>
      <c r="AD145">
        <v>15</v>
      </c>
      <c r="AE145">
        <v>15.5</v>
      </c>
      <c r="AF145">
        <v>15.92</v>
      </c>
      <c r="AG145">
        <v>6.1333333333333302E-2</v>
      </c>
      <c r="AH145">
        <v>0.5</v>
      </c>
      <c r="AI145">
        <v>0.92</v>
      </c>
      <c r="AJ145">
        <v>0</v>
      </c>
      <c r="AK145">
        <v>0</v>
      </c>
      <c r="AL145">
        <v>0</v>
      </c>
      <c r="AM145">
        <v>0</v>
      </c>
      <c r="AN145">
        <v>15</v>
      </c>
      <c r="AO145">
        <v>205</v>
      </c>
      <c r="AP145">
        <v>165</v>
      </c>
      <c r="BF145" s="7"/>
      <c r="BG145" s="8"/>
      <c r="BH145" s="2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9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11"/>
      <c r="CN145" s="8"/>
      <c r="CO145" s="8"/>
      <c r="CP145" s="11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</row>
    <row r="146" spans="1:109" x14ac:dyDescent="0.2">
      <c r="A146" s="5" t="s">
        <v>316</v>
      </c>
      <c r="B146">
        <v>2015</v>
      </c>
      <c r="C146" t="s">
        <v>381</v>
      </c>
      <c r="D146" t="s">
        <v>256</v>
      </c>
      <c r="E146">
        <v>0</v>
      </c>
      <c r="F146">
        <v>10718000</v>
      </c>
      <c r="G146">
        <v>-13474000</v>
      </c>
      <c r="H146">
        <v>-16709000</v>
      </c>
      <c r="I146">
        <v>-16709000</v>
      </c>
      <c r="J146">
        <v>114185000</v>
      </c>
      <c r="K146">
        <v>114243000</v>
      </c>
      <c r="L146">
        <v>117345000</v>
      </c>
      <c r="M146">
        <v>5103000</v>
      </c>
      <c r="N146">
        <v>144066000</v>
      </c>
      <c r="O146">
        <v>-26721000</v>
      </c>
      <c r="P146">
        <v>-111681000</v>
      </c>
      <c r="Q146">
        <v>-1001000</v>
      </c>
      <c r="R146">
        <v>0.94</v>
      </c>
      <c r="S146">
        <v>133750000</v>
      </c>
      <c r="T146">
        <v>7430555.555555556</v>
      </c>
      <c r="U146">
        <v>390000000</v>
      </c>
      <c r="V146">
        <v>-3.87</v>
      </c>
      <c r="W146">
        <v>0.62531342389880618</v>
      </c>
      <c r="X146">
        <v>-0.14239209169542802</v>
      </c>
      <c r="Y146" t="e">
        <v>#DIV/0!</v>
      </c>
      <c r="Z146" t="e">
        <v>#DIV/0!</v>
      </c>
      <c r="AA146">
        <v>8.2886299539854527</v>
      </c>
      <c r="AB146">
        <v>22.387419165196942</v>
      </c>
      <c r="AC146">
        <v>9.0009999999999994</v>
      </c>
      <c r="AD146">
        <v>18</v>
      </c>
      <c r="AE146">
        <v>31.36</v>
      </c>
      <c r="AF146">
        <v>51.4</v>
      </c>
      <c r="AG146">
        <v>1.8555555555555601</v>
      </c>
      <c r="AH146">
        <v>13.36</v>
      </c>
      <c r="AI146">
        <v>33.4</v>
      </c>
      <c r="AJ146">
        <v>1</v>
      </c>
      <c r="AK146">
        <v>0</v>
      </c>
      <c r="AL146">
        <v>0</v>
      </c>
      <c r="AM146">
        <v>0</v>
      </c>
      <c r="AN146">
        <v>10</v>
      </c>
      <c r="AO146">
        <v>230</v>
      </c>
      <c r="AP146">
        <v>158</v>
      </c>
      <c r="BF146" s="7"/>
      <c r="BG146" s="8"/>
      <c r="BH146" s="5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</row>
    <row r="147" spans="1:109" x14ac:dyDescent="0.2">
      <c r="A147" s="5" t="s">
        <v>317</v>
      </c>
      <c r="B147">
        <v>2017</v>
      </c>
      <c r="C147" t="s">
        <v>381</v>
      </c>
      <c r="D147" t="s">
        <v>256</v>
      </c>
      <c r="E147">
        <v>65271000</v>
      </c>
      <c r="F147">
        <v>43465000</v>
      </c>
      <c r="G147">
        <v>-68958000</v>
      </c>
      <c r="H147">
        <v>-73044000</v>
      </c>
      <c r="I147">
        <v>-73486000</v>
      </c>
      <c r="J147">
        <v>113159000</v>
      </c>
      <c r="K147">
        <v>144027000</v>
      </c>
      <c r="L147">
        <v>156813000</v>
      </c>
      <c r="M147">
        <v>65672000</v>
      </c>
      <c r="N147">
        <v>385318000</v>
      </c>
      <c r="O147">
        <v>-228505000</v>
      </c>
      <c r="P147">
        <v>-33205000</v>
      </c>
      <c r="Q147">
        <v>-468000</v>
      </c>
      <c r="R147">
        <v>0.94192363922435207</v>
      </c>
      <c r="S147">
        <v>192000000</v>
      </c>
      <c r="T147">
        <v>66816084</v>
      </c>
      <c r="U147">
        <v>1501264084.3199999</v>
      </c>
      <c r="V147">
        <v>-4.66638573665149</v>
      </c>
      <c r="W147">
        <v>0.32159471346360036</v>
      </c>
      <c r="X147">
        <v>-0.46862186170789411</v>
      </c>
      <c r="Y147">
        <v>-1.0564875672197453</v>
      </c>
      <c r="Z147">
        <v>-1.1258598765148382</v>
      </c>
      <c r="AA147">
        <v>0.48152498622349837</v>
      </c>
      <c r="AB147">
        <v>2.1931264465830185</v>
      </c>
      <c r="AC147">
        <v>9.0009999999999994</v>
      </c>
      <c r="AD147">
        <v>24</v>
      </c>
      <c r="AE147">
        <v>33</v>
      </c>
      <c r="AF147">
        <v>32.07</v>
      </c>
      <c r="AG147">
        <v>0.33624999999999999</v>
      </c>
      <c r="AH147">
        <v>9</v>
      </c>
      <c r="AI147">
        <v>8.07</v>
      </c>
      <c r="AJ147">
        <v>1</v>
      </c>
      <c r="AK147">
        <v>0</v>
      </c>
      <c r="AL147">
        <v>1</v>
      </c>
      <c r="AM147">
        <v>0</v>
      </c>
      <c r="AN147">
        <v>10</v>
      </c>
      <c r="AO147">
        <v>106</v>
      </c>
      <c r="AP147">
        <v>75</v>
      </c>
      <c r="BF147" s="7"/>
      <c r="BG147" s="8"/>
      <c r="BH147" s="5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11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</row>
    <row r="148" spans="1:109" x14ac:dyDescent="0.2">
      <c r="A148" s="2" t="s">
        <v>128</v>
      </c>
      <c r="B148">
        <v>2019</v>
      </c>
      <c r="C148" t="s">
        <v>380</v>
      </c>
      <c r="D148" t="s">
        <v>45</v>
      </c>
      <c r="E148">
        <v>354526000</v>
      </c>
      <c r="F148">
        <v>0</v>
      </c>
      <c r="G148">
        <v>41823000</v>
      </c>
      <c r="H148">
        <v>17476000</v>
      </c>
      <c r="I148">
        <v>17935000</v>
      </c>
      <c r="J148">
        <v>3089000</v>
      </c>
      <c r="K148">
        <v>112759000</v>
      </c>
      <c r="L148">
        <v>391725000</v>
      </c>
      <c r="M148">
        <v>83161000</v>
      </c>
      <c r="N148">
        <v>288736000</v>
      </c>
      <c r="O148">
        <v>102989000</v>
      </c>
      <c r="P148">
        <v>178799000</v>
      </c>
      <c r="Q148">
        <v>-17879000</v>
      </c>
      <c r="R148">
        <v>0.97259922619600003</v>
      </c>
      <c r="S148">
        <v>106250000</v>
      </c>
      <c r="T148">
        <v>21386382</v>
      </c>
      <c r="U148">
        <v>184150139.18000001</v>
      </c>
      <c r="V148">
        <v>5.2295988319999998</v>
      </c>
      <c r="W148">
        <v>0.17414481158181941</v>
      </c>
      <c r="X148">
        <v>4.5784670368243026E-2</v>
      </c>
      <c r="Y148">
        <v>0.11796878085105182</v>
      </c>
      <c r="Z148">
        <v>5.0588673327203085E-2</v>
      </c>
      <c r="AA148">
        <v>4.2751356908877893</v>
      </c>
      <c r="AB148">
        <v>1.3559120260699127</v>
      </c>
      <c r="AC148">
        <v>7.0010000000000003</v>
      </c>
      <c r="AD148">
        <v>17</v>
      </c>
      <c r="AE148">
        <v>17</v>
      </c>
      <c r="AF148">
        <v>16.47</v>
      </c>
      <c r="AG148">
        <v>-3.1176470588235399E-2</v>
      </c>
      <c r="AH148">
        <v>0</v>
      </c>
      <c r="AI148">
        <v>-0.53000000000000103</v>
      </c>
      <c r="AJ148">
        <v>0</v>
      </c>
      <c r="AK148">
        <v>1</v>
      </c>
      <c r="AL148">
        <v>0</v>
      </c>
      <c r="AM148">
        <v>0</v>
      </c>
      <c r="AN148">
        <v>74</v>
      </c>
      <c r="AO148">
        <v>181</v>
      </c>
      <c r="AP148">
        <v>106</v>
      </c>
      <c r="BF148" s="7"/>
      <c r="BG148" s="8"/>
      <c r="BH148" s="2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10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</row>
    <row r="149" spans="1:109" x14ac:dyDescent="0.2">
      <c r="A149" s="2" t="s">
        <v>129</v>
      </c>
      <c r="B149">
        <v>2016</v>
      </c>
      <c r="C149" t="s">
        <v>380</v>
      </c>
      <c r="D149" t="s">
        <v>39</v>
      </c>
      <c r="E149">
        <v>359059000</v>
      </c>
      <c r="F149">
        <v>0</v>
      </c>
      <c r="G149">
        <v>88950000</v>
      </c>
      <c r="H149">
        <v>-7830000</v>
      </c>
      <c r="I149">
        <v>-8673000</v>
      </c>
      <c r="J149">
        <v>14880000</v>
      </c>
      <c r="K149">
        <v>94721000</v>
      </c>
      <c r="L149">
        <v>984041000</v>
      </c>
      <c r="M149">
        <v>134017000</v>
      </c>
      <c r="N149">
        <v>570567000</v>
      </c>
      <c r="O149">
        <v>413474000</v>
      </c>
      <c r="P149">
        <v>363002000</v>
      </c>
      <c r="Q149">
        <v>-6465000</v>
      </c>
      <c r="R149">
        <v>0.80999523627299996</v>
      </c>
      <c r="S149">
        <v>161000000</v>
      </c>
      <c r="T149">
        <v>36186778</v>
      </c>
      <c r="U149">
        <v>1468766468.3699999</v>
      </c>
      <c r="V149">
        <v>10.430171351</v>
      </c>
      <c r="W149">
        <v>-2.0975925934883451E-2</v>
      </c>
      <c r="X149">
        <v>-8.8136571545291299E-3</v>
      </c>
      <c r="Y149">
        <v>0.24773087431313517</v>
      </c>
      <c r="Z149">
        <v>-2.4154804642134022E-2</v>
      </c>
      <c r="AA149">
        <v>4.0809668353007309</v>
      </c>
      <c r="AB149">
        <v>0.70678346776901435</v>
      </c>
      <c r="AC149">
        <v>4.0010000000000003</v>
      </c>
      <c r="AD149">
        <v>23</v>
      </c>
      <c r="AE149">
        <v>28.15</v>
      </c>
      <c r="AF149">
        <v>27.79</v>
      </c>
      <c r="AG149">
        <v>0.208260869565217</v>
      </c>
      <c r="AH149">
        <v>5.15</v>
      </c>
      <c r="AI149">
        <v>4.79</v>
      </c>
      <c r="AJ149">
        <v>0</v>
      </c>
      <c r="AK149">
        <v>0</v>
      </c>
      <c r="AL149">
        <v>0</v>
      </c>
      <c r="AM149">
        <v>0</v>
      </c>
      <c r="AN149">
        <v>24</v>
      </c>
      <c r="AO149">
        <v>230</v>
      </c>
      <c r="AP149">
        <v>158</v>
      </c>
      <c r="BF149" s="7"/>
      <c r="BG149" s="8"/>
      <c r="BH149" s="2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10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</row>
    <row r="150" spans="1:109" x14ac:dyDescent="0.2">
      <c r="A150" s="2" t="s">
        <v>130</v>
      </c>
      <c r="B150">
        <v>2017</v>
      </c>
      <c r="C150" t="s">
        <v>380</v>
      </c>
      <c r="D150" t="s">
        <v>50</v>
      </c>
      <c r="E150">
        <v>5215660</v>
      </c>
      <c r="F150">
        <v>0</v>
      </c>
      <c r="G150">
        <v>-7139350</v>
      </c>
      <c r="H150">
        <v>-7515150</v>
      </c>
      <c r="I150">
        <v>-7515150</v>
      </c>
      <c r="J150">
        <v>5196910</v>
      </c>
      <c r="K150">
        <v>63256959.999999903</v>
      </c>
      <c r="L150">
        <v>119209090</v>
      </c>
      <c r="M150">
        <v>15356860</v>
      </c>
      <c r="N150">
        <v>35420970</v>
      </c>
      <c r="O150">
        <v>83788120</v>
      </c>
      <c r="P150">
        <v>5932360</v>
      </c>
      <c r="Q150">
        <v>-16723120</v>
      </c>
      <c r="R150">
        <v>0.28645124937900002</v>
      </c>
      <c r="S150">
        <v>81000000</v>
      </c>
      <c r="T150">
        <v>44109366</v>
      </c>
      <c r="U150">
        <v>272168438.07999998</v>
      </c>
      <c r="V150">
        <v>2.1449714790000001</v>
      </c>
      <c r="W150">
        <v>-8.9692309601886289E-2</v>
      </c>
      <c r="X150">
        <v>-6.3041752940149118E-2</v>
      </c>
      <c r="Y150">
        <v>-1.3688296399688631</v>
      </c>
      <c r="Z150">
        <v>-1.4408818826380554</v>
      </c>
      <c r="AA150">
        <v>-0.8309383907498582</v>
      </c>
      <c r="AB150">
        <v>4.1191337291607724</v>
      </c>
      <c r="AC150">
        <v>8.5009999999999994</v>
      </c>
      <c r="AD150">
        <v>13.5</v>
      </c>
      <c r="AE150">
        <v>14.55</v>
      </c>
      <c r="AF150">
        <v>13.55</v>
      </c>
      <c r="AG150">
        <v>3.7037037037037598E-3</v>
      </c>
      <c r="AH150">
        <v>1.05</v>
      </c>
      <c r="AI150">
        <v>5.0000000000000697E-2</v>
      </c>
      <c r="AJ150">
        <v>2</v>
      </c>
      <c r="AK150">
        <v>0</v>
      </c>
      <c r="AL150">
        <v>0</v>
      </c>
      <c r="AM150">
        <v>0</v>
      </c>
      <c r="AN150">
        <v>3</v>
      </c>
      <c r="AO150">
        <v>173</v>
      </c>
      <c r="AP150">
        <v>118</v>
      </c>
      <c r="BF150" s="7"/>
      <c r="BG150" s="8"/>
      <c r="BH150" s="2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</row>
    <row r="151" spans="1:109" x14ac:dyDescent="0.2">
      <c r="A151" s="2" t="s">
        <v>131</v>
      </c>
      <c r="B151">
        <v>2013</v>
      </c>
      <c r="C151" t="s">
        <v>380</v>
      </c>
      <c r="D151" t="s">
        <v>39</v>
      </c>
      <c r="E151">
        <v>63826100</v>
      </c>
      <c r="F151">
        <v>45432890</v>
      </c>
      <c r="G151">
        <v>9321690</v>
      </c>
      <c r="H151">
        <v>8361760</v>
      </c>
      <c r="I151">
        <v>8361760</v>
      </c>
      <c r="J151">
        <v>47743160</v>
      </c>
      <c r="K151">
        <v>49927010</v>
      </c>
      <c r="L151">
        <v>53746900</v>
      </c>
      <c r="M151">
        <v>29728090</v>
      </c>
      <c r="N151">
        <v>61984210</v>
      </c>
      <c r="O151">
        <v>-8237310</v>
      </c>
      <c r="P151">
        <v>-47743160</v>
      </c>
      <c r="Q151">
        <v>-940040</v>
      </c>
      <c r="R151">
        <v>0.94683433430200004</v>
      </c>
      <c r="S151">
        <v>80000000</v>
      </c>
      <c r="T151">
        <v>61307428</v>
      </c>
      <c r="U151">
        <v>686306499.84000003</v>
      </c>
      <c r="V151">
        <v>-0.38308757799999998</v>
      </c>
      <c r="W151">
        <v>-1.0151080874703029</v>
      </c>
      <c r="X151">
        <v>0.15557660069697044</v>
      </c>
      <c r="Y151">
        <v>0.14604824672038555</v>
      </c>
      <c r="Z151">
        <v>0.13100847458954878</v>
      </c>
      <c r="AA151">
        <v>-5.1217279270175258</v>
      </c>
      <c r="AB151">
        <v>1.6794556932517359</v>
      </c>
      <c r="AC151">
        <v>8.5009999999999994</v>
      </c>
      <c r="AD151">
        <v>16</v>
      </c>
      <c r="AE151">
        <v>24</v>
      </c>
      <c r="AF151">
        <v>24.99</v>
      </c>
      <c r="AG151">
        <v>0.56187500000000001</v>
      </c>
      <c r="AH151">
        <v>8</v>
      </c>
      <c r="AI151">
        <v>8.99</v>
      </c>
      <c r="AJ151">
        <v>1</v>
      </c>
      <c r="AK151">
        <v>0</v>
      </c>
      <c r="AL151">
        <v>0</v>
      </c>
      <c r="AM151">
        <v>0</v>
      </c>
      <c r="AN151">
        <v>13</v>
      </c>
      <c r="AO151">
        <v>173</v>
      </c>
      <c r="AP151">
        <v>118</v>
      </c>
      <c r="BF151" s="7"/>
      <c r="BG151" s="8"/>
      <c r="BH151" s="2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</row>
    <row r="152" spans="1:109" x14ac:dyDescent="0.2">
      <c r="A152" s="5" t="s">
        <v>318</v>
      </c>
      <c r="B152">
        <v>2019</v>
      </c>
      <c r="C152" t="s">
        <v>381</v>
      </c>
      <c r="D152" t="s">
        <v>256</v>
      </c>
      <c r="E152">
        <v>0</v>
      </c>
      <c r="F152">
        <v>1774450</v>
      </c>
      <c r="G152">
        <v>-3402760</v>
      </c>
      <c r="H152">
        <v>-3299550</v>
      </c>
      <c r="I152">
        <v>-3227930</v>
      </c>
      <c r="J152">
        <v>6892770</v>
      </c>
      <c r="K152">
        <v>7317960</v>
      </c>
      <c r="L152">
        <v>7317960</v>
      </c>
      <c r="M152">
        <v>399550</v>
      </c>
      <c r="N152">
        <v>399550</v>
      </c>
      <c r="O152">
        <v>6918400</v>
      </c>
      <c r="P152">
        <v>-6892770</v>
      </c>
      <c r="Q152">
        <v>-1000</v>
      </c>
      <c r="R152">
        <v>0.37</v>
      </c>
      <c r="S152">
        <v>8890000</v>
      </c>
      <c r="T152">
        <v>1111250</v>
      </c>
      <c r="U152">
        <v>80000000</v>
      </c>
      <c r="V152">
        <v>0.74</v>
      </c>
      <c r="W152">
        <v>-0.46657107630221395</v>
      </c>
      <c r="X152">
        <v>-0.44109697238028084</v>
      </c>
      <c r="Y152" t="e">
        <v>#DIV/0!</v>
      </c>
      <c r="Z152" t="e">
        <v>#DIV/0!</v>
      </c>
      <c r="AA152">
        <v>2.0256409502874138</v>
      </c>
      <c r="AB152">
        <v>18.315504943060944</v>
      </c>
      <c r="AC152">
        <v>4.0010000000000003</v>
      </c>
      <c r="AD152">
        <v>8</v>
      </c>
      <c r="AE152">
        <v>8.35</v>
      </c>
      <c r="AF152">
        <v>26.5</v>
      </c>
      <c r="AG152">
        <v>2.3125</v>
      </c>
      <c r="AH152">
        <v>0.35</v>
      </c>
      <c r="AI152">
        <v>18.5</v>
      </c>
      <c r="AJ152">
        <v>0</v>
      </c>
      <c r="AK152">
        <v>0</v>
      </c>
      <c r="AL152">
        <v>1</v>
      </c>
      <c r="AM152">
        <v>0</v>
      </c>
      <c r="AN152">
        <v>5</v>
      </c>
      <c r="AO152">
        <v>227</v>
      </c>
      <c r="AP152">
        <v>134</v>
      </c>
      <c r="BF152" s="7"/>
      <c r="BG152" s="8"/>
      <c r="BH152" s="5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11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</row>
    <row r="153" spans="1:109" x14ac:dyDescent="0.2">
      <c r="A153" s="5" t="s">
        <v>319</v>
      </c>
      <c r="B153">
        <v>2013</v>
      </c>
      <c r="C153" t="s">
        <v>381</v>
      </c>
      <c r="D153" t="s">
        <v>256</v>
      </c>
      <c r="E153">
        <v>84258000</v>
      </c>
      <c r="F153">
        <v>17695000</v>
      </c>
      <c r="G153">
        <v>-2977000</v>
      </c>
      <c r="H153">
        <v>-5392000</v>
      </c>
      <c r="I153">
        <v>-5693000</v>
      </c>
      <c r="J153">
        <v>15768000</v>
      </c>
      <c r="K153">
        <v>32111000</v>
      </c>
      <c r="L153">
        <v>40598000</v>
      </c>
      <c r="M153">
        <v>44695000</v>
      </c>
      <c r="N153">
        <v>92861000</v>
      </c>
      <c r="O153">
        <v>-52263000</v>
      </c>
      <c r="P153">
        <v>-9737000</v>
      </c>
      <c r="Q153">
        <v>-2905000</v>
      </c>
      <c r="R153">
        <v>0.91607419098070431</v>
      </c>
      <c r="T153">
        <v>36433000</v>
      </c>
      <c r="U153">
        <v>279820299.42000002</v>
      </c>
      <c r="V153">
        <v>-6.4276226786373103</v>
      </c>
      <c r="W153">
        <v>0.10892983563897977</v>
      </c>
      <c r="X153">
        <v>-0.14022858268880239</v>
      </c>
      <c r="Y153">
        <v>-3.5331956609461417E-2</v>
      </c>
      <c r="Z153">
        <v>-6.7566284507109123E-2</v>
      </c>
      <c r="AA153">
        <v>3.2707423580786026</v>
      </c>
      <c r="AB153">
        <v>0.71844725360778605</v>
      </c>
      <c r="AC153">
        <v>9.0009999999999994</v>
      </c>
      <c r="AD153">
        <v>15.5</v>
      </c>
      <c r="AE153">
        <v>20.3</v>
      </c>
      <c r="AF153">
        <v>19.98</v>
      </c>
      <c r="AG153">
        <v>0.28903225806451599</v>
      </c>
      <c r="AH153">
        <v>4.8</v>
      </c>
      <c r="AI153">
        <v>4.4800000000000004</v>
      </c>
      <c r="AJ153">
        <v>1</v>
      </c>
      <c r="AK153">
        <v>0</v>
      </c>
      <c r="AL153">
        <v>0</v>
      </c>
      <c r="AM153">
        <v>0</v>
      </c>
      <c r="AN153">
        <v>14</v>
      </c>
      <c r="AO153">
        <v>221</v>
      </c>
      <c r="AP153">
        <v>112</v>
      </c>
      <c r="BF153" s="7"/>
      <c r="BG153" s="8"/>
      <c r="BH153" s="5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</row>
    <row r="154" spans="1:109" x14ac:dyDescent="0.2">
      <c r="A154" s="2" t="s">
        <v>132</v>
      </c>
      <c r="B154">
        <v>2019</v>
      </c>
      <c r="C154" t="s">
        <v>380</v>
      </c>
      <c r="D154" t="s">
        <v>39</v>
      </c>
      <c r="E154">
        <v>3358000</v>
      </c>
      <c r="F154">
        <v>22631000</v>
      </c>
      <c r="G154">
        <v>-23292000</v>
      </c>
      <c r="H154">
        <v>-23831000</v>
      </c>
      <c r="I154">
        <v>-23831000</v>
      </c>
      <c r="J154">
        <v>185901000</v>
      </c>
      <c r="K154">
        <v>187123000</v>
      </c>
      <c r="L154">
        <v>189305000</v>
      </c>
      <c r="M154">
        <v>34903000</v>
      </c>
      <c r="N154">
        <v>241857000</v>
      </c>
      <c r="O154">
        <v>-52552000</v>
      </c>
      <c r="P154">
        <v>-185901000</v>
      </c>
      <c r="Q154">
        <v>-659000</v>
      </c>
      <c r="R154">
        <v>0.73859650829900003</v>
      </c>
      <c r="S154">
        <v>90000000</v>
      </c>
      <c r="T154">
        <v>37085397</v>
      </c>
      <c r="U154">
        <v>523097220.36000001</v>
      </c>
      <c r="V154">
        <v>2.9482321819999999</v>
      </c>
      <c r="W154">
        <v>0.45347465367635864</v>
      </c>
      <c r="X154">
        <v>-0.12588679643960804</v>
      </c>
      <c r="Y154">
        <v>-6.9362715902322813</v>
      </c>
      <c r="Z154">
        <v>-7.0967837998808818</v>
      </c>
      <c r="AA154">
        <v>7.9813240597630086</v>
      </c>
      <c r="AB154">
        <v>5.3612296937226027</v>
      </c>
      <c r="AC154">
        <v>4.0010000000000003</v>
      </c>
      <c r="AD154">
        <v>15</v>
      </c>
      <c r="AE154">
        <v>18</v>
      </c>
      <c r="AF154">
        <v>18</v>
      </c>
      <c r="AG154">
        <v>0.2</v>
      </c>
      <c r="AH154">
        <v>3</v>
      </c>
      <c r="AI154">
        <v>3</v>
      </c>
      <c r="AJ154">
        <v>1</v>
      </c>
      <c r="AK154">
        <v>0</v>
      </c>
      <c r="AL154">
        <v>0</v>
      </c>
      <c r="AM154">
        <v>0</v>
      </c>
      <c r="AN154">
        <v>5</v>
      </c>
      <c r="AO154">
        <v>106</v>
      </c>
      <c r="AP154">
        <v>75</v>
      </c>
      <c r="BF154" s="7"/>
      <c r="BG154" s="8"/>
      <c r="BH154" s="2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9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</row>
    <row r="155" spans="1:109" x14ac:dyDescent="0.2">
      <c r="A155" s="5" t="s">
        <v>320</v>
      </c>
      <c r="B155">
        <v>2004</v>
      </c>
      <c r="C155" t="s">
        <v>381</v>
      </c>
      <c r="D155" t="s">
        <v>256</v>
      </c>
      <c r="E155">
        <v>24204330</v>
      </c>
      <c r="F155">
        <v>5493750</v>
      </c>
      <c r="G155">
        <v>1038160</v>
      </c>
      <c r="H155">
        <v>0</v>
      </c>
      <c r="I155">
        <v>-3036210</v>
      </c>
      <c r="J155">
        <v>13142600</v>
      </c>
      <c r="K155">
        <v>19637470</v>
      </c>
      <c r="L155">
        <v>22603260</v>
      </c>
      <c r="M155">
        <v>2894310</v>
      </c>
      <c r="N155">
        <v>21372260</v>
      </c>
      <c r="O155">
        <v>1231000</v>
      </c>
      <c r="P155">
        <v>-12135410</v>
      </c>
      <c r="Q155">
        <v>-1634350</v>
      </c>
      <c r="R155">
        <v>0.97864028450363194</v>
      </c>
      <c r="S155">
        <v>46750000</v>
      </c>
      <c r="T155">
        <v>46256000</v>
      </c>
      <c r="U155">
        <v>248161367.40000001</v>
      </c>
      <c r="V155">
        <v>-1.5215094746594799</v>
      </c>
      <c r="W155">
        <v>-2.4664581640942322</v>
      </c>
      <c r="X155">
        <v>-0.13432619896422021</v>
      </c>
      <c r="Y155">
        <v>4.2891499165645157E-2</v>
      </c>
      <c r="Z155">
        <v>-0.12544077857143743</v>
      </c>
      <c r="AA155">
        <v>-11.689344609694075</v>
      </c>
      <c r="AB155">
        <v>6.7848537302500427</v>
      </c>
      <c r="AC155">
        <v>9.0009999999999994</v>
      </c>
      <c r="AD155">
        <v>8.5</v>
      </c>
      <c r="AE155">
        <v>9.06</v>
      </c>
      <c r="AF155">
        <v>9.84</v>
      </c>
      <c r="AG155">
        <v>0.157647058823529</v>
      </c>
      <c r="AH155">
        <v>0.56000000000000005</v>
      </c>
      <c r="AI155">
        <v>1.34</v>
      </c>
      <c r="AJ155">
        <v>1</v>
      </c>
      <c r="AK155">
        <v>0</v>
      </c>
      <c r="AL155">
        <v>0</v>
      </c>
      <c r="AM155">
        <v>0</v>
      </c>
      <c r="AN155">
        <v>7</v>
      </c>
      <c r="AO155">
        <v>221</v>
      </c>
      <c r="AP155">
        <v>112</v>
      </c>
      <c r="BF155" s="7"/>
      <c r="BG155" s="8"/>
      <c r="BH155" s="5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10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</row>
    <row r="156" spans="1:109" x14ac:dyDescent="0.2">
      <c r="A156" s="5" t="s">
        <v>321</v>
      </c>
      <c r="B156">
        <v>2016</v>
      </c>
      <c r="C156" t="s">
        <v>381</v>
      </c>
      <c r="D156" t="s">
        <v>256</v>
      </c>
      <c r="E156">
        <v>26546000</v>
      </c>
      <c r="F156">
        <v>21126000</v>
      </c>
      <c r="G156">
        <v>-16190000</v>
      </c>
      <c r="H156">
        <v>-18183000</v>
      </c>
      <c r="I156">
        <v>-18183000</v>
      </c>
      <c r="J156">
        <v>2307000</v>
      </c>
      <c r="K156">
        <v>9146000</v>
      </c>
      <c r="L156">
        <v>10961000</v>
      </c>
      <c r="M156">
        <v>9344000</v>
      </c>
      <c r="N156">
        <v>16749000</v>
      </c>
      <c r="O156">
        <v>-5788000</v>
      </c>
      <c r="P156">
        <v>5607000</v>
      </c>
      <c r="Q156">
        <v>-1295000</v>
      </c>
      <c r="R156">
        <v>0.96140659902696002</v>
      </c>
      <c r="S156">
        <v>40000000</v>
      </c>
      <c r="T156">
        <v>19552125</v>
      </c>
      <c r="U156">
        <v>103609481.12</v>
      </c>
      <c r="V156">
        <v>-5.6380015553935898</v>
      </c>
      <c r="W156">
        <v>3.1414996544574985</v>
      </c>
      <c r="X156">
        <v>-1.658881488915245</v>
      </c>
      <c r="Y156">
        <v>-0.60988472839599184</v>
      </c>
      <c r="Z156">
        <v>-0.68496195283658556</v>
      </c>
      <c r="AA156">
        <v>-0.34632489190858556</v>
      </c>
      <c r="AB156">
        <v>0.97880993150684936</v>
      </c>
      <c r="AC156">
        <v>7.0010000000000003</v>
      </c>
      <c r="AD156">
        <v>8</v>
      </c>
      <c r="AE156">
        <v>9.1</v>
      </c>
      <c r="AF156">
        <v>8.02</v>
      </c>
      <c r="AG156">
        <v>2.4999999999999502E-3</v>
      </c>
      <c r="AH156">
        <v>1.1000000000000001</v>
      </c>
      <c r="AI156">
        <v>1.9999999999999601E-2</v>
      </c>
      <c r="AJ156">
        <v>1</v>
      </c>
      <c r="AK156">
        <v>0</v>
      </c>
      <c r="AL156">
        <v>0</v>
      </c>
      <c r="AM156">
        <v>0</v>
      </c>
      <c r="AN156">
        <v>8</v>
      </c>
      <c r="AO156">
        <v>288</v>
      </c>
      <c r="AP156">
        <v>206</v>
      </c>
      <c r="BF156" s="7"/>
      <c r="BG156" s="8"/>
      <c r="BH156" s="5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</row>
    <row r="157" spans="1:109" x14ac:dyDescent="0.2">
      <c r="A157" s="5" t="s">
        <v>322</v>
      </c>
      <c r="B157">
        <v>2013</v>
      </c>
      <c r="C157" t="s">
        <v>381</v>
      </c>
      <c r="D157" t="s">
        <v>256</v>
      </c>
      <c r="E157">
        <v>59558000</v>
      </c>
      <c r="F157">
        <v>14014000</v>
      </c>
      <c r="G157">
        <v>-22574000</v>
      </c>
      <c r="H157">
        <v>-26261000</v>
      </c>
      <c r="I157">
        <v>-26482000</v>
      </c>
      <c r="J157">
        <v>31540000</v>
      </c>
      <c r="K157">
        <v>46487000</v>
      </c>
      <c r="L157">
        <v>57224000</v>
      </c>
      <c r="M157">
        <v>13119000</v>
      </c>
      <c r="N157">
        <v>23713000</v>
      </c>
      <c r="O157">
        <v>33511000</v>
      </c>
      <c r="P157">
        <v>-20725000</v>
      </c>
      <c r="Q157">
        <v>-7250000</v>
      </c>
      <c r="R157">
        <v>0.97376483119230517</v>
      </c>
      <c r="S157">
        <v>105000000</v>
      </c>
      <c r="T157">
        <v>15491000</v>
      </c>
      <c r="U157">
        <v>334140477.44</v>
      </c>
      <c r="V157">
        <v>-109.261914984738</v>
      </c>
      <c r="W157">
        <v>-0.79024797827579008</v>
      </c>
      <c r="X157">
        <v>-0.46277785544526773</v>
      </c>
      <c r="Y157">
        <v>-0.37902548775983075</v>
      </c>
      <c r="Z157">
        <v>-0.4446421975217435</v>
      </c>
      <c r="AA157">
        <v>0.9180916098166032</v>
      </c>
      <c r="AB157">
        <v>3.5434865462306577</v>
      </c>
      <c r="AC157">
        <v>9.0009999999999994</v>
      </c>
      <c r="AD157">
        <v>14</v>
      </c>
      <c r="AE157">
        <v>19</v>
      </c>
      <c r="AF157">
        <v>16.260000000000002</v>
      </c>
      <c r="AG157">
        <v>0.161428571428572</v>
      </c>
      <c r="AH157">
        <v>5</v>
      </c>
      <c r="AI157">
        <v>2.2599999999999998</v>
      </c>
      <c r="AJ157">
        <v>1</v>
      </c>
      <c r="AK157">
        <v>0</v>
      </c>
      <c r="AL157">
        <v>0</v>
      </c>
      <c r="AM157">
        <v>0</v>
      </c>
      <c r="AN157">
        <v>7</v>
      </c>
      <c r="AO157">
        <v>181</v>
      </c>
      <c r="AP157">
        <v>106</v>
      </c>
      <c r="BF157" s="7"/>
      <c r="BG157" s="8"/>
      <c r="BH157" s="5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10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</row>
    <row r="158" spans="1:109" x14ac:dyDescent="0.2">
      <c r="A158" s="2" t="s">
        <v>133</v>
      </c>
      <c r="B158">
        <v>2018</v>
      </c>
      <c r="C158" t="s">
        <v>380</v>
      </c>
      <c r="D158" t="s">
        <v>39</v>
      </c>
      <c r="E158">
        <v>205825000</v>
      </c>
      <c r="F158">
        <v>410459000</v>
      </c>
      <c r="G158">
        <v>-235459000</v>
      </c>
      <c r="H158">
        <v>-255996000</v>
      </c>
      <c r="I158">
        <v>-255916000</v>
      </c>
      <c r="J158">
        <v>134859000</v>
      </c>
      <c r="K158">
        <v>783223000</v>
      </c>
      <c r="L158">
        <v>1084489000</v>
      </c>
      <c r="M158">
        <v>191461000</v>
      </c>
      <c r="N158">
        <v>459193000</v>
      </c>
      <c r="O158">
        <v>625296000</v>
      </c>
      <c r="P158">
        <v>-119172000</v>
      </c>
      <c r="Q158">
        <v>-58401000</v>
      </c>
      <c r="R158">
        <v>0.90593759245000005</v>
      </c>
      <c r="S158">
        <v>604350000</v>
      </c>
      <c r="T158">
        <v>403000000</v>
      </c>
      <c r="U158">
        <v>4953759421.0200005</v>
      </c>
      <c r="V158">
        <v>1.9274795140000001</v>
      </c>
      <c r="W158">
        <v>-0.40927176889025357</v>
      </c>
      <c r="X158">
        <v>-0.23597841932928781</v>
      </c>
      <c r="Y158">
        <v>-1.1439766792177821</v>
      </c>
      <c r="Z158">
        <v>-1.2433669379327099</v>
      </c>
      <c r="AA158">
        <v>0.50612633197287005</v>
      </c>
      <c r="AB158">
        <v>4.0907704441113335</v>
      </c>
      <c r="AC158">
        <v>9.0009999999999994</v>
      </c>
      <c r="AD158">
        <v>23</v>
      </c>
      <c r="AE158">
        <v>22</v>
      </c>
      <c r="AF158">
        <v>18.600000000000001</v>
      </c>
      <c r="AG158">
        <v>-0.19130434782608699</v>
      </c>
      <c r="AH158">
        <v>-1</v>
      </c>
      <c r="AI158">
        <v>-4.4000000000000004</v>
      </c>
      <c r="AJ158">
        <v>1</v>
      </c>
      <c r="AK158">
        <v>0</v>
      </c>
      <c r="AL158">
        <v>0</v>
      </c>
      <c r="AM158">
        <v>0</v>
      </c>
      <c r="AN158">
        <v>8</v>
      </c>
      <c r="AO158">
        <v>106</v>
      </c>
      <c r="AP158">
        <v>75</v>
      </c>
      <c r="BF158" s="7"/>
      <c r="BG158" s="8"/>
      <c r="BH158" s="2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10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</row>
    <row r="159" spans="1:109" x14ac:dyDescent="0.2">
      <c r="A159" s="2" t="s">
        <v>134</v>
      </c>
      <c r="B159">
        <v>2014</v>
      </c>
      <c r="C159" t="s">
        <v>380</v>
      </c>
      <c r="D159" t="s">
        <v>39</v>
      </c>
      <c r="E159">
        <v>100000</v>
      </c>
      <c r="F159">
        <v>4150100</v>
      </c>
      <c r="G159">
        <v>-5169450</v>
      </c>
      <c r="H159">
        <v>-5269860</v>
      </c>
      <c r="I159">
        <v>-5269860</v>
      </c>
      <c r="J159">
        <v>10037120</v>
      </c>
      <c r="K159">
        <v>11798500</v>
      </c>
      <c r="L159">
        <v>11823950</v>
      </c>
      <c r="M159">
        <v>2365770</v>
      </c>
      <c r="N159">
        <v>2365770</v>
      </c>
      <c r="O159">
        <v>9458180</v>
      </c>
      <c r="P159">
        <v>-10037120</v>
      </c>
      <c r="Q159">
        <v>-17120</v>
      </c>
      <c r="R159">
        <v>0.99558626358299995</v>
      </c>
      <c r="S159">
        <v>45000000</v>
      </c>
      <c r="T159">
        <v>36758508</v>
      </c>
      <c r="U159">
        <v>148061980.91999999</v>
      </c>
      <c r="V159">
        <v>1.3674026556000001</v>
      </c>
      <c r="W159">
        <v>-0.55717484759224289</v>
      </c>
      <c r="X159">
        <v>-0.44569369796049546</v>
      </c>
      <c r="Y159">
        <v>-51.694499999999998</v>
      </c>
      <c r="Z159">
        <v>-52.698599999999999</v>
      </c>
      <c r="AA159">
        <v>1.941622416311213</v>
      </c>
      <c r="AB159">
        <v>4.9871711958474405</v>
      </c>
      <c r="AC159">
        <v>4.0010000000000003</v>
      </c>
      <c r="AD159">
        <v>8</v>
      </c>
      <c r="AE159">
        <v>8.01</v>
      </c>
      <c r="AF159">
        <v>8</v>
      </c>
      <c r="AG159">
        <v>0</v>
      </c>
      <c r="AH159">
        <v>9.9999999999997903E-3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11</v>
      </c>
      <c r="AO159">
        <v>181</v>
      </c>
      <c r="AP159">
        <v>106</v>
      </c>
      <c r="BF159" s="7"/>
      <c r="BG159" s="8"/>
      <c r="BH159" s="2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11"/>
      <c r="CN159" s="8"/>
      <c r="CO159" s="8"/>
      <c r="CP159" s="11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</row>
    <row r="160" spans="1:109" x14ac:dyDescent="0.2">
      <c r="A160" s="2" t="s">
        <v>135</v>
      </c>
      <c r="B160">
        <v>2017</v>
      </c>
      <c r="C160" t="s">
        <v>380</v>
      </c>
      <c r="D160" t="s">
        <v>39</v>
      </c>
      <c r="E160">
        <v>25171000</v>
      </c>
      <c r="F160">
        <v>32008000</v>
      </c>
      <c r="G160">
        <v>-13045000</v>
      </c>
      <c r="H160">
        <v>-13700000</v>
      </c>
      <c r="I160">
        <v>-13700000</v>
      </c>
      <c r="J160">
        <v>100297000</v>
      </c>
      <c r="K160">
        <v>102173000</v>
      </c>
      <c r="L160">
        <v>105087000</v>
      </c>
      <c r="M160">
        <v>28386000</v>
      </c>
      <c r="N160">
        <v>160706000</v>
      </c>
      <c r="O160">
        <v>-55619000</v>
      </c>
      <c r="P160">
        <v>-100297000</v>
      </c>
      <c r="Q160">
        <v>-1084000</v>
      </c>
      <c r="R160">
        <v>0.97760073935199998</v>
      </c>
      <c r="S160">
        <v>75000000</v>
      </c>
      <c r="T160">
        <v>73709056</v>
      </c>
      <c r="U160">
        <v>373838427.72000003</v>
      </c>
      <c r="V160">
        <v>1.7147245250000001</v>
      </c>
      <c r="W160">
        <v>0.24631870403998635</v>
      </c>
      <c r="X160">
        <v>-0.13036817113439342</v>
      </c>
      <c r="Y160">
        <v>-0.51825513487743835</v>
      </c>
      <c r="Z160">
        <v>-0.54427714433276386</v>
      </c>
      <c r="AA160">
        <v>7.6885396703717896</v>
      </c>
      <c r="AB160">
        <v>3.5994152046783627</v>
      </c>
      <c r="AC160">
        <v>9.0009999999999994</v>
      </c>
      <c r="AD160">
        <v>15</v>
      </c>
      <c r="AE160">
        <v>14.25</v>
      </c>
      <c r="AF160">
        <v>14</v>
      </c>
      <c r="AG160">
        <v>-6.6666666666666693E-2</v>
      </c>
      <c r="AH160">
        <v>-0.75</v>
      </c>
      <c r="AI160">
        <v>-1</v>
      </c>
      <c r="AJ160">
        <v>1</v>
      </c>
      <c r="AK160">
        <v>0</v>
      </c>
      <c r="AL160">
        <v>0</v>
      </c>
      <c r="AM160">
        <v>0</v>
      </c>
      <c r="AN160">
        <v>15</v>
      </c>
      <c r="AO160">
        <v>106</v>
      </c>
      <c r="AP160">
        <v>75</v>
      </c>
      <c r="BF160" s="7"/>
      <c r="BG160" s="8"/>
      <c r="BH160" s="2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10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</row>
    <row r="161" spans="1:109" x14ac:dyDescent="0.2">
      <c r="A161" s="5" t="s">
        <v>323</v>
      </c>
      <c r="B161">
        <v>2012</v>
      </c>
      <c r="C161" t="s">
        <v>381</v>
      </c>
      <c r="D161" t="s">
        <v>256</v>
      </c>
      <c r="E161">
        <v>310295000</v>
      </c>
      <c r="F161">
        <v>36121000</v>
      </c>
      <c r="G161">
        <v>12274000</v>
      </c>
      <c r="H161">
        <v>-451000</v>
      </c>
      <c r="I161">
        <v>-1016000</v>
      </c>
      <c r="J161">
        <v>45668000</v>
      </c>
      <c r="K161">
        <v>156535000</v>
      </c>
      <c r="L161">
        <v>211268000</v>
      </c>
      <c r="M161">
        <v>67109000</v>
      </c>
      <c r="N161">
        <v>356105000</v>
      </c>
      <c r="O161">
        <v>-144837000</v>
      </c>
      <c r="P161">
        <v>-45668000</v>
      </c>
      <c r="Q161">
        <v>-9781000</v>
      </c>
      <c r="R161">
        <v>0.71632606980447289</v>
      </c>
      <c r="S161">
        <v>114000000</v>
      </c>
      <c r="T161">
        <v>69709000</v>
      </c>
      <c r="U161">
        <v>682699604.51999998</v>
      </c>
      <c r="V161">
        <v>-3.2001328157748499</v>
      </c>
      <c r="W161">
        <v>7.0147821343993595E-3</v>
      </c>
      <c r="X161">
        <v>-4.8090576897589794E-3</v>
      </c>
      <c r="Y161">
        <v>3.9555906476095332E-2</v>
      </c>
      <c r="Z161">
        <v>-3.2743034853929326E-3</v>
      </c>
      <c r="AA161">
        <v>-3.7207104448427573</v>
      </c>
      <c r="AB161">
        <v>2.3325485404342188</v>
      </c>
      <c r="AC161">
        <v>8.0009999999999994</v>
      </c>
      <c r="AD161">
        <v>19</v>
      </c>
      <c r="AE161">
        <v>19.100000000000001</v>
      </c>
      <c r="AF161">
        <v>20.55</v>
      </c>
      <c r="AG161">
        <v>8.1578947368421098E-2</v>
      </c>
      <c r="AH161">
        <v>0.100000000000001</v>
      </c>
      <c r="AI161">
        <v>1.55</v>
      </c>
      <c r="AJ161">
        <v>2</v>
      </c>
      <c r="AK161">
        <v>0</v>
      </c>
      <c r="AL161">
        <v>0</v>
      </c>
      <c r="AM161">
        <v>0</v>
      </c>
      <c r="AN161">
        <v>60</v>
      </c>
      <c r="AO161">
        <v>106</v>
      </c>
      <c r="AP161">
        <v>75</v>
      </c>
      <c r="BF161" s="7"/>
      <c r="BG161" s="8"/>
      <c r="BH161" s="5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9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11"/>
      <c r="CN161" s="8"/>
      <c r="CO161" s="8"/>
      <c r="CP161" s="11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</row>
    <row r="162" spans="1:109" x14ac:dyDescent="0.2">
      <c r="A162" s="5" t="s">
        <v>324</v>
      </c>
      <c r="B162">
        <v>2010</v>
      </c>
      <c r="C162" t="s">
        <v>381</v>
      </c>
      <c r="D162" t="s">
        <v>256</v>
      </c>
      <c r="E162">
        <v>51350000</v>
      </c>
      <c r="F162">
        <v>19790000</v>
      </c>
      <c r="G162">
        <v>5452000</v>
      </c>
      <c r="H162">
        <v>4559000</v>
      </c>
      <c r="I162">
        <v>4329000</v>
      </c>
      <c r="J162">
        <v>17921000</v>
      </c>
      <c r="K162">
        <v>30740000</v>
      </c>
      <c r="L162">
        <v>35773000</v>
      </c>
      <c r="M162">
        <v>19711000</v>
      </c>
      <c r="N162">
        <v>19897000</v>
      </c>
      <c r="O162">
        <v>15876000</v>
      </c>
      <c r="P162">
        <v>-17682000</v>
      </c>
      <c r="Q162">
        <v>-1409000</v>
      </c>
      <c r="R162">
        <v>0.92268388079918728</v>
      </c>
      <c r="S162">
        <v>90220000</v>
      </c>
      <c r="T162">
        <v>76778000</v>
      </c>
      <c r="U162">
        <v>337328238.07999998</v>
      </c>
      <c r="V162">
        <v>-1.8138213653720801</v>
      </c>
      <c r="W162">
        <v>0.27267573696145125</v>
      </c>
      <c r="X162">
        <v>0.12101305453833897</v>
      </c>
      <c r="Y162">
        <v>0.10617332035053555</v>
      </c>
      <c r="Z162">
        <v>8.4303797468354424E-2</v>
      </c>
      <c r="AA162">
        <v>-3.2432134996331623</v>
      </c>
      <c r="AB162">
        <v>1.5595352848663182</v>
      </c>
      <c r="AC162">
        <v>9.0009999999999994</v>
      </c>
      <c r="AD162">
        <v>13</v>
      </c>
      <c r="AE162">
        <v>17</v>
      </c>
      <c r="AF162">
        <v>18.7</v>
      </c>
      <c r="AG162">
        <v>0.43846153846153801</v>
      </c>
      <c r="AH162">
        <v>4</v>
      </c>
      <c r="AI162">
        <v>5.7</v>
      </c>
      <c r="AJ162">
        <v>1</v>
      </c>
      <c r="AK162">
        <v>0</v>
      </c>
      <c r="AL162">
        <v>1</v>
      </c>
      <c r="AM162">
        <v>0</v>
      </c>
      <c r="AN162">
        <v>7</v>
      </c>
      <c r="AO162">
        <v>181</v>
      </c>
      <c r="AP162">
        <v>106</v>
      </c>
      <c r="BF162" s="7"/>
      <c r="BG162" s="8"/>
      <c r="BH162" s="5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9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11"/>
      <c r="CN162" s="8"/>
      <c r="CO162" s="8"/>
      <c r="CP162" s="11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</row>
    <row r="163" spans="1:109" x14ac:dyDescent="0.2">
      <c r="A163" s="5" t="s">
        <v>325</v>
      </c>
      <c r="B163">
        <v>2020</v>
      </c>
      <c r="C163" t="s">
        <v>381</v>
      </c>
      <c r="D163" t="s">
        <v>256</v>
      </c>
      <c r="E163">
        <v>91534000</v>
      </c>
      <c r="F163">
        <v>22230000</v>
      </c>
      <c r="G163">
        <v>-20654000</v>
      </c>
      <c r="H163">
        <v>-22112000</v>
      </c>
      <c r="I163">
        <v>-22306000</v>
      </c>
      <c r="J163">
        <v>74347000</v>
      </c>
      <c r="K163">
        <v>109167000</v>
      </c>
      <c r="L163">
        <v>119966000</v>
      </c>
      <c r="M163">
        <v>52409000</v>
      </c>
      <c r="N163">
        <v>53930000</v>
      </c>
      <c r="O163">
        <v>66036000</v>
      </c>
      <c r="P163">
        <v>-74347000</v>
      </c>
      <c r="Q163">
        <v>-7965000</v>
      </c>
      <c r="R163">
        <v>1.0975493732234178</v>
      </c>
      <c r="S163">
        <v>249860000</v>
      </c>
      <c r="T163">
        <v>96691631</v>
      </c>
      <c r="U163">
        <v>6683049306.8299999</v>
      </c>
      <c r="V163">
        <v>0.73665435611142804</v>
      </c>
      <c r="W163">
        <v>-0.33778545036040947</v>
      </c>
      <c r="X163">
        <v>-0.18593601520430789</v>
      </c>
      <c r="Y163">
        <v>-0.22564293049577205</v>
      </c>
      <c r="Z163">
        <v>-0.24369086896672273</v>
      </c>
      <c r="AA163">
        <v>3.5996417158903844</v>
      </c>
      <c r="AB163">
        <v>2.0829819305844417</v>
      </c>
      <c r="AC163">
        <v>8.5009999999999994</v>
      </c>
      <c r="AD163">
        <v>31</v>
      </c>
      <c r="AE163">
        <v>71</v>
      </c>
      <c r="AF163">
        <v>91.59</v>
      </c>
      <c r="AG163">
        <v>1.9545161290322599</v>
      </c>
      <c r="AH163">
        <v>40</v>
      </c>
      <c r="AI163">
        <v>60.59</v>
      </c>
      <c r="AJ163">
        <v>1</v>
      </c>
      <c r="AK163">
        <v>1</v>
      </c>
      <c r="AL163">
        <v>0</v>
      </c>
      <c r="AM163">
        <v>0</v>
      </c>
      <c r="AN163">
        <v>9</v>
      </c>
      <c r="AO163">
        <v>288</v>
      </c>
      <c r="AP163">
        <v>206</v>
      </c>
      <c r="BF163" s="7"/>
      <c r="BG163" s="8"/>
      <c r="BH163" s="5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10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</row>
    <row r="164" spans="1:109" x14ac:dyDescent="0.2">
      <c r="A164" s="2" t="s">
        <v>136</v>
      </c>
      <c r="B164">
        <v>2017</v>
      </c>
      <c r="C164" t="s">
        <v>380</v>
      </c>
      <c r="D164" t="s">
        <v>60</v>
      </c>
      <c r="E164">
        <v>98479000</v>
      </c>
      <c r="F164">
        <v>3000000</v>
      </c>
      <c r="G164">
        <v>5108000</v>
      </c>
      <c r="H164">
        <v>-26745000</v>
      </c>
      <c r="I164">
        <v>-17927000</v>
      </c>
      <c r="J164">
        <v>18275000</v>
      </c>
      <c r="K164">
        <v>75022000</v>
      </c>
      <c r="L164">
        <v>326827000</v>
      </c>
      <c r="M164">
        <v>17543000</v>
      </c>
      <c r="N164">
        <v>149349000</v>
      </c>
      <c r="O164">
        <v>177478000</v>
      </c>
      <c r="P164">
        <v>70891000</v>
      </c>
      <c r="Q164">
        <v>-1157000</v>
      </c>
      <c r="R164">
        <v>0.27684095020400001</v>
      </c>
      <c r="S164">
        <v>161500000</v>
      </c>
      <c r="T164">
        <v>2397735</v>
      </c>
      <c r="U164">
        <v>647257573.60000002</v>
      </c>
      <c r="V164">
        <v>86.180756677199994</v>
      </c>
      <c r="W164">
        <v>-0.10100970261102785</v>
      </c>
      <c r="X164">
        <v>-5.4851649343536486E-2</v>
      </c>
      <c r="Y164">
        <v>5.1868926370089052E-2</v>
      </c>
      <c r="Z164">
        <v>-0.18203881030473501</v>
      </c>
      <c r="AA164">
        <v>13.87842599843383</v>
      </c>
      <c r="AB164">
        <v>4.2764635467137886</v>
      </c>
      <c r="AC164">
        <v>8.5009999999999994</v>
      </c>
      <c r="AD164">
        <v>17</v>
      </c>
      <c r="AE164">
        <v>20</v>
      </c>
      <c r="AF164">
        <v>19.5</v>
      </c>
      <c r="AG164">
        <v>0.14705882352941199</v>
      </c>
      <c r="AH164">
        <v>3</v>
      </c>
      <c r="AI164">
        <v>2.5</v>
      </c>
      <c r="AJ164">
        <v>0</v>
      </c>
      <c r="AK164">
        <v>0</v>
      </c>
      <c r="AL164">
        <v>0</v>
      </c>
      <c r="AM164">
        <v>0</v>
      </c>
      <c r="AN164">
        <v>7</v>
      </c>
      <c r="AO164">
        <v>227</v>
      </c>
      <c r="AP164">
        <v>134</v>
      </c>
      <c r="BF164" s="7"/>
      <c r="BG164" s="8"/>
      <c r="BH164" s="2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10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</row>
    <row r="165" spans="1:109" x14ac:dyDescent="0.2">
      <c r="A165" s="2" t="s">
        <v>137</v>
      </c>
      <c r="B165">
        <v>2013</v>
      </c>
      <c r="C165" t="s">
        <v>380</v>
      </c>
      <c r="D165" t="s">
        <v>48</v>
      </c>
      <c r="E165">
        <v>300410000</v>
      </c>
      <c r="F165">
        <v>0</v>
      </c>
      <c r="G165">
        <v>30125000</v>
      </c>
      <c r="H165">
        <v>8378000</v>
      </c>
      <c r="I165">
        <v>5163000</v>
      </c>
      <c r="J165">
        <v>581000</v>
      </c>
      <c r="K165">
        <v>16154000</v>
      </c>
      <c r="L165">
        <v>156995000</v>
      </c>
      <c r="M165">
        <v>23760000</v>
      </c>
      <c r="N165">
        <v>142987000</v>
      </c>
      <c r="O165">
        <v>14008000</v>
      </c>
      <c r="P165">
        <v>93900000</v>
      </c>
      <c r="Q165">
        <v>-47384000</v>
      </c>
      <c r="R165">
        <v>0.80599787668900003</v>
      </c>
      <c r="S165">
        <v>96430000</v>
      </c>
      <c r="T165">
        <v>48125151</v>
      </c>
      <c r="U165">
        <v>1057320034.96</v>
      </c>
      <c r="V165">
        <v>0.47414540100000002</v>
      </c>
      <c r="W165">
        <v>0.36857509994288978</v>
      </c>
      <c r="X165">
        <v>3.2886397655976306E-2</v>
      </c>
      <c r="Y165">
        <v>0.10027961785559734</v>
      </c>
      <c r="Z165">
        <v>1.7186511767251424E-2</v>
      </c>
      <c r="AA165">
        <v>3.1170124481327801</v>
      </c>
      <c r="AB165">
        <v>0.67988215488215487</v>
      </c>
      <c r="AC165">
        <v>9.0009999999999994</v>
      </c>
      <c r="AD165">
        <v>18</v>
      </c>
      <c r="AE165">
        <v>32</v>
      </c>
      <c r="AF165">
        <v>36.75</v>
      </c>
      <c r="AG165">
        <v>1.0416666666666701</v>
      </c>
      <c r="AH165">
        <v>14</v>
      </c>
      <c r="AI165">
        <v>18.75</v>
      </c>
      <c r="AJ165">
        <v>0</v>
      </c>
      <c r="AK165">
        <v>0</v>
      </c>
      <c r="AL165">
        <v>1</v>
      </c>
      <c r="AM165">
        <v>0</v>
      </c>
      <c r="AN165">
        <v>18</v>
      </c>
      <c r="AO165">
        <v>173</v>
      </c>
      <c r="AP165">
        <v>118</v>
      </c>
      <c r="BF165" s="7"/>
      <c r="BG165" s="8"/>
      <c r="BH165" s="2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9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11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</row>
    <row r="166" spans="1:109" x14ac:dyDescent="0.2">
      <c r="A166" s="2" t="s">
        <v>138</v>
      </c>
      <c r="B166">
        <v>2014</v>
      </c>
      <c r="C166" t="s">
        <v>380</v>
      </c>
      <c r="D166" t="s">
        <v>139</v>
      </c>
      <c r="E166">
        <v>141796000</v>
      </c>
      <c r="F166">
        <v>0</v>
      </c>
      <c r="G166">
        <v>106544000</v>
      </c>
      <c r="H166">
        <v>29111000</v>
      </c>
      <c r="I166">
        <v>7642000</v>
      </c>
      <c r="J166">
        <v>26580000</v>
      </c>
      <c r="K166">
        <v>239592000</v>
      </c>
      <c r="L166">
        <v>2632951000</v>
      </c>
      <c r="M166">
        <v>454313000</v>
      </c>
      <c r="N166">
        <v>1928635000</v>
      </c>
      <c r="O166">
        <v>713000000</v>
      </c>
      <c r="P166">
        <v>1773041000</v>
      </c>
      <c r="Q166">
        <v>-647251000</v>
      </c>
      <c r="R166">
        <v>0.97923892846399996</v>
      </c>
      <c r="T166">
        <v>83900000</v>
      </c>
      <c r="U166">
        <v>630799650</v>
      </c>
      <c r="V166">
        <v>7.6561703039999998</v>
      </c>
      <c r="W166">
        <v>1.0850243356675129E-2</v>
      </c>
      <c r="X166">
        <v>2.9024467223279127E-3</v>
      </c>
      <c r="Y166">
        <v>0.7513893198679793</v>
      </c>
      <c r="Z166">
        <v>5.3894327061412173E-2</v>
      </c>
      <c r="AA166">
        <v>16.641396981528757</v>
      </c>
      <c r="AB166">
        <v>0.52737209809096375</v>
      </c>
      <c r="AC166">
        <v>8.5009999999999994</v>
      </c>
      <c r="AD166">
        <v>25</v>
      </c>
      <c r="AE166">
        <v>32.549999999999997</v>
      </c>
      <c r="AF166">
        <v>32</v>
      </c>
      <c r="AG166">
        <v>0.28000000000000003</v>
      </c>
      <c r="AH166">
        <v>7.55</v>
      </c>
      <c r="AI166">
        <v>7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227</v>
      </c>
      <c r="AP166">
        <v>134</v>
      </c>
      <c r="BF166" s="7"/>
      <c r="BG166" s="8"/>
      <c r="BH166" s="2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11"/>
      <c r="CN166" s="8"/>
      <c r="CO166" s="8"/>
      <c r="CP166" s="11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</row>
    <row r="167" spans="1:109" x14ac:dyDescent="0.2">
      <c r="A167" s="5" t="s">
        <v>326</v>
      </c>
      <c r="B167">
        <v>2019</v>
      </c>
      <c r="C167" t="s">
        <v>381</v>
      </c>
      <c r="D167" t="s">
        <v>256</v>
      </c>
      <c r="E167">
        <v>192674000</v>
      </c>
      <c r="F167">
        <v>54463000</v>
      </c>
      <c r="G167">
        <v>-66190000</v>
      </c>
      <c r="H167">
        <v>-86087000</v>
      </c>
      <c r="I167">
        <v>-87164000</v>
      </c>
      <c r="J167">
        <v>160657000</v>
      </c>
      <c r="K167">
        <v>196737000</v>
      </c>
      <c r="L167">
        <v>298380000</v>
      </c>
      <c r="M167">
        <v>61379000</v>
      </c>
      <c r="N167">
        <v>411885000</v>
      </c>
      <c r="O167">
        <v>-113505000</v>
      </c>
      <c r="P167">
        <v>-14357000</v>
      </c>
      <c r="Q167">
        <v>-34839000</v>
      </c>
      <c r="R167">
        <v>0.92570136258228064</v>
      </c>
      <c r="S167">
        <v>525000000</v>
      </c>
      <c r="T167">
        <v>277708000</v>
      </c>
      <c r="U167">
        <v>5121246279.1599998</v>
      </c>
      <c r="V167">
        <v>-0.38693520614268401</v>
      </c>
      <c r="W167">
        <v>0.76793092815294484</v>
      </c>
      <c r="X167">
        <v>-0.29212413700650175</v>
      </c>
      <c r="Y167">
        <v>-0.34353363712799861</v>
      </c>
      <c r="Z167">
        <v>-0.45239108546041501</v>
      </c>
      <c r="AA167">
        <v>0.216905877020698</v>
      </c>
      <c r="AB167">
        <v>3.2052819368187815</v>
      </c>
      <c r="AC167">
        <v>9.0009999999999994</v>
      </c>
      <c r="AD167">
        <v>15</v>
      </c>
      <c r="AE167">
        <v>18</v>
      </c>
      <c r="AF167">
        <v>18</v>
      </c>
      <c r="AG167">
        <v>0.2</v>
      </c>
      <c r="AH167">
        <v>3</v>
      </c>
      <c r="AI167">
        <v>3</v>
      </c>
      <c r="AJ167">
        <v>1</v>
      </c>
      <c r="AK167">
        <v>0</v>
      </c>
      <c r="AL167">
        <v>1</v>
      </c>
      <c r="AM167">
        <v>1</v>
      </c>
      <c r="AN167">
        <v>10</v>
      </c>
      <c r="AO167">
        <v>221</v>
      </c>
      <c r="AP167">
        <v>112</v>
      </c>
      <c r="BF167" s="7"/>
      <c r="BG167" s="8"/>
      <c r="BH167" s="5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9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10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</row>
    <row r="168" spans="1:109" x14ac:dyDescent="0.2">
      <c r="A168" s="5" t="s">
        <v>327</v>
      </c>
      <c r="B168">
        <v>2014</v>
      </c>
      <c r="C168" t="s">
        <v>381</v>
      </c>
      <c r="D168" t="s">
        <v>256</v>
      </c>
      <c r="E168">
        <v>29664000</v>
      </c>
      <c r="F168">
        <v>8565000</v>
      </c>
      <c r="G168">
        <v>-20577000</v>
      </c>
      <c r="H168">
        <v>-22541000</v>
      </c>
      <c r="I168">
        <v>-22541000</v>
      </c>
      <c r="J168">
        <v>57099000</v>
      </c>
      <c r="K168">
        <v>61409000</v>
      </c>
      <c r="L168">
        <v>76907000</v>
      </c>
      <c r="M168">
        <v>10293000</v>
      </c>
      <c r="N168">
        <v>108146000</v>
      </c>
      <c r="O168">
        <v>-31239000</v>
      </c>
      <c r="P168">
        <v>-57099000</v>
      </c>
      <c r="Q168">
        <v>-8571000</v>
      </c>
      <c r="R168">
        <v>0.79898019459003555</v>
      </c>
      <c r="T168">
        <v>66396000</v>
      </c>
      <c r="U168">
        <v>1604234801</v>
      </c>
      <c r="V168">
        <v>-0.67769683216268195</v>
      </c>
      <c r="W168">
        <v>0.72156599122891263</v>
      </c>
      <c r="X168">
        <v>-0.29309425669965022</v>
      </c>
      <c r="Y168">
        <v>-0.69366909385113273</v>
      </c>
      <c r="Z168">
        <v>-0.75987729234088452</v>
      </c>
      <c r="AA168">
        <v>2.7748942994605628</v>
      </c>
      <c r="AB168">
        <v>5.9660934615758281</v>
      </c>
      <c r="AC168">
        <v>9.0009999999999994</v>
      </c>
      <c r="AD168">
        <v>23</v>
      </c>
      <c r="AE168">
        <v>30.16</v>
      </c>
      <c r="AF168">
        <v>33.99</v>
      </c>
      <c r="AG168">
        <v>0.47782608695652201</v>
      </c>
      <c r="AH168">
        <v>7.16</v>
      </c>
      <c r="AI168">
        <v>10.99</v>
      </c>
      <c r="AJ168">
        <v>1</v>
      </c>
      <c r="AK168">
        <v>0</v>
      </c>
      <c r="AL168">
        <v>0</v>
      </c>
      <c r="AM168">
        <v>0</v>
      </c>
      <c r="AN168">
        <v>6</v>
      </c>
      <c r="AO168">
        <v>106</v>
      </c>
      <c r="AP168">
        <v>75</v>
      </c>
      <c r="BF168" s="7"/>
      <c r="BG168" s="8"/>
      <c r="BH168" s="5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9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10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</row>
    <row r="169" spans="1:109" x14ac:dyDescent="0.2">
      <c r="A169" s="2" t="s">
        <v>140</v>
      </c>
      <c r="B169">
        <v>2019</v>
      </c>
      <c r="C169" t="s">
        <v>380</v>
      </c>
      <c r="D169" t="s">
        <v>60</v>
      </c>
      <c r="E169">
        <v>112301000</v>
      </c>
      <c r="F169">
        <v>0</v>
      </c>
      <c r="G169">
        <v>-63238000</v>
      </c>
      <c r="H169">
        <v>-78520000</v>
      </c>
      <c r="I169">
        <v>-78182000</v>
      </c>
      <c r="J169">
        <v>78301000</v>
      </c>
      <c r="K169">
        <v>153780000</v>
      </c>
      <c r="L169">
        <v>699402000</v>
      </c>
      <c r="M169">
        <v>404755000</v>
      </c>
      <c r="N169">
        <v>416755000</v>
      </c>
      <c r="O169">
        <v>268307000</v>
      </c>
      <c r="P169">
        <v>193891000</v>
      </c>
      <c r="Q169">
        <v>-181151000</v>
      </c>
      <c r="R169">
        <v>0.42255719844099998</v>
      </c>
      <c r="S169">
        <v>280000000</v>
      </c>
      <c r="T169">
        <v>206900000</v>
      </c>
      <c r="U169">
        <v>2631771297.5599999</v>
      </c>
      <c r="V169">
        <v>1.5980537960000001</v>
      </c>
      <c r="W169">
        <v>-0.2766065091792943</v>
      </c>
      <c r="X169">
        <v>-0.11178406696006017</v>
      </c>
      <c r="Y169">
        <v>-0.56311163747428783</v>
      </c>
      <c r="Z169">
        <v>-0.69618258074282513</v>
      </c>
      <c r="AA169">
        <v>-3.0660520573073153</v>
      </c>
      <c r="AB169">
        <v>0.37993354004274188</v>
      </c>
      <c r="AC169">
        <v>9.0009999999999994</v>
      </c>
      <c r="AD169">
        <v>14</v>
      </c>
      <c r="AE169">
        <v>13.25</v>
      </c>
      <c r="AF169">
        <v>13.07</v>
      </c>
      <c r="AG169">
        <v>-6.6428571428571406E-2</v>
      </c>
      <c r="AH169">
        <v>-0.75</v>
      </c>
      <c r="AI169">
        <v>-0.93</v>
      </c>
      <c r="AJ169">
        <v>0</v>
      </c>
      <c r="AK169">
        <v>0</v>
      </c>
      <c r="AL169">
        <v>1</v>
      </c>
      <c r="AM169">
        <v>0</v>
      </c>
      <c r="AN169">
        <v>5</v>
      </c>
      <c r="AO169">
        <v>230</v>
      </c>
      <c r="AP169">
        <v>158</v>
      </c>
      <c r="BF169" s="7"/>
      <c r="BG169" s="8"/>
      <c r="BH169" s="2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11"/>
      <c r="CN169" s="8"/>
      <c r="CO169" s="8"/>
      <c r="CP169" s="11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</row>
    <row r="170" spans="1:109" x14ac:dyDescent="0.2">
      <c r="A170" s="2" t="s">
        <v>141</v>
      </c>
      <c r="B170">
        <v>2019</v>
      </c>
      <c r="C170" t="s">
        <v>380</v>
      </c>
      <c r="D170" t="s">
        <v>39</v>
      </c>
      <c r="E170">
        <v>108665000</v>
      </c>
      <c r="F170">
        <v>95714000</v>
      </c>
      <c r="G170">
        <v>6730000</v>
      </c>
      <c r="H170">
        <v>-493000</v>
      </c>
      <c r="I170">
        <v>-493000</v>
      </c>
      <c r="J170">
        <v>56923000</v>
      </c>
      <c r="K170">
        <v>214557000</v>
      </c>
      <c r="L170">
        <v>246085000</v>
      </c>
      <c r="M170">
        <v>41486000</v>
      </c>
      <c r="N170">
        <v>59208000</v>
      </c>
      <c r="O170">
        <v>186877000</v>
      </c>
      <c r="P170">
        <v>-56923000</v>
      </c>
      <c r="Q170">
        <v>-5844000</v>
      </c>
      <c r="R170">
        <v>0.70854733685100002</v>
      </c>
      <c r="S170">
        <v>106670000</v>
      </c>
      <c r="T170">
        <v>77642628</v>
      </c>
      <c r="U170">
        <v>1232443350.6099999</v>
      </c>
      <c r="V170">
        <v>2.872262562</v>
      </c>
      <c r="W170">
        <v>-2.638098856467088E-3</v>
      </c>
      <c r="X170">
        <v>-2.0033728183351282E-3</v>
      </c>
      <c r="Y170">
        <v>6.1933465237196887E-2</v>
      </c>
      <c r="Z170">
        <v>-4.5368793999907972E-3</v>
      </c>
      <c r="AA170">
        <v>-8.4580980683506688</v>
      </c>
      <c r="AB170">
        <v>5.1717928939883331</v>
      </c>
      <c r="AC170">
        <v>8.5009999999999994</v>
      </c>
      <c r="AD170">
        <v>16</v>
      </c>
      <c r="AE170">
        <v>15</v>
      </c>
      <c r="AF170">
        <v>14.7</v>
      </c>
      <c r="AG170">
        <v>-8.1250000000000003E-2</v>
      </c>
      <c r="AH170">
        <v>-1</v>
      </c>
      <c r="AI170">
        <v>-1.3</v>
      </c>
      <c r="AJ170">
        <v>1</v>
      </c>
      <c r="AK170">
        <v>0</v>
      </c>
      <c r="AL170">
        <v>0</v>
      </c>
      <c r="AM170">
        <v>0</v>
      </c>
      <c r="AN170">
        <v>12</v>
      </c>
      <c r="AO170">
        <v>173</v>
      </c>
      <c r="AP170">
        <v>118</v>
      </c>
      <c r="BF170" s="7"/>
      <c r="BG170" s="8"/>
      <c r="BH170" s="2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9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10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</row>
    <row r="171" spans="1:109" x14ac:dyDescent="0.2">
      <c r="A171" s="2" t="s">
        <v>142</v>
      </c>
      <c r="B171">
        <v>2016</v>
      </c>
      <c r="C171" t="s">
        <v>380</v>
      </c>
      <c r="D171" t="s">
        <v>39</v>
      </c>
      <c r="E171">
        <v>58304000</v>
      </c>
      <c r="F171">
        <v>23835000</v>
      </c>
      <c r="G171">
        <v>-55191000</v>
      </c>
      <c r="H171">
        <v>-71606000</v>
      </c>
      <c r="I171">
        <v>-72011000</v>
      </c>
      <c r="J171">
        <v>5989000</v>
      </c>
      <c r="K171">
        <v>33026000</v>
      </c>
      <c r="L171">
        <v>411953000</v>
      </c>
      <c r="M171">
        <v>43236000</v>
      </c>
      <c r="N171">
        <v>226948000</v>
      </c>
      <c r="O171">
        <v>185005000</v>
      </c>
      <c r="P171">
        <v>-5989000</v>
      </c>
      <c r="Q171">
        <v>-13244000</v>
      </c>
      <c r="R171">
        <v>0.41538688231999998</v>
      </c>
      <c r="T171">
        <v>115505244</v>
      </c>
      <c r="U171">
        <v>1205125351.5</v>
      </c>
      <c r="V171">
        <v>3.9456410659999999</v>
      </c>
      <c r="W171">
        <v>-0.38923812869922436</v>
      </c>
      <c r="X171">
        <v>-0.17480392180661386</v>
      </c>
      <c r="Y171">
        <v>-0.94660743688254667</v>
      </c>
      <c r="Z171">
        <v>-1.2350953622392975</v>
      </c>
      <c r="AA171">
        <v>0.10851406932289685</v>
      </c>
      <c r="AB171">
        <v>0.76385419557775924</v>
      </c>
      <c r="AC171">
        <v>4.0010000000000003</v>
      </c>
      <c r="AD171">
        <v>14</v>
      </c>
      <c r="AE171">
        <v>16.11</v>
      </c>
      <c r="AF171">
        <v>18.59</v>
      </c>
      <c r="AG171">
        <v>0.32785714285714301</v>
      </c>
      <c r="AH171">
        <v>2.11</v>
      </c>
      <c r="AI171">
        <v>4.59</v>
      </c>
      <c r="AJ171">
        <v>0</v>
      </c>
      <c r="AK171">
        <v>0</v>
      </c>
      <c r="AL171">
        <v>0</v>
      </c>
      <c r="AM171">
        <v>1</v>
      </c>
      <c r="AN171">
        <v>6</v>
      </c>
      <c r="AO171">
        <v>221</v>
      </c>
      <c r="AP171">
        <v>112</v>
      </c>
      <c r="BF171" s="7"/>
      <c r="BG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</row>
    <row r="172" spans="1:109" x14ac:dyDescent="0.2">
      <c r="A172" s="2" t="s">
        <v>143</v>
      </c>
      <c r="B172">
        <v>2020</v>
      </c>
      <c r="C172" t="s">
        <v>380</v>
      </c>
      <c r="D172" t="s">
        <v>39</v>
      </c>
      <c r="E172">
        <v>115390</v>
      </c>
      <c r="F172">
        <v>17216960</v>
      </c>
      <c r="G172">
        <v>-20202380</v>
      </c>
      <c r="H172">
        <v>-21075840</v>
      </c>
      <c r="I172">
        <v>-21075840</v>
      </c>
      <c r="J172">
        <v>20606849.999999899</v>
      </c>
      <c r="K172">
        <v>37465040</v>
      </c>
      <c r="L172">
        <v>48411750</v>
      </c>
      <c r="M172">
        <v>8209760</v>
      </c>
      <c r="N172">
        <v>73894259.999999896</v>
      </c>
      <c r="O172">
        <v>-25482510</v>
      </c>
      <c r="P172">
        <v>-13310640</v>
      </c>
      <c r="Q172">
        <v>-1928300</v>
      </c>
      <c r="R172">
        <v>0.88982954629099997</v>
      </c>
      <c r="S172">
        <v>252000000</v>
      </c>
      <c r="T172">
        <v>32931580</v>
      </c>
      <c r="U172">
        <v>2003639053.5899999</v>
      </c>
      <c r="V172">
        <v>0.24035134</v>
      </c>
      <c r="W172">
        <v>0.82707080267995914</v>
      </c>
      <c r="X172">
        <v>-0.43534555144154052</v>
      </c>
      <c r="Y172">
        <v>-175.0791229742612</v>
      </c>
      <c r="Z172">
        <v>-182.64875639136841</v>
      </c>
      <c r="AA172">
        <v>0.65886494561531861</v>
      </c>
      <c r="AB172">
        <v>4.563475667985422</v>
      </c>
      <c r="AC172">
        <v>8.5009999999999994</v>
      </c>
      <c r="AD172">
        <v>18</v>
      </c>
      <c r="AE172">
        <v>54.75</v>
      </c>
      <c r="AF172">
        <v>47.99</v>
      </c>
      <c r="AG172">
        <v>1.66611111111111</v>
      </c>
      <c r="AH172">
        <v>36.75</v>
      </c>
      <c r="AI172">
        <v>29.99</v>
      </c>
      <c r="AJ172">
        <v>1</v>
      </c>
      <c r="AK172">
        <v>0</v>
      </c>
      <c r="AL172">
        <v>0</v>
      </c>
      <c r="AM172">
        <v>0</v>
      </c>
      <c r="AN172">
        <v>5</v>
      </c>
      <c r="AO172">
        <v>221</v>
      </c>
      <c r="AP172">
        <v>112</v>
      </c>
      <c r="BF172" s="7"/>
      <c r="BG172" s="8"/>
      <c r="BH172" s="2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</row>
    <row r="173" spans="1:109" x14ac:dyDescent="0.2">
      <c r="A173" s="5" t="s">
        <v>328</v>
      </c>
      <c r="B173">
        <v>2006</v>
      </c>
      <c r="C173" t="s">
        <v>381</v>
      </c>
      <c r="D173" t="s">
        <v>256</v>
      </c>
      <c r="E173">
        <v>79856000</v>
      </c>
      <c r="F173">
        <v>2961000</v>
      </c>
      <c r="G173">
        <v>-1007000</v>
      </c>
      <c r="H173">
        <v>-3259000</v>
      </c>
      <c r="I173">
        <v>-2347000</v>
      </c>
      <c r="J173">
        <v>953000</v>
      </c>
      <c r="K173">
        <v>22504000</v>
      </c>
      <c r="L173">
        <v>25842000</v>
      </c>
      <c r="M173">
        <v>19785000</v>
      </c>
      <c r="N173">
        <v>22987000</v>
      </c>
      <c r="O173">
        <v>2855000</v>
      </c>
      <c r="P173">
        <v>12968000</v>
      </c>
      <c r="Q173">
        <v>-484000</v>
      </c>
      <c r="R173">
        <v>0.9791493353265569</v>
      </c>
      <c r="T173">
        <v>230113000</v>
      </c>
      <c r="U173">
        <v>189969594.84</v>
      </c>
      <c r="V173">
        <v>8.0108685468002996E-2</v>
      </c>
      <c r="W173">
        <v>-0.82206654991243433</v>
      </c>
      <c r="X173">
        <v>-9.0821143874313129E-2</v>
      </c>
      <c r="Y173">
        <v>-1.2610198357042676E-2</v>
      </c>
      <c r="Z173">
        <v>-2.939040272490483E-2</v>
      </c>
      <c r="AA173">
        <v>-12.877855014895729</v>
      </c>
      <c r="AB173">
        <v>1.1374273439474349</v>
      </c>
      <c r="AC173">
        <v>7.0010000000000003</v>
      </c>
      <c r="AD173">
        <v>7</v>
      </c>
      <c r="AE173">
        <v>7.5</v>
      </c>
      <c r="AF173">
        <v>8.1</v>
      </c>
      <c r="AG173">
        <v>0.157142857142857</v>
      </c>
      <c r="AH173">
        <v>0.5</v>
      </c>
      <c r="AI173">
        <v>1.1000000000000001</v>
      </c>
      <c r="AJ173">
        <v>0</v>
      </c>
      <c r="AK173">
        <v>0</v>
      </c>
      <c r="AL173">
        <v>0</v>
      </c>
      <c r="AM173">
        <v>0</v>
      </c>
      <c r="AN173">
        <v>6</v>
      </c>
      <c r="AO173">
        <v>230</v>
      </c>
      <c r="AP173">
        <v>158</v>
      </c>
      <c r="BF173" s="7"/>
      <c r="BG173" s="8"/>
      <c r="BH173" s="5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</row>
    <row r="174" spans="1:109" x14ac:dyDescent="0.2">
      <c r="A174" s="2" t="s">
        <v>144</v>
      </c>
      <c r="B174">
        <v>2019</v>
      </c>
      <c r="C174" t="s">
        <v>380</v>
      </c>
      <c r="D174" t="s">
        <v>139</v>
      </c>
      <c r="E174">
        <v>104382000</v>
      </c>
      <c r="F174">
        <v>0</v>
      </c>
      <c r="G174">
        <v>19857000</v>
      </c>
      <c r="H174">
        <v>-68409000</v>
      </c>
      <c r="I174">
        <v>-74246000</v>
      </c>
      <c r="J174">
        <v>52706000</v>
      </c>
      <c r="K174">
        <v>89533000</v>
      </c>
      <c r="L174">
        <v>1665085000</v>
      </c>
      <c r="M174">
        <v>95403000</v>
      </c>
      <c r="N174">
        <v>1163966000</v>
      </c>
      <c r="O174">
        <v>501119000</v>
      </c>
      <c r="P174">
        <v>907189000</v>
      </c>
      <c r="Q174">
        <v>-252618000</v>
      </c>
      <c r="R174">
        <v>0.889717951535</v>
      </c>
      <c r="S174">
        <v>168000000</v>
      </c>
      <c r="T174">
        <v>113386600</v>
      </c>
      <c r="U174">
        <v>937226676.60000002</v>
      </c>
      <c r="V174">
        <v>5.7760239430000002</v>
      </c>
      <c r="W174">
        <v>-0.14816041698678359</v>
      </c>
      <c r="X174">
        <v>-4.4589915830122784E-2</v>
      </c>
      <c r="Y174">
        <v>0.19023394838190494</v>
      </c>
      <c r="Z174">
        <v>-0.71129121879251211</v>
      </c>
      <c r="AA174">
        <v>45.686105655436371</v>
      </c>
      <c r="AB174">
        <v>0.93847153653449056</v>
      </c>
      <c r="AC174">
        <v>8.5009999999999994</v>
      </c>
      <c r="AD174">
        <v>12</v>
      </c>
      <c r="AE174">
        <v>11.05</v>
      </c>
      <c r="AF174">
        <v>11.25</v>
      </c>
      <c r="AG174">
        <v>-6.25E-2</v>
      </c>
      <c r="AH174">
        <v>-0.94999999999999896</v>
      </c>
      <c r="AI174">
        <v>-0.75</v>
      </c>
      <c r="AJ174">
        <v>1</v>
      </c>
      <c r="AK174">
        <v>0</v>
      </c>
      <c r="AL174">
        <v>0</v>
      </c>
      <c r="AM174">
        <v>0</v>
      </c>
      <c r="AN174">
        <v>7</v>
      </c>
      <c r="AO174">
        <v>288</v>
      </c>
      <c r="AP174">
        <v>206</v>
      </c>
      <c r="BF174" s="7"/>
      <c r="BG174" s="8"/>
      <c r="BH174" s="2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</row>
    <row r="175" spans="1:109" x14ac:dyDescent="0.2">
      <c r="A175" s="5" t="s">
        <v>329</v>
      </c>
      <c r="B175">
        <v>2012</v>
      </c>
      <c r="C175" t="s">
        <v>381</v>
      </c>
      <c r="D175" t="s">
        <v>256</v>
      </c>
      <c r="E175">
        <v>92641000</v>
      </c>
      <c r="F175">
        <v>7004000</v>
      </c>
      <c r="G175">
        <v>12638000</v>
      </c>
      <c r="H175">
        <v>11166000</v>
      </c>
      <c r="I175">
        <v>9830000</v>
      </c>
      <c r="J175">
        <v>59853000</v>
      </c>
      <c r="K175">
        <v>96893000</v>
      </c>
      <c r="L175">
        <v>108746000</v>
      </c>
      <c r="M175">
        <v>87986000</v>
      </c>
      <c r="N175">
        <v>167127000</v>
      </c>
      <c r="O175">
        <v>-58381000</v>
      </c>
      <c r="P175">
        <v>-59853000</v>
      </c>
      <c r="Q175">
        <v>-8733000</v>
      </c>
      <c r="R175">
        <v>0.99777112139794</v>
      </c>
      <c r="T175">
        <v>199608000</v>
      </c>
      <c r="U175">
        <v>3754397626.98</v>
      </c>
      <c r="V175">
        <v>-0.485336367340298</v>
      </c>
      <c r="W175">
        <v>-0.16837669789828882</v>
      </c>
      <c r="X175">
        <v>9.0394129439243742E-2</v>
      </c>
      <c r="Y175">
        <v>0.13641908010492115</v>
      </c>
      <c r="Z175">
        <v>0.10610852646236547</v>
      </c>
      <c r="AA175">
        <v>-4.7359550561797752</v>
      </c>
      <c r="AB175">
        <v>1.1012320141840748</v>
      </c>
      <c r="AC175">
        <v>9.0009999999999994</v>
      </c>
      <c r="AD175">
        <v>18</v>
      </c>
      <c r="AE175">
        <v>23.75</v>
      </c>
      <c r="AF175">
        <v>24.6</v>
      </c>
      <c r="AG175">
        <v>0.36666666666666697</v>
      </c>
      <c r="AH175">
        <v>5.75</v>
      </c>
      <c r="AI175">
        <v>6.6</v>
      </c>
      <c r="AJ175">
        <v>1</v>
      </c>
      <c r="AK175">
        <v>0</v>
      </c>
      <c r="AL175">
        <v>0</v>
      </c>
      <c r="AM175">
        <v>1</v>
      </c>
      <c r="AN175">
        <v>8</v>
      </c>
      <c r="AO175">
        <v>230</v>
      </c>
      <c r="AP175">
        <v>158</v>
      </c>
      <c r="BF175" s="7"/>
      <c r="BG175" s="8"/>
      <c r="BH175" s="5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10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</row>
    <row r="176" spans="1:109" x14ac:dyDescent="0.2">
      <c r="A176" s="2" t="s">
        <v>145</v>
      </c>
      <c r="B176">
        <v>2013</v>
      </c>
      <c r="C176" t="s">
        <v>380</v>
      </c>
      <c r="D176" t="s">
        <v>39</v>
      </c>
      <c r="E176">
        <v>22973000</v>
      </c>
      <c r="F176">
        <v>11635000</v>
      </c>
      <c r="G176">
        <v>-14957000</v>
      </c>
      <c r="H176">
        <v>-17708000</v>
      </c>
      <c r="I176">
        <v>-17708000</v>
      </c>
      <c r="J176">
        <v>21692000</v>
      </c>
      <c r="K176">
        <v>31714000</v>
      </c>
      <c r="L176">
        <v>37406000</v>
      </c>
      <c r="M176">
        <v>11777000</v>
      </c>
      <c r="N176">
        <v>27544000</v>
      </c>
      <c r="O176">
        <v>9862000</v>
      </c>
      <c r="P176">
        <v>-8933000</v>
      </c>
      <c r="Q176">
        <v>-428000</v>
      </c>
      <c r="R176">
        <v>0.98016584687800001</v>
      </c>
      <c r="S176">
        <v>54000000</v>
      </c>
      <c r="T176">
        <v>45729000</v>
      </c>
      <c r="U176">
        <v>251988632.40000001</v>
      </c>
      <c r="V176">
        <v>27.780281689999999</v>
      </c>
      <c r="W176">
        <v>-1.7955789900628676</v>
      </c>
      <c r="X176">
        <v>-0.47339998930652838</v>
      </c>
      <c r="Y176">
        <v>-0.65106864580159318</v>
      </c>
      <c r="Z176">
        <v>-0.77081791668480393</v>
      </c>
      <c r="AA176">
        <v>0.59724543691916832</v>
      </c>
      <c r="AB176">
        <v>2.6928759446378536</v>
      </c>
      <c r="AC176">
        <v>9.0009999999999994</v>
      </c>
      <c r="AD176">
        <v>10</v>
      </c>
      <c r="AE176">
        <v>9.9</v>
      </c>
      <c r="AF176">
        <v>8.06</v>
      </c>
      <c r="AG176">
        <v>-0.19400000000000001</v>
      </c>
      <c r="AH176">
        <v>-9.9999999999999603E-2</v>
      </c>
      <c r="AI176">
        <v>-1.94</v>
      </c>
      <c r="AJ176">
        <v>1</v>
      </c>
      <c r="AK176">
        <v>0</v>
      </c>
      <c r="AL176">
        <v>0</v>
      </c>
      <c r="AM176">
        <v>0</v>
      </c>
      <c r="AN176">
        <v>10</v>
      </c>
      <c r="AO176">
        <v>106</v>
      </c>
      <c r="AP176">
        <v>75</v>
      </c>
      <c r="BF176" s="7"/>
      <c r="BG176" s="8"/>
      <c r="BH176" s="2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9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11"/>
      <c r="CN176" s="8"/>
      <c r="CO176" s="8"/>
      <c r="CP176" s="11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</row>
    <row r="177" spans="1:109" x14ac:dyDescent="0.2">
      <c r="A177" s="5" t="s">
        <v>330</v>
      </c>
      <c r="B177">
        <v>2003</v>
      </c>
      <c r="C177" t="s">
        <v>381</v>
      </c>
      <c r="D177" t="s">
        <v>256</v>
      </c>
      <c r="E177">
        <v>237331000</v>
      </c>
      <c r="F177">
        <v>7359000</v>
      </c>
      <c r="G177">
        <v>12489000</v>
      </c>
      <c r="H177">
        <v>9472000</v>
      </c>
      <c r="I177">
        <v>8139000</v>
      </c>
      <c r="J177">
        <v>19880000</v>
      </c>
      <c r="K177">
        <v>90149000</v>
      </c>
      <c r="L177">
        <v>93851000</v>
      </c>
      <c r="M177">
        <v>76396000</v>
      </c>
      <c r="N177">
        <v>124448000</v>
      </c>
      <c r="O177">
        <v>-30597000</v>
      </c>
      <c r="P177">
        <v>-6586000</v>
      </c>
      <c r="Q177">
        <v>-3224000</v>
      </c>
      <c r="R177">
        <v>0.97251788342817125</v>
      </c>
      <c r="S177">
        <v>98000000</v>
      </c>
      <c r="T177">
        <v>29285772</v>
      </c>
      <c r="U177">
        <v>283023623.94184798</v>
      </c>
      <c r="V177">
        <v>-1.1237131121531601</v>
      </c>
      <c r="W177">
        <v>-0.26600647122266891</v>
      </c>
      <c r="X177">
        <v>8.6722570883634692E-2</v>
      </c>
      <c r="Y177">
        <v>5.2622708369323853E-2</v>
      </c>
      <c r="Z177">
        <v>3.4293876484740721E-2</v>
      </c>
      <c r="AA177">
        <v>-0.52734406277524226</v>
      </c>
      <c r="AB177">
        <v>1.1800225142677627</v>
      </c>
      <c r="AC177">
        <v>8.0009999999999994</v>
      </c>
      <c r="AD177">
        <v>14</v>
      </c>
      <c r="AE177">
        <v>19.149999999999999</v>
      </c>
      <c r="AF177">
        <v>17.690000000000001</v>
      </c>
      <c r="AG177">
        <v>0.26357142857142901</v>
      </c>
      <c r="AH177">
        <v>5.15</v>
      </c>
      <c r="AI177">
        <v>3.69</v>
      </c>
      <c r="AJ177">
        <v>1</v>
      </c>
      <c r="AK177">
        <v>0</v>
      </c>
      <c r="AL177">
        <v>1</v>
      </c>
      <c r="AM177">
        <v>0</v>
      </c>
      <c r="AN177">
        <v>7</v>
      </c>
      <c r="AO177">
        <v>106</v>
      </c>
      <c r="AP177">
        <v>75</v>
      </c>
      <c r="BF177" s="7"/>
      <c r="BG177" s="8"/>
      <c r="BH177" s="5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10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</row>
    <row r="178" spans="1:109" x14ac:dyDescent="0.2">
      <c r="A178" s="2" t="s">
        <v>146</v>
      </c>
      <c r="B178">
        <v>2016</v>
      </c>
      <c r="C178" t="s">
        <v>380</v>
      </c>
      <c r="D178" t="s">
        <v>39</v>
      </c>
      <c r="E178">
        <v>6044000</v>
      </c>
      <c r="F178">
        <v>11170000</v>
      </c>
      <c r="G178">
        <v>-13081000</v>
      </c>
      <c r="H178">
        <v>-13409000</v>
      </c>
      <c r="I178">
        <v>-12397000</v>
      </c>
      <c r="J178">
        <v>75816000</v>
      </c>
      <c r="K178">
        <v>77626000</v>
      </c>
      <c r="L178">
        <v>82139000</v>
      </c>
      <c r="M178">
        <v>10695000</v>
      </c>
      <c r="N178">
        <v>14783000</v>
      </c>
      <c r="O178">
        <v>67356000</v>
      </c>
      <c r="P178">
        <v>-75816000</v>
      </c>
      <c r="Q178">
        <v>-2554000</v>
      </c>
      <c r="R178">
        <v>0.89927490906399998</v>
      </c>
      <c r="S178">
        <v>108000000</v>
      </c>
      <c r="T178">
        <v>74485883</v>
      </c>
      <c r="U178">
        <v>471898789.41000003</v>
      </c>
      <c r="V178">
        <v>1.9191783060000001</v>
      </c>
      <c r="W178">
        <v>-0.18405190331967455</v>
      </c>
      <c r="X178">
        <v>-0.15092708701104227</v>
      </c>
      <c r="Y178">
        <v>-2.164295168762409</v>
      </c>
      <c r="Z178">
        <v>-2.0511250827266712</v>
      </c>
      <c r="AA178">
        <v>5.7958871645898631</v>
      </c>
      <c r="AB178">
        <v>7.2581580177653109</v>
      </c>
      <c r="AC178">
        <v>8.5009999999999994</v>
      </c>
      <c r="AD178">
        <v>18</v>
      </c>
      <c r="AE178">
        <v>22</v>
      </c>
      <c r="AF178">
        <v>22.1</v>
      </c>
      <c r="AG178">
        <v>0.227777777777778</v>
      </c>
      <c r="AH178">
        <v>4</v>
      </c>
      <c r="AI178">
        <v>4.0999999999999996</v>
      </c>
      <c r="AJ178">
        <v>1</v>
      </c>
      <c r="AK178">
        <v>0</v>
      </c>
      <c r="AL178">
        <v>0</v>
      </c>
      <c r="AM178">
        <v>0</v>
      </c>
      <c r="AN178">
        <v>2</v>
      </c>
      <c r="AO178">
        <v>173</v>
      </c>
      <c r="AP178">
        <v>118</v>
      </c>
      <c r="BF178" s="7"/>
      <c r="BG178" s="8"/>
      <c r="BH178" s="2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10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</row>
    <row r="179" spans="1:109" x14ac:dyDescent="0.2">
      <c r="A179" s="5" t="s">
        <v>331</v>
      </c>
      <c r="B179">
        <v>2016</v>
      </c>
      <c r="C179" t="s">
        <v>381</v>
      </c>
      <c r="D179" t="s">
        <v>256</v>
      </c>
      <c r="E179">
        <v>241432000</v>
      </c>
      <c r="F179">
        <v>73510000</v>
      </c>
      <c r="G179">
        <v>-108016000</v>
      </c>
      <c r="H179">
        <v>-124583000</v>
      </c>
      <c r="I179">
        <v>-126127000</v>
      </c>
      <c r="J179">
        <v>150539000</v>
      </c>
      <c r="K179">
        <v>209283000</v>
      </c>
      <c r="L179">
        <v>249831000</v>
      </c>
      <c r="M179">
        <v>105316000</v>
      </c>
      <c r="N179">
        <v>484565000</v>
      </c>
      <c r="O179">
        <v>-234734000</v>
      </c>
      <c r="P179">
        <v>-67879000</v>
      </c>
      <c r="Q179">
        <v>-23308000</v>
      </c>
      <c r="R179">
        <v>0.97353905178204803</v>
      </c>
      <c r="S179">
        <v>237920000</v>
      </c>
      <c r="T179">
        <v>211386000</v>
      </c>
      <c r="U179">
        <v>3778357526.7199998</v>
      </c>
      <c r="V179">
        <v>-1.7208838604489201</v>
      </c>
      <c r="W179">
        <v>0.5373188374926513</v>
      </c>
      <c r="X179">
        <v>-0.50484927811200375</v>
      </c>
      <c r="Y179">
        <v>-0.44739719672620032</v>
      </c>
      <c r="Z179">
        <v>-0.5224121077570496</v>
      </c>
      <c r="AA179">
        <v>0.62841616056880467</v>
      </c>
      <c r="AB179">
        <v>1.9871909301530633</v>
      </c>
      <c r="AC179">
        <v>9.0009999999999994</v>
      </c>
      <c r="AD179">
        <v>16</v>
      </c>
      <c r="AE179">
        <v>26.5</v>
      </c>
      <c r="AF179">
        <v>37</v>
      </c>
      <c r="AG179">
        <v>1.3125</v>
      </c>
      <c r="AH179">
        <v>10.5</v>
      </c>
      <c r="AI179">
        <v>21</v>
      </c>
      <c r="AJ179">
        <v>1</v>
      </c>
      <c r="AK179">
        <v>0</v>
      </c>
      <c r="AL179">
        <v>1</v>
      </c>
      <c r="AM179">
        <v>0</v>
      </c>
      <c r="AN179">
        <v>7</v>
      </c>
      <c r="AO179">
        <v>288</v>
      </c>
      <c r="AP179">
        <v>206</v>
      </c>
      <c r="BF179" s="7"/>
      <c r="BG179" s="8"/>
      <c r="BH179" s="5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9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10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</row>
    <row r="180" spans="1:109" x14ac:dyDescent="0.2">
      <c r="A180" s="2" t="s">
        <v>147</v>
      </c>
      <c r="B180">
        <v>2015</v>
      </c>
      <c r="C180" t="s">
        <v>380</v>
      </c>
      <c r="D180" t="s">
        <v>39</v>
      </c>
      <c r="E180">
        <v>159289000</v>
      </c>
      <c r="F180">
        <v>17292000</v>
      </c>
      <c r="G180">
        <v>4215000</v>
      </c>
      <c r="H180">
        <v>-5152000</v>
      </c>
      <c r="I180">
        <v>-5152000</v>
      </c>
      <c r="J180">
        <v>87176000</v>
      </c>
      <c r="K180">
        <v>106477000</v>
      </c>
      <c r="L180">
        <v>123623000</v>
      </c>
      <c r="M180">
        <v>29872000</v>
      </c>
      <c r="N180">
        <v>294958000</v>
      </c>
      <c r="O180">
        <v>-171335000</v>
      </c>
      <c r="P180">
        <v>-60362000</v>
      </c>
      <c r="Q180">
        <v>-9957000</v>
      </c>
      <c r="R180">
        <v>0.96225689633699996</v>
      </c>
      <c r="S180">
        <v>180000000</v>
      </c>
      <c r="T180">
        <v>95140000</v>
      </c>
      <c r="U180">
        <v>539957739.60000002</v>
      </c>
      <c r="V180">
        <v>1.5506070860000001</v>
      </c>
      <c r="W180">
        <v>3.0069746403245105E-2</v>
      </c>
      <c r="X180">
        <v>-4.1675092822533025E-2</v>
      </c>
      <c r="Y180">
        <v>2.646133756882145E-2</v>
      </c>
      <c r="Z180">
        <v>-3.2343727438806195E-2</v>
      </c>
      <c r="AA180">
        <v>-14.320759193357057</v>
      </c>
      <c r="AB180">
        <v>3.5644416175682916</v>
      </c>
      <c r="AC180">
        <v>9.0009999999999994</v>
      </c>
      <c r="AD180">
        <v>18</v>
      </c>
      <c r="AE180">
        <v>22.1</v>
      </c>
      <c r="AF180">
        <v>22.74</v>
      </c>
      <c r="AG180">
        <v>0.26333333333333298</v>
      </c>
      <c r="AH180">
        <v>4.0999999999999996</v>
      </c>
      <c r="AI180">
        <v>4.74</v>
      </c>
      <c r="AJ180">
        <v>1</v>
      </c>
      <c r="AK180">
        <v>0</v>
      </c>
      <c r="AL180">
        <v>0</v>
      </c>
      <c r="AM180">
        <v>0</v>
      </c>
      <c r="AN180">
        <v>12</v>
      </c>
      <c r="AO180">
        <v>288</v>
      </c>
      <c r="AP180">
        <v>206</v>
      </c>
      <c r="BF180" s="7"/>
      <c r="BG180" s="8"/>
      <c r="BH180" s="2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</row>
    <row r="181" spans="1:109" x14ac:dyDescent="0.2">
      <c r="A181" s="2" t="s">
        <v>148</v>
      </c>
      <c r="B181">
        <v>2014</v>
      </c>
      <c r="C181" t="s">
        <v>380</v>
      </c>
      <c r="D181" t="s">
        <v>39</v>
      </c>
      <c r="E181">
        <v>23500000</v>
      </c>
      <c r="F181">
        <v>20345000</v>
      </c>
      <c r="G181">
        <v>-25605000</v>
      </c>
      <c r="H181">
        <v>-25652000</v>
      </c>
      <c r="I181">
        <v>-26014000</v>
      </c>
      <c r="J181">
        <v>12409000</v>
      </c>
      <c r="K181">
        <v>74774000</v>
      </c>
      <c r="L181">
        <v>75411000</v>
      </c>
      <c r="M181">
        <v>7904000</v>
      </c>
      <c r="N181">
        <v>7966000</v>
      </c>
      <c r="O181">
        <v>67445000</v>
      </c>
      <c r="P181">
        <v>-12409000</v>
      </c>
      <c r="Q181">
        <v>-55000</v>
      </c>
      <c r="R181">
        <v>0.98179274633799996</v>
      </c>
      <c r="T181">
        <v>35709570</v>
      </c>
      <c r="U181">
        <v>961548536.97000003</v>
      </c>
      <c r="V181">
        <v>2.9590056300000001</v>
      </c>
      <c r="W181">
        <v>-0.38570687226629108</v>
      </c>
      <c r="X181">
        <v>-0.34496293644163317</v>
      </c>
      <c r="Y181">
        <v>-1.0895744680851063</v>
      </c>
      <c r="Z181">
        <v>-1.1069787234042554</v>
      </c>
      <c r="AA181">
        <v>0.48463190783050186</v>
      </c>
      <c r="AB181">
        <v>9.4602732793522275</v>
      </c>
      <c r="AC181">
        <v>9.0009999999999994</v>
      </c>
      <c r="AD181">
        <v>18</v>
      </c>
      <c r="AE181">
        <v>23.4</v>
      </c>
      <c r="AF181">
        <v>25.19</v>
      </c>
      <c r="AG181">
        <v>0.39944444444444399</v>
      </c>
      <c r="AH181">
        <v>5.4</v>
      </c>
      <c r="AI181">
        <v>7.19</v>
      </c>
      <c r="AJ181">
        <v>1</v>
      </c>
      <c r="AK181">
        <v>0</v>
      </c>
      <c r="AL181">
        <v>0</v>
      </c>
      <c r="AM181">
        <v>0</v>
      </c>
      <c r="AN181">
        <v>8</v>
      </c>
      <c r="AO181">
        <v>288</v>
      </c>
      <c r="AP181">
        <v>206</v>
      </c>
      <c r="BF181" s="7"/>
      <c r="BG181" s="8"/>
      <c r="BH181" s="2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9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10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</row>
    <row r="182" spans="1:109" x14ac:dyDescent="0.2">
      <c r="A182" s="2" t="s">
        <v>149</v>
      </c>
      <c r="B182">
        <v>2015</v>
      </c>
      <c r="C182" t="s">
        <v>380</v>
      </c>
      <c r="D182" t="s">
        <v>39</v>
      </c>
      <c r="E182">
        <v>1604000</v>
      </c>
      <c r="F182">
        <v>22063000</v>
      </c>
      <c r="G182">
        <v>-45116000</v>
      </c>
      <c r="H182">
        <v>-47492000</v>
      </c>
      <c r="I182">
        <v>-47492000</v>
      </c>
      <c r="J182">
        <v>107027000</v>
      </c>
      <c r="K182">
        <v>109643000</v>
      </c>
      <c r="L182">
        <v>128778000</v>
      </c>
      <c r="M182">
        <v>7623000</v>
      </c>
      <c r="N182">
        <v>212354000</v>
      </c>
      <c r="O182">
        <v>-83576000</v>
      </c>
      <c r="P182">
        <v>-103492000</v>
      </c>
      <c r="Q182">
        <v>-6686000</v>
      </c>
      <c r="R182">
        <v>0.97611775106700005</v>
      </c>
      <c r="S182">
        <v>44000000</v>
      </c>
      <c r="T182">
        <v>228116000</v>
      </c>
      <c r="U182">
        <v>262112673.46000001</v>
      </c>
      <c r="V182">
        <v>3.7320495949999999</v>
      </c>
      <c r="W182">
        <v>0.56824925816023741</v>
      </c>
      <c r="X182">
        <v>-0.36878970010405504</v>
      </c>
      <c r="Y182">
        <v>-28.127182044887782</v>
      </c>
      <c r="Z182">
        <v>-29.608478802992519</v>
      </c>
      <c r="AA182">
        <v>2.2939090344888733</v>
      </c>
      <c r="AB182">
        <v>14.383182474091566</v>
      </c>
      <c r="AC182">
        <v>9.0009999999999994</v>
      </c>
      <c r="AD182">
        <v>16</v>
      </c>
      <c r="AE182">
        <v>17.5</v>
      </c>
      <c r="AF182">
        <v>17.05</v>
      </c>
      <c r="AG182">
        <v>6.5625000000000003E-2</v>
      </c>
      <c r="AH182">
        <v>1.5</v>
      </c>
      <c r="AI182">
        <v>1.05</v>
      </c>
      <c r="AJ182">
        <v>1</v>
      </c>
      <c r="AK182">
        <v>0</v>
      </c>
      <c r="AL182">
        <v>0</v>
      </c>
      <c r="AM182">
        <v>0</v>
      </c>
      <c r="AN182">
        <v>5</v>
      </c>
      <c r="AO182">
        <v>288</v>
      </c>
      <c r="AP182">
        <v>206</v>
      </c>
      <c r="BF182" s="7"/>
      <c r="BG182" s="8"/>
      <c r="BH182" s="2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</row>
    <row r="183" spans="1:109" x14ac:dyDescent="0.2">
      <c r="A183" t="s">
        <v>332</v>
      </c>
      <c r="B183">
        <v>2017</v>
      </c>
      <c r="C183" t="s">
        <v>381</v>
      </c>
      <c r="D183" t="s">
        <v>256</v>
      </c>
      <c r="E183">
        <v>85907000</v>
      </c>
      <c r="F183">
        <v>28761000</v>
      </c>
      <c r="G183">
        <v>-73118000</v>
      </c>
      <c r="H183">
        <v>-76007000</v>
      </c>
      <c r="I183">
        <v>-76302000</v>
      </c>
      <c r="J183">
        <v>87945000</v>
      </c>
      <c r="K183">
        <v>125668000</v>
      </c>
      <c r="L183">
        <v>149763000</v>
      </c>
      <c r="M183">
        <v>87140000</v>
      </c>
      <c r="N183">
        <v>330825000</v>
      </c>
      <c r="O183">
        <v>-181062000</v>
      </c>
      <c r="P183">
        <v>-54408000</v>
      </c>
      <c r="Q183">
        <v>-6701000</v>
      </c>
      <c r="R183">
        <v>0.99168219848027594</v>
      </c>
      <c r="S183">
        <v>187000000</v>
      </c>
      <c r="T183">
        <v>148448000</v>
      </c>
      <c r="U183">
        <v>2610278454.6799998</v>
      </c>
      <c r="V183">
        <v>-2.6840930216589398</v>
      </c>
      <c r="W183">
        <v>0.42141365940948405</v>
      </c>
      <c r="X183">
        <v>-0.50948498627831973</v>
      </c>
      <c r="Y183">
        <v>-0.85112971003527071</v>
      </c>
      <c r="Z183">
        <v>-0.88819304596831461</v>
      </c>
      <c r="AA183">
        <v>0.74411225689980576</v>
      </c>
      <c r="AB183">
        <v>1.4421390865274271</v>
      </c>
      <c r="AC183">
        <v>9.0009999999999994</v>
      </c>
      <c r="AD183">
        <v>17</v>
      </c>
      <c r="AE183">
        <v>17</v>
      </c>
      <c r="AF183">
        <v>23.56</v>
      </c>
      <c r="AG183">
        <v>0.38588235294117601</v>
      </c>
      <c r="AH183">
        <v>0</v>
      </c>
      <c r="AI183">
        <v>6.56</v>
      </c>
      <c r="AJ183">
        <v>1</v>
      </c>
      <c r="AK183">
        <v>0</v>
      </c>
      <c r="AL183">
        <v>1</v>
      </c>
      <c r="AM183">
        <v>1</v>
      </c>
      <c r="AN183">
        <v>8</v>
      </c>
      <c r="AO183">
        <v>106</v>
      </c>
      <c r="AP183">
        <v>75</v>
      </c>
      <c r="BF183" s="7"/>
      <c r="BG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</row>
    <row r="184" spans="1:109" x14ac:dyDescent="0.2">
      <c r="A184" s="2" t="s">
        <v>150</v>
      </c>
      <c r="B184">
        <v>2015</v>
      </c>
      <c r="C184" t="s">
        <v>380</v>
      </c>
      <c r="D184" t="s">
        <v>48</v>
      </c>
      <c r="E184">
        <v>540718000</v>
      </c>
      <c r="F184">
        <v>0</v>
      </c>
      <c r="G184">
        <v>40309000</v>
      </c>
      <c r="H184">
        <v>30818000</v>
      </c>
      <c r="I184">
        <v>19541000</v>
      </c>
      <c r="J184">
        <v>12166000</v>
      </c>
      <c r="K184">
        <v>165132000</v>
      </c>
      <c r="L184">
        <v>879278000</v>
      </c>
      <c r="M184">
        <v>76885000</v>
      </c>
      <c r="N184">
        <v>435139000</v>
      </c>
      <c r="O184">
        <v>444139000</v>
      </c>
      <c r="P184">
        <v>256313000</v>
      </c>
      <c r="Q184">
        <v>-9597000</v>
      </c>
      <c r="R184">
        <v>0.99739559975299996</v>
      </c>
      <c r="S184">
        <v>142800000</v>
      </c>
      <c r="T184">
        <v>66454000</v>
      </c>
      <c r="U184">
        <v>995305109.39999998</v>
      </c>
      <c r="V184">
        <v>7.7749315570000004</v>
      </c>
      <c r="W184">
        <v>4.3997487273128459E-2</v>
      </c>
      <c r="X184">
        <v>2.2223915530696775E-2</v>
      </c>
      <c r="Y184">
        <v>7.4547176162065992E-2</v>
      </c>
      <c r="Z184">
        <v>3.6138985571037029E-2</v>
      </c>
      <c r="AA184">
        <v>6.3587040115110769</v>
      </c>
      <c r="AB184">
        <v>2.1477791506795865</v>
      </c>
      <c r="AC184">
        <v>9.0009999999999994</v>
      </c>
      <c r="AD184">
        <v>16</v>
      </c>
      <c r="AE184">
        <v>21.27</v>
      </c>
      <c r="AF184">
        <v>21.15</v>
      </c>
      <c r="AG184">
        <v>0.32187500000000002</v>
      </c>
      <c r="AH184">
        <v>5.27</v>
      </c>
      <c r="AI184">
        <v>5.15</v>
      </c>
      <c r="AJ184">
        <v>0</v>
      </c>
      <c r="AK184">
        <v>0</v>
      </c>
      <c r="AL184">
        <v>0</v>
      </c>
      <c r="AM184">
        <v>0</v>
      </c>
      <c r="AN184">
        <v>33</v>
      </c>
      <c r="AO184">
        <v>288</v>
      </c>
      <c r="AP184">
        <v>206</v>
      </c>
      <c r="BF184" s="7"/>
      <c r="BG184" s="8"/>
      <c r="BH184" s="2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</row>
    <row r="185" spans="1:109" x14ac:dyDescent="0.2">
      <c r="A185" s="2" t="s">
        <v>151</v>
      </c>
      <c r="B185">
        <v>2015</v>
      </c>
      <c r="C185" t="s">
        <v>380</v>
      </c>
      <c r="D185" t="s">
        <v>53</v>
      </c>
      <c r="E185">
        <v>53665000</v>
      </c>
      <c r="F185">
        <v>7888000</v>
      </c>
      <c r="G185">
        <v>-793000</v>
      </c>
      <c r="H185">
        <v>-2000000</v>
      </c>
      <c r="I185">
        <v>-2000000</v>
      </c>
      <c r="J185">
        <v>6364000</v>
      </c>
      <c r="K185">
        <v>15563000</v>
      </c>
      <c r="L185">
        <v>17716000</v>
      </c>
      <c r="M185">
        <v>22522000</v>
      </c>
      <c r="N185">
        <v>57575000</v>
      </c>
      <c r="O185">
        <v>-39859000</v>
      </c>
      <c r="P185">
        <v>-3949000</v>
      </c>
      <c r="Q185">
        <v>-898000</v>
      </c>
      <c r="R185">
        <v>0.92651991596600003</v>
      </c>
      <c r="T185">
        <v>23700000</v>
      </c>
      <c r="U185">
        <v>106956974.3</v>
      </c>
      <c r="V185">
        <v>-0.37542270700000002</v>
      </c>
      <c r="W185">
        <v>5.017687347901352E-2</v>
      </c>
      <c r="X185">
        <v>-0.11289230074508919</v>
      </c>
      <c r="Y185">
        <v>-1.477685642411255E-2</v>
      </c>
      <c r="Z185">
        <v>-3.7268238144041739E-2</v>
      </c>
      <c r="AA185">
        <v>4.9798234552332916</v>
      </c>
      <c r="AB185">
        <v>0.69101323150697092</v>
      </c>
      <c r="AC185">
        <v>8.5009999999999994</v>
      </c>
      <c r="AD185">
        <v>13</v>
      </c>
      <c r="AE185">
        <v>12.1</v>
      </c>
      <c r="AF185">
        <v>10.95</v>
      </c>
      <c r="AG185">
        <v>-0.15769230769230799</v>
      </c>
      <c r="AH185">
        <v>-0.9</v>
      </c>
      <c r="AI185">
        <v>-2.0499999999999998</v>
      </c>
      <c r="AJ185">
        <v>1</v>
      </c>
      <c r="AK185">
        <v>0</v>
      </c>
      <c r="AL185">
        <v>0</v>
      </c>
      <c r="AM185">
        <v>0</v>
      </c>
      <c r="AN185">
        <v>12</v>
      </c>
      <c r="AO185">
        <v>227</v>
      </c>
      <c r="AP185">
        <v>134</v>
      </c>
      <c r="BF185" s="7"/>
      <c r="BG185" s="8"/>
      <c r="BH185" s="2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9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</row>
    <row r="186" spans="1:109" x14ac:dyDescent="0.2">
      <c r="A186" s="2" t="s">
        <v>152</v>
      </c>
      <c r="B186">
        <v>2015</v>
      </c>
      <c r="C186" t="s">
        <v>380</v>
      </c>
      <c r="D186" t="s">
        <v>39</v>
      </c>
      <c r="E186">
        <v>4126380</v>
      </c>
      <c r="F186">
        <v>4368300</v>
      </c>
      <c r="G186">
        <v>-4986210</v>
      </c>
      <c r="H186">
        <v>-5671470</v>
      </c>
      <c r="I186">
        <v>-5671470</v>
      </c>
      <c r="J186">
        <v>749520</v>
      </c>
      <c r="K186">
        <v>1713480</v>
      </c>
      <c r="L186">
        <v>2654930</v>
      </c>
      <c r="M186">
        <v>6021510</v>
      </c>
      <c r="N186">
        <v>10720560</v>
      </c>
      <c r="O186">
        <v>-8065620</v>
      </c>
      <c r="P186">
        <v>2490130</v>
      </c>
      <c r="Q186">
        <v>-39540</v>
      </c>
      <c r="R186">
        <v>0.99632682717099996</v>
      </c>
      <c r="T186">
        <v>38270250</v>
      </c>
      <c r="U186">
        <v>23825050</v>
      </c>
      <c r="V186">
        <v>7.8554104479999998</v>
      </c>
      <c r="W186">
        <v>0.70316515882826269</v>
      </c>
      <c r="X186">
        <v>-2.1362032143973666</v>
      </c>
      <c r="Y186">
        <v>-1.2083739258139095</v>
      </c>
      <c r="Z186">
        <v>-1.3744420048565571</v>
      </c>
      <c r="AA186">
        <v>-0.49940335445157746</v>
      </c>
      <c r="AB186">
        <v>0.28455985292725577</v>
      </c>
      <c r="AC186">
        <v>4.0010000000000003</v>
      </c>
      <c r="AD186">
        <v>6</v>
      </c>
      <c r="AE186">
        <v>5.3</v>
      </c>
      <c r="AF186">
        <v>4.8499999999999996</v>
      </c>
      <c r="AG186">
        <v>-0.19166666666666701</v>
      </c>
      <c r="AH186">
        <v>-0.7</v>
      </c>
      <c r="AI186">
        <v>-1.1499999999999999</v>
      </c>
      <c r="AJ186">
        <v>1</v>
      </c>
      <c r="AK186">
        <v>0</v>
      </c>
      <c r="AL186">
        <v>0</v>
      </c>
      <c r="AM186">
        <v>0</v>
      </c>
      <c r="AN186">
        <v>14</v>
      </c>
      <c r="AO186">
        <v>221</v>
      </c>
      <c r="AP186">
        <v>112</v>
      </c>
      <c r="BF186" s="7"/>
      <c r="BG186" s="8"/>
      <c r="BH186" s="2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11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</row>
    <row r="187" spans="1:109" x14ac:dyDescent="0.2">
      <c r="A187" s="2" t="s">
        <v>153</v>
      </c>
      <c r="B187">
        <v>2017</v>
      </c>
      <c r="C187" t="s">
        <v>380</v>
      </c>
      <c r="D187" t="s">
        <v>39</v>
      </c>
      <c r="E187">
        <v>47500000</v>
      </c>
      <c r="F187">
        <v>15311000</v>
      </c>
      <c r="G187">
        <v>26213000</v>
      </c>
      <c r="H187">
        <v>22613000</v>
      </c>
      <c r="I187">
        <v>22613000</v>
      </c>
      <c r="J187">
        <v>36797000</v>
      </c>
      <c r="K187">
        <v>40675000</v>
      </c>
      <c r="L187">
        <v>41551000</v>
      </c>
      <c r="M187">
        <v>5910000</v>
      </c>
      <c r="N187">
        <v>45389000</v>
      </c>
      <c r="O187">
        <v>-3838000</v>
      </c>
      <c r="P187">
        <v>-21541000</v>
      </c>
      <c r="Q187">
        <v>-215000</v>
      </c>
      <c r="R187">
        <v>0.70362775871000005</v>
      </c>
      <c r="T187">
        <v>53449567</v>
      </c>
      <c r="U187">
        <v>714754775.70000005</v>
      </c>
      <c r="V187">
        <v>-0.178967718</v>
      </c>
      <c r="W187">
        <v>-5.8918707660239704</v>
      </c>
      <c r="X187">
        <v>0.54422276238839018</v>
      </c>
      <c r="Y187">
        <v>0.55185263157894737</v>
      </c>
      <c r="Z187">
        <v>0.47606315789473685</v>
      </c>
      <c r="AA187">
        <v>-0.82176782512493796</v>
      </c>
      <c r="AB187">
        <v>6.8824027072758041</v>
      </c>
      <c r="AC187">
        <v>4.0010000000000003</v>
      </c>
      <c r="AD187">
        <v>16</v>
      </c>
      <c r="AE187">
        <v>20</v>
      </c>
      <c r="AF187">
        <v>19</v>
      </c>
      <c r="AG187">
        <v>0.1875</v>
      </c>
      <c r="AH187">
        <v>4</v>
      </c>
      <c r="AI187">
        <v>3</v>
      </c>
      <c r="AJ187">
        <v>1</v>
      </c>
      <c r="AK187">
        <v>0</v>
      </c>
      <c r="AL187">
        <v>0</v>
      </c>
      <c r="AM187">
        <v>0</v>
      </c>
      <c r="AN187">
        <v>17</v>
      </c>
      <c r="AO187">
        <v>173</v>
      </c>
      <c r="AP187">
        <v>118</v>
      </c>
      <c r="BF187" s="7"/>
      <c r="BG187" s="8"/>
      <c r="BH187" s="2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10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</row>
    <row r="188" spans="1:109" x14ac:dyDescent="0.2">
      <c r="A188" t="s">
        <v>333</v>
      </c>
      <c r="B188">
        <v>2018</v>
      </c>
      <c r="C188" t="s">
        <v>381</v>
      </c>
      <c r="D188" t="s">
        <v>256</v>
      </c>
      <c r="E188">
        <v>27538330</v>
      </c>
      <c r="F188">
        <v>2687250</v>
      </c>
      <c r="G188">
        <v>729430</v>
      </c>
      <c r="H188">
        <v>-619260</v>
      </c>
      <c r="I188">
        <v>96620</v>
      </c>
      <c r="J188">
        <v>185720</v>
      </c>
      <c r="K188">
        <v>10053209.999999899</v>
      </c>
      <c r="L188">
        <v>16917210</v>
      </c>
      <c r="M188">
        <v>9949480</v>
      </c>
      <c r="N188">
        <v>10297440</v>
      </c>
      <c r="O188">
        <v>6182930</v>
      </c>
      <c r="P188">
        <v>4273140</v>
      </c>
      <c r="Q188">
        <v>-425480</v>
      </c>
      <c r="R188">
        <v>0.73095483333299405</v>
      </c>
      <c r="S188">
        <v>19000000</v>
      </c>
      <c r="T188">
        <v>18666022</v>
      </c>
      <c r="U188">
        <v>27517283.98</v>
      </c>
      <c r="V188">
        <v>0.27578032571102901</v>
      </c>
      <c r="W188">
        <v>1.4595673263572601E-2</v>
      </c>
      <c r="X188">
        <v>5.71134365536634E-3</v>
      </c>
      <c r="Y188">
        <v>2.648780808422297E-2</v>
      </c>
      <c r="Z188">
        <v>3.5085642448180409E-3</v>
      </c>
      <c r="AA188">
        <v>5.8581906420081431</v>
      </c>
      <c r="AB188">
        <v>1.0104256704872918</v>
      </c>
      <c r="AC188">
        <v>5.0010000000000003</v>
      </c>
      <c r="AD188">
        <v>5</v>
      </c>
      <c r="AE188">
        <v>5.55</v>
      </c>
      <c r="AF188">
        <v>4.88</v>
      </c>
      <c r="AG188">
        <v>-2.4E-2</v>
      </c>
      <c r="AH188">
        <v>0.55000000000000004</v>
      </c>
      <c r="AI188">
        <v>-0.12</v>
      </c>
      <c r="AJ188">
        <v>0</v>
      </c>
      <c r="AK188">
        <v>0</v>
      </c>
      <c r="AL188">
        <v>0</v>
      </c>
      <c r="AM188">
        <v>0</v>
      </c>
      <c r="AN188">
        <v>20</v>
      </c>
      <c r="AO188">
        <v>227</v>
      </c>
      <c r="AP188">
        <v>134</v>
      </c>
      <c r="BF188" s="7"/>
      <c r="BG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11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</row>
    <row r="189" spans="1:109" x14ac:dyDescent="0.2">
      <c r="A189" s="2" t="s">
        <v>154</v>
      </c>
      <c r="B189">
        <v>2013</v>
      </c>
      <c r="C189" t="s">
        <v>380</v>
      </c>
      <c r="D189" t="s">
        <v>60</v>
      </c>
      <c r="E189">
        <v>37797000000</v>
      </c>
      <c r="F189">
        <v>0</v>
      </c>
      <c r="G189">
        <v>873000000</v>
      </c>
      <c r="H189">
        <v>1173000000</v>
      </c>
      <c r="I189">
        <v>40000000</v>
      </c>
      <c r="J189">
        <v>25000000</v>
      </c>
      <c r="K189">
        <v>5149000000</v>
      </c>
      <c r="L189">
        <v>19259000000</v>
      </c>
      <c r="M189">
        <v>5185000000</v>
      </c>
      <c r="N189">
        <v>12291000000</v>
      </c>
      <c r="O189">
        <v>0</v>
      </c>
      <c r="P189">
        <v>7581000000</v>
      </c>
      <c r="Q189">
        <v>-1204000000</v>
      </c>
      <c r="R189">
        <v>0.974259233133</v>
      </c>
      <c r="S189">
        <v>2816000000</v>
      </c>
      <c r="T189">
        <v>194192777</v>
      </c>
      <c r="U189">
        <v>16223416947.2775</v>
      </c>
      <c r="V189">
        <v>0</v>
      </c>
      <c r="W189">
        <v>5.7405281285878304E-3</v>
      </c>
      <c r="X189">
        <v>2.0769510358793291E-3</v>
      </c>
      <c r="Y189">
        <v>2.3097071196126678E-2</v>
      </c>
      <c r="Z189">
        <v>1.0582850490779691E-3</v>
      </c>
      <c r="AA189">
        <v>8.6838487972508585</v>
      </c>
      <c r="AB189">
        <v>0.9930568948891032</v>
      </c>
      <c r="AC189">
        <v>8.0009999999999994</v>
      </c>
      <c r="AD189">
        <v>22</v>
      </c>
      <c r="AE189">
        <v>22.8</v>
      </c>
      <c r="AF189">
        <v>22</v>
      </c>
      <c r="AG189">
        <v>0</v>
      </c>
      <c r="AH189">
        <v>0.80000000000000104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13</v>
      </c>
      <c r="AO189">
        <v>230</v>
      </c>
      <c r="AP189">
        <v>158</v>
      </c>
      <c r="BF189" s="7"/>
      <c r="BG189" s="8"/>
      <c r="BH189" s="2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9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</row>
    <row r="190" spans="1:109" x14ac:dyDescent="0.2">
      <c r="A190" s="2" t="s">
        <v>155</v>
      </c>
      <c r="B190">
        <v>2014</v>
      </c>
      <c r="C190" t="s">
        <v>380</v>
      </c>
      <c r="D190" t="s">
        <v>39</v>
      </c>
      <c r="E190">
        <v>653151000</v>
      </c>
      <c r="F190">
        <v>0</v>
      </c>
      <c r="G190">
        <v>72642000</v>
      </c>
      <c r="H190">
        <v>17848000</v>
      </c>
      <c r="I190">
        <v>24891000</v>
      </c>
      <c r="J190">
        <v>27369000</v>
      </c>
      <c r="K190">
        <v>296386000</v>
      </c>
      <c r="L190">
        <v>474142000</v>
      </c>
      <c r="M190">
        <v>115404000</v>
      </c>
      <c r="N190">
        <v>543080000</v>
      </c>
      <c r="O190">
        <v>-68938000</v>
      </c>
      <c r="P190">
        <v>338235000</v>
      </c>
      <c r="Q190">
        <v>-19947000</v>
      </c>
      <c r="R190">
        <v>0.49938993089200001</v>
      </c>
      <c r="S190">
        <v>191180000</v>
      </c>
      <c r="T190">
        <v>20337574</v>
      </c>
      <c r="U190">
        <v>1229037443.4000001</v>
      </c>
      <c r="V190">
        <v>-1.777139609</v>
      </c>
      <c r="W190">
        <v>-0.36106356436218051</v>
      </c>
      <c r="X190">
        <v>5.2496931299062306E-2</v>
      </c>
      <c r="Y190">
        <v>0.11121777353169482</v>
      </c>
      <c r="Z190">
        <v>3.8109104938980419E-2</v>
      </c>
      <c r="AA190">
        <v>4.6561906335177996</v>
      </c>
      <c r="AB190">
        <v>2.5682472011368755</v>
      </c>
      <c r="AC190">
        <v>8.5009999999999994</v>
      </c>
      <c r="AD190">
        <v>15</v>
      </c>
      <c r="AE190">
        <v>16.309999999999999</v>
      </c>
      <c r="AF190">
        <v>17</v>
      </c>
      <c r="AG190">
        <v>0.133333333333333</v>
      </c>
      <c r="AH190">
        <v>1.31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67</v>
      </c>
      <c r="AO190">
        <v>288</v>
      </c>
      <c r="AP190">
        <v>206</v>
      </c>
      <c r="BF190" s="7"/>
      <c r="BG190" s="8"/>
      <c r="BH190" s="2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9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10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</row>
    <row r="191" spans="1:109" x14ac:dyDescent="0.2">
      <c r="A191" t="s">
        <v>334</v>
      </c>
      <c r="B191">
        <v>2012</v>
      </c>
      <c r="C191" t="s">
        <v>381</v>
      </c>
      <c r="D191" t="s">
        <v>256</v>
      </c>
      <c r="E191">
        <v>118597000</v>
      </c>
      <c r="F191">
        <v>21366000</v>
      </c>
      <c r="G191">
        <v>-9863000</v>
      </c>
      <c r="H191">
        <v>-12052000</v>
      </c>
      <c r="I191">
        <v>-12528000</v>
      </c>
      <c r="J191">
        <v>40517000</v>
      </c>
      <c r="K191">
        <v>76840000</v>
      </c>
      <c r="L191">
        <v>91172000</v>
      </c>
      <c r="M191">
        <v>67101000</v>
      </c>
      <c r="N191">
        <v>162626000</v>
      </c>
      <c r="O191">
        <v>-71454000</v>
      </c>
      <c r="P191">
        <v>-40517000</v>
      </c>
      <c r="Q191">
        <v>-13000000</v>
      </c>
      <c r="R191">
        <v>0.97992908629441622</v>
      </c>
      <c r="S191">
        <v>260400000</v>
      </c>
      <c r="T191">
        <v>98500000</v>
      </c>
      <c r="U191">
        <v>3663454757.52</v>
      </c>
      <c r="V191">
        <v>-1.15408124971685</v>
      </c>
      <c r="W191">
        <v>0.17532958266856999</v>
      </c>
      <c r="X191">
        <v>-0.13741060852015971</v>
      </c>
      <c r="Y191">
        <v>-8.3163992343819826E-2</v>
      </c>
      <c r="Z191">
        <v>-0.10563504979046688</v>
      </c>
      <c r="AA191">
        <v>4.1079793166379401</v>
      </c>
      <c r="AB191">
        <v>1.1451394167001983</v>
      </c>
      <c r="AC191">
        <v>9.0009999999999994</v>
      </c>
      <c r="AD191">
        <v>42</v>
      </c>
      <c r="AE191">
        <v>55.15</v>
      </c>
      <c r="AF191">
        <v>53.13</v>
      </c>
      <c r="AG191">
        <v>0.26500000000000001</v>
      </c>
      <c r="AH191">
        <v>13.15</v>
      </c>
      <c r="AI191">
        <v>11.13</v>
      </c>
      <c r="AJ191">
        <v>1</v>
      </c>
      <c r="AK191">
        <v>0</v>
      </c>
      <c r="AL191">
        <v>0</v>
      </c>
      <c r="AM191">
        <v>0</v>
      </c>
      <c r="AN191">
        <v>7</v>
      </c>
      <c r="AO191">
        <v>106</v>
      </c>
      <c r="AP191">
        <v>75</v>
      </c>
      <c r="BF191" s="7"/>
      <c r="BG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10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</row>
    <row r="192" spans="1:109" x14ac:dyDescent="0.2">
      <c r="A192" t="s">
        <v>335</v>
      </c>
      <c r="B192">
        <v>2014</v>
      </c>
      <c r="C192" t="s">
        <v>381</v>
      </c>
      <c r="D192" t="s">
        <v>256</v>
      </c>
      <c r="E192">
        <v>107601000</v>
      </c>
      <c r="F192">
        <v>2146000</v>
      </c>
      <c r="G192">
        <v>16002000</v>
      </c>
      <c r="H192">
        <v>7711000</v>
      </c>
      <c r="I192">
        <v>7711000</v>
      </c>
      <c r="J192">
        <v>13273000</v>
      </c>
      <c r="K192">
        <v>474260000</v>
      </c>
      <c r="L192">
        <v>571990000</v>
      </c>
      <c r="M192">
        <v>482983000</v>
      </c>
      <c r="N192">
        <v>570238000</v>
      </c>
      <c r="O192">
        <v>1752000</v>
      </c>
      <c r="P192">
        <v>68692000</v>
      </c>
      <c r="Q192">
        <v>-17176000</v>
      </c>
      <c r="R192">
        <v>0.81588267681145465</v>
      </c>
      <c r="T192">
        <v>62298000</v>
      </c>
      <c r="U192">
        <v>1536952796.05</v>
      </c>
      <c r="V192">
        <v>0.101045543228966</v>
      </c>
      <c r="W192">
        <v>4.4012557077625569</v>
      </c>
      <c r="X192">
        <v>1.3481004912673299E-2</v>
      </c>
      <c r="Y192">
        <v>0.14871608999916358</v>
      </c>
      <c r="Z192">
        <v>7.1662902761126759E-2</v>
      </c>
      <c r="AA192">
        <v>4.2927134108236471</v>
      </c>
      <c r="AB192">
        <v>0.98193932291612751</v>
      </c>
      <c r="AC192">
        <v>8.0009999999999994</v>
      </c>
      <c r="AD192">
        <v>15</v>
      </c>
      <c r="AE192">
        <v>17.899999999999999</v>
      </c>
      <c r="AF192">
        <v>15.35</v>
      </c>
      <c r="AG192">
        <v>2.33333333333333E-2</v>
      </c>
      <c r="AH192">
        <v>2.9</v>
      </c>
      <c r="AI192">
        <v>0.35</v>
      </c>
      <c r="AJ192">
        <v>1</v>
      </c>
      <c r="AK192">
        <v>0</v>
      </c>
      <c r="AL192">
        <v>0</v>
      </c>
      <c r="AM192">
        <v>0</v>
      </c>
      <c r="AN192">
        <v>16</v>
      </c>
      <c r="AO192">
        <v>227</v>
      </c>
      <c r="AP192">
        <v>134</v>
      </c>
      <c r="BF192" s="7"/>
      <c r="BG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</row>
    <row r="193" spans="1:109" x14ac:dyDescent="0.2">
      <c r="A193" s="2" t="s">
        <v>156</v>
      </c>
      <c r="B193">
        <v>2013</v>
      </c>
      <c r="C193" t="s">
        <v>380</v>
      </c>
      <c r="D193" t="s">
        <v>48</v>
      </c>
      <c r="E193">
        <v>274914000</v>
      </c>
      <c r="F193">
        <v>0</v>
      </c>
      <c r="G193">
        <v>24812000</v>
      </c>
      <c r="H193">
        <v>8018000</v>
      </c>
      <c r="I193">
        <v>24046000</v>
      </c>
      <c r="J193">
        <v>22595000</v>
      </c>
      <c r="K193">
        <v>32464000</v>
      </c>
      <c r="L193">
        <v>126699000</v>
      </c>
      <c r="M193">
        <v>17294000</v>
      </c>
      <c r="N193">
        <v>45084000</v>
      </c>
      <c r="O193">
        <v>81419000</v>
      </c>
      <c r="P193">
        <v>-7426000</v>
      </c>
      <c r="Q193">
        <v>-25936000</v>
      </c>
      <c r="R193">
        <v>0.77753304286500002</v>
      </c>
      <c r="S193">
        <v>105000000</v>
      </c>
      <c r="T193">
        <v>38143000</v>
      </c>
      <c r="U193">
        <v>707463501.67999995</v>
      </c>
      <c r="V193">
        <v>2.9071424029999999</v>
      </c>
      <c r="W193">
        <v>0.29462721313484042</v>
      </c>
      <c r="X193">
        <v>0.18978839611993781</v>
      </c>
      <c r="Y193">
        <v>9.0253679332445783E-2</v>
      </c>
      <c r="Z193">
        <v>8.7467353426889868E-2</v>
      </c>
      <c r="AA193">
        <v>-0.29929066580686764</v>
      </c>
      <c r="AB193">
        <v>1.8771828379784896</v>
      </c>
      <c r="AC193">
        <v>8.5009999999999994</v>
      </c>
      <c r="AD193">
        <v>14</v>
      </c>
      <c r="AE193">
        <v>28.75</v>
      </c>
      <c r="AF193">
        <v>30.44</v>
      </c>
      <c r="AG193">
        <v>1.1742857142857099</v>
      </c>
      <c r="AH193">
        <v>14.75</v>
      </c>
      <c r="AI193">
        <v>16.440000000000001</v>
      </c>
      <c r="AJ193">
        <v>2</v>
      </c>
      <c r="AK193">
        <v>0</v>
      </c>
      <c r="AL193">
        <v>0</v>
      </c>
      <c r="AM193">
        <v>0</v>
      </c>
      <c r="AN193">
        <v>36</v>
      </c>
      <c r="AO193">
        <v>227</v>
      </c>
      <c r="AP193">
        <v>134</v>
      </c>
      <c r="BF193" s="7"/>
      <c r="BG193" s="8"/>
      <c r="BH193" s="2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11"/>
      <c r="CN193" s="8"/>
      <c r="CO193" s="8"/>
      <c r="CP193" s="11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</row>
    <row r="194" spans="1:109" x14ac:dyDescent="0.2">
      <c r="A194" t="s">
        <v>336</v>
      </c>
      <c r="B194">
        <v>2014</v>
      </c>
      <c r="C194" t="s">
        <v>381</v>
      </c>
      <c r="D194" t="s">
        <v>256</v>
      </c>
      <c r="E194">
        <v>77294000</v>
      </c>
      <c r="F194">
        <v>6825000</v>
      </c>
      <c r="G194">
        <v>5586000</v>
      </c>
      <c r="H194">
        <v>15000</v>
      </c>
      <c r="I194">
        <v>617000</v>
      </c>
      <c r="J194">
        <v>7594000</v>
      </c>
      <c r="K194">
        <v>366716000</v>
      </c>
      <c r="L194">
        <v>377916000</v>
      </c>
      <c r="M194">
        <v>364411000</v>
      </c>
      <c r="N194">
        <v>367935000</v>
      </c>
      <c r="O194">
        <v>9981000</v>
      </c>
      <c r="P194">
        <v>-6031000</v>
      </c>
      <c r="Q194">
        <v>-5954000</v>
      </c>
      <c r="R194">
        <v>0.72568903003357232</v>
      </c>
      <c r="S194">
        <v>119770000</v>
      </c>
      <c r="T194">
        <v>55105000</v>
      </c>
      <c r="U194">
        <v>1325048896.4300001</v>
      </c>
      <c r="V194">
        <v>-0.54356329039431395</v>
      </c>
      <c r="W194">
        <v>6.1817453161005911E-2</v>
      </c>
      <c r="X194">
        <v>1.6326379407064003E-3</v>
      </c>
      <c r="Y194">
        <v>7.2269516391957972E-2</v>
      </c>
      <c r="Z194">
        <v>7.9825083447615606E-3</v>
      </c>
      <c r="AA194">
        <v>-1.0796634443250985</v>
      </c>
      <c r="AB194">
        <v>1.006325275581692</v>
      </c>
      <c r="AC194">
        <v>8.5009999999999994</v>
      </c>
      <c r="AD194">
        <v>17</v>
      </c>
      <c r="AE194">
        <v>31</v>
      </c>
      <c r="AF194">
        <v>24.04</v>
      </c>
      <c r="AG194">
        <v>0.41411764705882298</v>
      </c>
      <c r="AH194">
        <v>14</v>
      </c>
      <c r="AI194">
        <v>7.04</v>
      </c>
      <c r="AJ194">
        <v>1</v>
      </c>
      <c r="AK194">
        <v>0</v>
      </c>
      <c r="AL194">
        <v>0</v>
      </c>
      <c r="AM194">
        <v>0</v>
      </c>
      <c r="AN194">
        <v>17</v>
      </c>
      <c r="AO194">
        <v>230</v>
      </c>
      <c r="AP194">
        <v>158</v>
      </c>
      <c r="BF194" s="7"/>
      <c r="BG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</row>
    <row r="195" spans="1:109" x14ac:dyDescent="0.2">
      <c r="A195" t="s">
        <v>337</v>
      </c>
      <c r="B195">
        <v>2019</v>
      </c>
      <c r="C195" t="s">
        <v>381</v>
      </c>
      <c r="D195" t="s">
        <v>256</v>
      </c>
      <c r="E195">
        <v>79630000</v>
      </c>
      <c r="F195">
        <v>33532000</v>
      </c>
      <c r="G195">
        <v>-35917000</v>
      </c>
      <c r="H195">
        <v>-37965000</v>
      </c>
      <c r="I195">
        <v>-38149000</v>
      </c>
      <c r="J195">
        <v>43999000</v>
      </c>
      <c r="K195">
        <v>69812000</v>
      </c>
      <c r="L195">
        <v>81368000</v>
      </c>
      <c r="M195">
        <v>50832000</v>
      </c>
      <c r="N195">
        <v>137733000</v>
      </c>
      <c r="O195">
        <v>-56365000</v>
      </c>
      <c r="P195">
        <v>-43999000</v>
      </c>
      <c r="Q195">
        <v>-822000</v>
      </c>
      <c r="R195">
        <v>0.86883671987335898</v>
      </c>
      <c r="S195">
        <v>217680000</v>
      </c>
      <c r="T195">
        <v>85795285</v>
      </c>
      <c r="U195">
        <v>1806411360.6900001</v>
      </c>
      <c r="V195">
        <v>-0.76571400966871395</v>
      </c>
      <c r="W195">
        <v>0.67682072207930455</v>
      </c>
      <c r="X195">
        <v>-0.46884524628846719</v>
      </c>
      <c r="Y195">
        <v>-0.45104859977395456</v>
      </c>
      <c r="Z195">
        <v>-0.47907823684541001</v>
      </c>
      <c r="AA195">
        <v>1.2250187933290642</v>
      </c>
      <c r="AB195">
        <v>1.3733868429335852</v>
      </c>
      <c r="AC195">
        <v>9.0009999999999994</v>
      </c>
      <c r="AD195">
        <v>24</v>
      </c>
      <c r="AE195">
        <v>36.75</v>
      </c>
      <c r="AF195">
        <v>38.25</v>
      </c>
      <c r="AG195">
        <v>0.59375</v>
      </c>
      <c r="AH195">
        <v>12.75</v>
      </c>
      <c r="AI195">
        <v>14.25</v>
      </c>
      <c r="AJ195">
        <v>1</v>
      </c>
      <c r="AK195">
        <v>0</v>
      </c>
      <c r="AL195">
        <v>0</v>
      </c>
      <c r="AM195">
        <v>1</v>
      </c>
      <c r="AN195">
        <v>10</v>
      </c>
      <c r="AO195">
        <v>230</v>
      </c>
      <c r="AP195">
        <v>158</v>
      </c>
      <c r="BF195" s="7"/>
      <c r="BG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10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</row>
    <row r="196" spans="1:109" x14ac:dyDescent="0.2">
      <c r="A196" s="2" t="s">
        <v>157</v>
      </c>
      <c r="B196">
        <v>2015</v>
      </c>
      <c r="C196" t="s">
        <v>380</v>
      </c>
      <c r="D196" t="s">
        <v>39</v>
      </c>
      <c r="E196">
        <v>125510000</v>
      </c>
      <c r="F196">
        <v>15575000</v>
      </c>
      <c r="G196">
        <v>3890000</v>
      </c>
      <c r="H196">
        <v>3139000</v>
      </c>
      <c r="I196">
        <v>2245000</v>
      </c>
      <c r="J196">
        <v>3290000</v>
      </c>
      <c r="K196">
        <v>115301000</v>
      </c>
      <c r="L196">
        <v>121381000</v>
      </c>
      <c r="M196">
        <v>20823000</v>
      </c>
      <c r="N196">
        <v>133751000</v>
      </c>
      <c r="O196">
        <v>-12370000</v>
      </c>
      <c r="P196">
        <v>-3290000</v>
      </c>
      <c r="Q196">
        <v>-3888000</v>
      </c>
      <c r="R196">
        <v>0.95596483784399999</v>
      </c>
      <c r="S196">
        <v>102440000</v>
      </c>
      <c r="T196">
        <v>37578483</v>
      </c>
      <c r="U196">
        <v>1608378478.55</v>
      </c>
      <c r="V196">
        <v>3.3210964039999999</v>
      </c>
      <c r="W196">
        <v>-0.1814874696847211</v>
      </c>
      <c r="X196">
        <v>1.84954811708587E-2</v>
      </c>
      <c r="Y196">
        <v>3.0993546330969644E-2</v>
      </c>
      <c r="Z196">
        <v>1.7887020954505617E-2</v>
      </c>
      <c r="AA196">
        <v>-0.84575835475578409</v>
      </c>
      <c r="AB196">
        <v>5.5371944484464297</v>
      </c>
      <c r="AC196">
        <v>8.0009999999999994</v>
      </c>
      <c r="AD196">
        <v>30</v>
      </c>
      <c r="AE196">
        <v>40</v>
      </c>
      <c r="AF196">
        <v>41.3</v>
      </c>
      <c r="AG196">
        <v>0.37666666666666698</v>
      </c>
      <c r="AH196">
        <v>10</v>
      </c>
      <c r="AI196">
        <v>11.3</v>
      </c>
      <c r="AJ196">
        <v>1</v>
      </c>
      <c r="AK196">
        <v>0</v>
      </c>
      <c r="AL196">
        <v>0</v>
      </c>
      <c r="AM196">
        <v>0</v>
      </c>
      <c r="AN196">
        <v>11</v>
      </c>
      <c r="AO196">
        <v>221</v>
      </c>
      <c r="AP196">
        <v>112</v>
      </c>
      <c r="BF196" s="7"/>
      <c r="BG196" s="8"/>
      <c r="BH196" s="2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10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</row>
    <row r="197" spans="1:109" x14ac:dyDescent="0.2">
      <c r="A197" s="2" t="s">
        <v>158</v>
      </c>
      <c r="B197">
        <v>2017</v>
      </c>
      <c r="C197" t="s">
        <v>380</v>
      </c>
      <c r="D197" t="s">
        <v>39</v>
      </c>
      <c r="E197">
        <v>200162000</v>
      </c>
      <c r="F197">
        <v>0</v>
      </c>
      <c r="G197">
        <v>3734000</v>
      </c>
      <c r="H197">
        <v>-3395000</v>
      </c>
      <c r="I197">
        <v>-3398000</v>
      </c>
      <c r="J197">
        <v>767000</v>
      </c>
      <c r="K197">
        <v>56537000</v>
      </c>
      <c r="L197">
        <v>81330000</v>
      </c>
      <c r="M197">
        <v>13075000</v>
      </c>
      <c r="N197">
        <v>40348000</v>
      </c>
      <c r="O197">
        <v>41001000</v>
      </c>
      <c r="P197">
        <v>27146000</v>
      </c>
      <c r="Q197">
        <v>-2041000</v>
      </c>
      <c r="R197">
        <v>0.98083389221399997</v>
      </c>
      <c r="S197">
        <v>100000000</v>
      </c>
      <c r="T197">
        <v>29065000</v>
      </c>
      <c r="U197">
        <v>469358438.63999999</v>
      </c>
      <c r="V197">
        <v>3.1008320610000002</v>
      </c>
      <c r="W197">
        <v>-8.2914450246449667E-2</v>
      </c>
      <c r="X197">
        <v>-4.1780400836099837E-2</v>
      </c>
      <c r="Y197">
        <v>1.8654889539473026E-2</v>
      </c>
      <c r="Z197">
        <v>-1.6976249238117126E-2</v>
      </c>
      <c r="AA197">
        <v>7.2699517943224423</v>
      </c>
      <c r="AB197">
        <v>4.3240535372848949</v>
      </c>
      <c r="AC197">
        <v>4.0010000000000003</v>
      </c>
      <c r="AD197">
        <v>16</v>
      </c>
      <c r="AE197">
        <v>21</v>
      </c>
      <c r="AF197">
        <v>23.25</v>
      </c>
      <c r="AG197">
        <v>0.453125</v>
      </c>
      <c r="AH197">
        <v>5</v>
      </c>
      <c r="AI197">
        <v>7.25</v>
      </c>
      <c r="AJ197">
        <v>2</v>
      </c>
      <c r="AK197">
        <v>0</v>
      </c>
      <c r="AL197">
        <v>1</v>
      </c>
      <c r="AM197">
        <v>0</v>
      </c>
      <c r="AN197">
        <v>7</v>
      </c>
      <c r="AO197">
        <v>230</v>
      </c>
      <c r="AP197">
        <v>158</v>
      </c>
      <c r="BF197" s="7"/>
      <c r="BG197" s="8"/>
      <c r="BH197" s="2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9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</row>
    <row r="198" spans="1:109" x14ac:dyDescent="0.2">
      <c r="A198" s="2" t="s">
        <v>159</v>
      </c>
      <c r="B198">
        <v>2015</v>
      </c>
      <c r="C198" t="s">
        <v>380</v>
      </c>
      <c r="D198" t="s">
        <v>43</v>
      </c>
      <c r="E198">
        <v>13685704000</v>
      </c>
      <c r="F198">
        <v>0</v>
      </c>
      <c r="G198">
        <v>249011000</v>
      </c>
      <c r="H198">
        <v>30215000</v>
      </c>
      <c r="I198">
        <v>15504000</v>
      </c>
      <c r="J198">
        <v>5310000</v>
      </c>
      <c r="K198">
        <v>1727321000</v>
      </c>
      <c r="L198">
        <v>3239787000</v>
      </c>
      <c r="M198">
        <v>1170428000</v>
      </c>
      <c r="N198">
        <v>2805679000</v>
      </c>
      <c r="O198">
        <v>434108000</v>
      </c>
      <c r="P198">
        <v>1454223000</v>
      </c>
      <c r="Q198">
        <v>-90625000</v>
      </c>
      <c r="R198">
        <v>0.98253940232400006</v>
      </c>
      <c r="S198">
        <v>130000000</v>
      </c>
      <c r="T198">
        <v>153300000</v>
      </c>
      <c r="U198">
        <v>2373774345.54</v>
      </c>
      <c r="V198">
        <v>4.9969421489999997</v>
      </c>
      <c r="W198">
        <v>3.5714614796317969E-2</v>
      </c>
      <c r="X198">
        <v>4.785499787486029E-3</v>
      </c>
      <c r="Y198">
        <v>1.8194971921064493E-2</v>
      </c>
      <c r="Z198">
        <v>1.1328609766804835E-3</v>
      </c>
      <c r="AA198">
        <v>5.8399950203003081</v>
      </c>
      <c r="AB198">
        <v>1.4758028686941871</v>
      </c>
      <c r="AC198">
        <v>8.5009999999999994</v>
      </c>
      <c r="AD198">
        <v>19</v>
      </c>
      <c r="AE198">
        <v>19</v>
      </c>
      <c r="AF198">
        <v>19.2</v>
      </c>
      <c r="AG198">
        <v>1.0526315789473601E-2</v>
      </c>
      <c r="AH198">
        <v>0</v>
      </c>
      <c r="AI198">
        <v>0.19999999999999901</v>
      </c>
      <c r="AJ198">
        <v>0</v>
      </c>
      <c r="AK198">
        <v>0</v>
      </c>
      <c r="AL198">
        <v>0</v>
      </c>
      <c r="AM198">
        <v>0</v>
      </c>
      <c r="AN198">
        <v>28</v>
      </c>
      <c r="AO198">
        <v>288</v>
      </c>
      <c r="AP198">
        <v>206</v>
      </c>
      <c r="BF198" s="7"/>
      <c r="BG198" s="8"/>
      <c r="BH198" s="2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10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</row>
    <row r="199" spans="1:109" x14ac:dyDescent="0.2">
      <c r="A199" s="2" t="s">
        <v>160</v>
      </c>
      <c r="B199">
        <v>2019</v>
      </c>
      <c r="C199" t="s">
        <v>380</v>
      </c>
      <c r="D199" t="s">
        <v>39</v>
      </c>
      <c r="E199">
        <v>105400000</v>
      </c>
      <c r="F199">
        <v>0</v>
      </c>
      <c r="G199">
        <v>767000</v>
      </c>
      <c r="H199">
        <v>-6893000</v>
      </c>
      <c r="I199">
        <v>661000</v>
      </c>
      <c r="J199">
        <v>127000</v>
      </c>
      <c r="K199">
        <v>24537000</v>
      </c>
      <c r="L199">
        <v>41324000</v>
      </c>
      <c r="M199">
        <v>30202000</v>
      </c>
      <c r="N199">
        <v>30202000</v>
      </c>
      <c r="O199">
        <v>11122000</v>
      </c>
      <c r="P199">
        <v>126000</v>
      </c>
      <c r="Q199">
        <v>-579000</v>
      </c>
      <c r="R199">
        <v>0.83067396460300003</v>
      </c>
      <c r="S199">
        <v>167190000</v>
      </c>
      <c r="T199">
        <v>91704761</v>
      </c>
      <c r="U199">
        <v>2310966144.9000001</v>
      </c>
      <c r="V199">
        <v>0.13534564599999999</v>
      </c>
      <c r="W199">
        <v>5.9431756878259308E-2</v>
      </c>
      <c r="X199">
        <v>1.5995547381666829E-2</v>
      </c>
      <c r="Y199">
        <v>7.2770398481973439E-3</v>
      </c>
      <c r="Z199">
        <v>6.2713472485768501E-3</v>
      </c>
      <c r="AA199">
        <v>0.16427640156453716</v>
      </c>
      <c r="AB199">
        <v>0.81242964042116417</v>
      </c>
      <c r="AC199">
        <v>8.0009999999999994</v>
      </c>
      <c r="AD199">
        <v>13</v>
      </c>
      <c r="AE199">
        <v>13.5</v>
      </c>
      <c r="AF199">
        <v>15.94</v>
      </c>
      <c r="AG199">
        <v>0.22615384615384601</v>
      </c>
      <c r="AH199">
        <v>0.5</v>
      </c>
      <c r="AI199">
        <v>2.94</v>
      </c>
      <c r="AJ199">
        <v>1</v>
      </c>
      <c r="AK199">
        <v>0</v>
      </c>
      <c r="AL199">
        <v>0</v>
      </c>
      <c r="AM199">
        <v>0</v>
      </c>
      <c r="AN199">
        <v>11</v>
      </c>
      <c r="AO199">
        <v>106</v>
      </c>
      <c r="AP199">
        <v>75</v>
      </c>
      <c r="BF199" s="7"/>
      <c r="BG199" s="8"/>
      <c r="BH199" s="2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</row>
    <row r="200" spans="1:109" x14ac:dyDescent="0.2">
      <c r="A200" s="2" t="s">
        <v>161</v>
      </c>
      <c r="B200">
        <v>2019</v>
      </c>
      <c r="C200" t="s">
        <v>380</v>
      </c>
      <c r="D200" t="s">
        <v>39</v>
      </c>
      <c r="E200">
        <v>79834000</v>
      </c>
      <c r="F200">
        <v>11377000</v>
      </c>
      <c r="G200">
        <v>-4909600</v>
      </c>
      <c r="H200">
        <v>-18192000</v>
      </c>
      <c r="I200">
        <v>-18192000</v>
      </c>
      <c r="J200">
        <v>10502790</v>
      </c>
      <c r="K200">
        <v>35954280</v>
      </c>
      <c r="L200">
        <v>57136320</v>
      </c>
      <c r="M200">
        <v>24983360</v>
      </c>
      <c r="N200">
        <v>224819650</v>
      </c>
      <c r="O200">
        <v>-167683340</v>
      </c>
      <c r="P200">
        <v>10116719.999999899</v>
      </c>
      <c r="Q200">
        <v>-11965000</v>
      </c>
      <c r="R200">
        <v>0.96150133899699997</v>
      </c>
      <c r="T200">
        <v>51289020</v>
      </c>
      <c r="U200">
        <v>955978637.75999999</v>
      </c>
      <c r="V200">
        <v>0.24463706800000001</v>
      </c>
      <c r="W200">
        <v>0.10849021187735239</v>
      </c>
      <c r="X200">
        <v>-0.31839642455096862</v>
      </c>
      <c r="Y200">
        <v>-6.1497607535636448E-2</v>
      </c>
      <c r="Z200">
        <v>-0.22787283613498008</v>
      </c>
      <c r="AA200">
        <v>-2.0605996415186367</v>
      </c>
      <c r="AB200">
        <v>1.4391290843185225</v>
      </c>
      <c r="AC200">
        <v>8.0009999999999994</v>
      </c>
      <c r="AD200">
        <v>18</v>
      </c>
      <c r="AE200">
        <v>26.75</v>
      </c>
      <c r="AF200">
        <v>25.08</v>
      </c>
      <c r="AG200">
        <v>0.39333333333333298</v>
      </c>
      <c r="AH200">
        <v>8.75</v>
      </c>
      <c r="AI200">
        <v>7.08</v>
      </c>
      <c r="AJ200">
        <v>1</v>
      </c>
      <c r="AK200">
        <v>0</v>
      </c>
      <c r="AL200">
        <v>0</v>
      </c>
      <c r="AM200">
        <v>0</v>
      </c>
      <c r="AN200">
        <v>14</v>
      </c>
      <c r="AO200">
        <v>227</v>
      </c>
      <c r="AP200">
        <v>134</v>
      </c>
      <c r="BF200" s="7"/>
      <c r="BG200" s="8"/>
      <c r="BH200" s="2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</row>
    <row r="201" spans="1:109" x14ac:dyDescent="0.2">
      <c r="A201" t="s">
        <v>338</v>
      </c>
      <c r="B201">
        <v>2016</v>
      </c>
      <c r="C201" t="s">
        <v>381</v>
      </c>
      <c r="D201" t="s">
        <v>256</v>
      </c>
      <c r="E201">
        <v>78479000</v>
      </c>
      <c r="F201">
        <v>17005000</v>
      </c>
      <c r="G201">
        <v>4246000</v>
      </c>
      <c r="H201">
        <v>1066000</v>
      </c>
      <c r="I201">
        <v>900000</v>
      </c>
      <c r="J201">
        <v>10121000</v>
      </c>
      <c r="K201">
        <v>35942000</v>
      </c>
      <c r="L201">
        <v>52848000</v>
      </c>
      <c r="M201">
        <v>17474000</v>
      </c>
      <c r="N201">
        <v>39920000</v>
      </c>
      <c r="O201">
        <v>12928000</v>
      </c>
      <c r="P201">
        <v>9505000</v>
      </c>
      <c r="Q201">
        <v>-7450000</v>
      </c>
      <c r="R201">
        <v>0.95027865141286327</v>
      </c>
      <c r="S201">
        <v>67200000</v>
      </c>
      <c r="T201">
        <v>24737000</v>
      </c>
      <c r="U201">
        <v>699030218.27999997</v>
      </c>
      <c r="V201">
        <v>-4.7745648512071899</v>
      </c>
      <c r="W201">
        <v>6.9616336633663373E-2</v>
      </c>
      <c r="X201">
        <v>1.7029972752043598E-2</v>
      </c>
      <c r="Y201">
        <v>5.4103645561232941E-2</v>
      </c>
      <c r="Z201">
        <v>1.1468036035117675E-2</v>
      </c>
      <c r="AA201">
        <v>2.2385774846914743</v>
      </c>
      <c r="AB201">
        <v>2.0568845141352865</v>
      </c>
      <c r="AC201">
        <v>8.0009999999999994</v>
      </c>
      <c r="AD201">
        <v>14</v>
      </c>
      <c r="AE201">
        <v>18</v>
      </c>
      <c r="AF201">
        <v>17.97</v>
      </c>
      <c r="AG201">
        <v>0.28357142857142797</v>
      </c>
      <c r="AH201">
        <v>4</v>
      </c>
      <c r="AI201">
        <v>3.97</v>
      </c>
      <c r="AJ201">
        <v>1</v>
      </c>
      <c r="AK201">
        <v>0</v>
      </c>
      <c r="AL201">
        <v>0</v>
      </c>
      <c r="AM201">
        <v>0</v>
      </c>
      <c r="AN201">
        <v>16</v>
      </c>
      <c r="AO201">
        <v>173</v>
      </c>
      <c r="AP201">
        <v>118</v>
      </c>
      <c r="BF201" s="7"/>
      <c r="BG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11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</row>
    <row r="202" spans="1:109" x14ac:dyDescent="0.2">
      <c r="A202" s="2" t="s">
        <v>162</v>
      </c>
      <c r="B202">
        <v>2019</v>
      </c>
      <c r="C202" t="s">
        <v>380</v>
      </c>
      <c r="D202" t="s">
        <v>53</v>
      </c>
      <c r="E202">
        <v>755932000</v>
      </c>
      <c r="F202">
        <v>251662000</v>
      </c>
      <c r="G202">
        <v>-40710000</v>
      </c>
      <c r="H202">
        <v>-62564000</v>
      </c>
      <c r="I202">
        <v>-62974000</v>
      </c>
      <c r="J202">
        <v>122509000</v>
      </c>
      <c r="K202">
        <v>889352000</v>
      </c>
      <c r="L202">
        <v>1152731000</v>
      </c>
      <c r="M202">
        <v>398443000</v>
      </c>
      <c r="N202">
        <v>566977000</v>
      </c>
      <c r="O202">
        <v>585754000</v>
      </c>
      <c r="P202">
        <v>28886000</v>
      </c>
      <c r="Q202">
        <v>-22194000</v>
      </c>
      <c r="R202">
        <v>0.86000167330900001</v>
      </c>
      <c r="S202">
        <v>1425000000</v>
      </c>
      <c r="T202">
        <v>568228000</v>
      </c>
      <c r="U202">
        <v>10405338120.16</v>
      </c>
      <c r="V202">
        <v>1.645033612</v>
      </c>
      <c r="W202">
        <v>-0.10750929571116885</v>
      </c>
      <c r="X202">
        <v>-5.4630264996777221E-2</v>
      </c>
      <c r="Y202">
        <v>-5.3854050364318486E-2</v>
      </c>
      <c r="Z202">
        <v>-8.330643497034125E-2</v>
      </c>
      <c r="AA202">
        <v>-0.70955539179562765</v>
      </c>
      <c r="AB202">
        <v>2.2320683259587946</v>
      </c>
      <c r="AC202">
        <v>8.5009999999999994</v>
      </c>
      <c r="AD202">
        <v>19</v>
      </c>
      <c r="AE202">
        <v>23.5</v>
      </c>
      <c r="AF202">
        <v>24.4</v>
      </c>
      <c r="AG202">
        <v>0.28421052631578902</v>
      </c>
      <c r="AH202">
        <v>4.5</v>
      </c>
      <c r="AI202">
        <v>5.4</v>
      </c>
      <c r="AJ202">
        <v>1</v>
      </c>
      <c r="AK202">
        <v>0</v>
      </c>
      <c r="AL202">
        <v>1</v>
      </c>
      <c r="AM202">
        <v>1</v>
      </c>
      <c r="AN202">
        <v>11</v>
      </c>
      <c r="AO202">
        <v>288</v>
      </c>
      <c r="AP202">
        <v>206</v>
      </c>
      <c r="BF202" s="7"/>
      <c r="BG202" s="8"/>
      <c r="BH202" s="2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10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</row>
    <row r="203" spans="1:109" x14ac:dyDescent="0.2">
      <c r="A203" s="2" t="s">
        <v>163</v>
      </c>
      <c r="B203">
        <v>2014</v>
      </c>
      <c r="C203" t="s">
        <v>380</v>
      </c>
      <c r="D203" t="s">
        <v>48</v>
      </c>
      <c r="E203">
        <v>608067000</v>
      </c>
      <c r="F203">
        <v>0</v>
      </c>
      <c r="G203">
        <v>104561000</v>
      </c>
      <c r="H203">
        <v>-3920000</v>
      </c>
      <c r="I203">
        <v>8782000</v>
      </c>
      <c r="J203">
        <v>36117000</v>
      </c>
      <c r="K203">
        <v>98746000</v>
      </c>
      <c r="L203">
        <v>813610000</v>
      </c>
      <c r="M203">
        <v>92883000</v>
      </c>
      <c r="N203">
        <v>666199000</v>
      </c>
      <c r="O203">
        <v>147411000</v>
      </c>
      <c r="P203">
        <v>434933000</v>
      </c>
      <c r="Q203">
        <v>-78689000</v>
      </c>
      <c r="R203">
        <v>0.80720342185799998</v>
      </c>
      <c r="S203">
        <v>94120000</v>
      </c>
      <c r="T203">
        <v>43325625</v>
      </c>
      <c r="U203">
        <v>1091160060.9000001</v>
      </c>
      <c r="V203">
        <v>3.7713919059999998</v>
      </c>
      <c r="W203">
        <v>5.9574929957737208E-2</v>
      </c>
      <c r="X203">
        <v>1.0793869298558278E-2</v>
      </c>
      <c r="Y203">
        <v>0.17195637980683048</v>
      </c>
      <c r="Z203">
        <v>1.4442487423260923E-2</v>
      </c>
      <c r="AA203">
        <v>4.1596101797037139</v>
      </c>
      <c r="AB203">
        <v>1.0631224228330265</v>
      </c>
      <c r="AC203">
        <v>4.0010000000000003</v>
      </c>
      <c r="AD203">
        <v>16</v>
      </c>
      <c r="AE203">
        <v>17</v>
      </c>
      <c r="AF203">
        <v>17.28</v>
      </c>
      <c r="AG203">
        <v>8.0000000000000099E-2</v>
      </c>
      <c r="AH203">
        <v>1</v>
      </c>
      <c r="AI203">
        <v>1.28</v>
      </c>
      <c r="AJ203">
        <v>0</v>
      </c>
      <c r="AK203">
        <v>0</v>
      </c>
      <c r="AL203">
        <v>0</v>
      </c>
      <c r="AM203">
        <v>0</v>
      </c>
      <c r="AN203">
        <v>32</v>
      </c>
      <c r="AO203">
        <v>288</v>
      </c>
      <c r="AP203">
        <v>206</v>
      </c>
      <c r="BF203" s="7"/>
      <c r="BG203" s="8"/>
      <c r="BH203" s="2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11"/>
      <c r="CL203" s="8"/>
      <c r="CM203" s="10"/>
      <c r="CN203" s="8"/>
      <c r="CO203" s="8"/>
      <c r="CP203" s="10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</row>
    <row r="204" spans="1:109" x14ac:dyDescent="0.2">
      <c r="A204" s="2" t="s">
        <v>164</v>
      </c>
      <c r="B204">
        <v>2015</v>
      </c>
      <c r="C204" t="s">
        <v>380</v>
      </c>
      <c r="D204" t="s">
        <v>48</v>
      </c>
      <c r="E204">
        <v>279777000</v>
      </c>
      <c r="F204">
        <v>0</v>
      </c>
      <c r="G204">
        <v>93010000</v>
      </c>
      <c r="H204">
        <v>38478000</v>
      </c>
      <c r="I204">
        <v>36808000</v>
      </c>
      <c r="J204">
        <v>43291000</v>
      </c>
      <c r="K204">
        <v>75318000</v>
      </c>
      <c r="L204">
        <v>609276000</v>
      </c>
      <c r="M204">
        <v>60885000</v>
      </c>
      <c r="N204">
        <v>457527000</v>
      </c>
      <c r="O204">
        <v>145520000</v>
      </c>
      <c r="P204">
        <v>344205000</v>
      </c>
      <c r="Q204">
        <v>-55288000</v>
      </c>
      <c r="R204">
        <v>0.92375649287299999</v>
      </c>
      <c r="T204">
        <v>83804000</v>
      </c>
      <c r="U204">
        <v>1356432724.4762001</v>
      </c>
      <c r="V204">
        <v>1.4742212880000001</v>
      </c>
      <c r="W204">
        <v>0.2425584353109411</v>
      </c>
      <c r="X204">
        <v>6.041268653286852E-2</v>
      </c>
      <c r="Y204">
        <v>0.33244333880197441</v>
      </c>
      <c r="Z204">
        <v>0.13156192253115875</v>
      </c>
      <c r="AA204">
        <v>3.7007311041823461</v>
      </c>
      <c r="AB204">
        <v>1.2370534614437054</v>
      </c>
      <c r="AC204">
        <v>8.0009999999999994</v>
      </c>
      <c r="AD204">
        <v>16</v>
      </c>
      <c r="AE204">
        <v>14.5</v>
      </c>
      <c r="AF204">
        <v>16</v>
      </c>
      <c r="AG204">
        <v>0</v>
      </c>
      <c r="AH204">
        <v>-1.5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23</v>
      </c>
      <c r="AO204">
        <v>181</v>
      </c>
      <c r="AP204">
        <v>106</v>
      </c>
      <c r="BF204" s="7"/>
      <c r="BG204" s="8"/>
      <c r="BH204" s="2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</row>
    <row r="205" spans="1:109" x14ac:dyDescent="0.2">
      <c r="A205" s="2" t="s">
        <v>165</v>
      </c>
      <c r="B205">
        <v>2016</v>
      </c>
      <c r="C205" t="s">
        <v>380</v>
      </c>
      <c r="D205" t="s">
        <v>45</v>
      </c>
      <c r="E205">
        <v>6846760</v>
      </c>
      <c r="F205">
        <v>116300</v>
      </c>
      <c r="G205">
        <v>434770</v>
      </c>
      <c r="H205">
        <v>240230</v>
      </c>
      <c r="I205">
        <v>-33340</v>
      </c>
      <c r="J205">
        <v>263420</v>
      </c>
      <c r="K205">
        <v>3946300</v>
      </c>
      <c r="L205">
        <v>4783130</v>
      </c>
      <c r="M205">
        <v>2400960</v>
      </c>
      <c r="N205">
        <v>2528800</v>
      </c>
      <c r="O205">
        <v>2254330</v>
      </c>
      <c r="P205">
        <v>1157270</v>
      </c>
      <c r="Q205">
        <v>-223420</v>
      </c>
      <c r="R205">
        <v>0.54963891330199999</v>
      </c>
      <c r="S205">
        <v>16800000</v>
      </c>
      <c r="T205">
        <v>12805680</v>
      </c>
      <c r="U205">
        <v>87559264.099999994</v>
      </c>
      <c r="V205">
        <v>0.12850468300000001</v>
      </c>
      <c r="W205">
        <v>-1.4789316559687357E-2</v>
      </c>
      <c r="X205">
        <v>-6.9703311429963229E-3</v>
      </c>
      <c r="Y205">
        <v>6.3500108080318279E-2</v>
      </c>
      <c r="Z205">
        <v>-4.8694565020535258E-3</v>
      </c>
      <c r="AA205">
        <v>2.6617981921475722</v>
      </c>
      <c r="AB205">
        <v>1.6436342129814741</v>
      </c>
      <c r="AC205">
        <v>4.0010000000000003</v>
      </c>
      <c r="AD205">
        <v>7</v>
      </c>
      <c r="AE205">
        <v>7.55</v>
      </c>
      <c r="AF205">
        <v>9</v>
      </c>
      <c r="AG205">
        <v>0.28571428571428598</v>
      </c>
      <c r="AH205">
        <v>0.55000000000000004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37</v>
      </c>
      <c r="AO205">
        <v>181</v>
      </c>
      <c r="AP205">
        <v>106</v>
      </c>
      <c r="BF205" s="7"/>
      <c r="BG205" s="8"/>
      <c r="BH205" s="2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10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</row>
    <row r="206" spans="1:109" x14ac:dyDescent="0.2">
      <c r="A206" t="s">
        <v>339</v>
      </c>
      <c r="B206">
        <v>2007</v>
      </c>
      <c r="C206" t="s">
        <v>381</v>
      </c>
      <c r="D206" t="s">
        <v>256</v>
      </c>
      <c r="E206">
        <v>46027510</v>
      </c>
      <c r="F206">
        <v>10332299.999999899</v>
      </c>
      <c r="G206">
        <v>10020200</v>
      </c>
      <c r="H206">
        <v>8749760</v>
      </c>
      <c r="I206">
        <v>7025260</v>
      </c>
      <c r="J206">
        <v>42540180</v>
      </c>
      <c r="K206">
        <v>58529170</v>
      </c>
      <c r="L206">
        <v>63046410</v>
      </c>
      <c r="M206">
        <v>30954390</v>
      </c>
      <c r="N206">
        <v>52369320</v>
      </c>
      <c r="O206">
        <v>10677090</v>
      </c>
      <c r="P206">
        <v>-42540180</v>
      </c>
      <c r="Q206">
        <v>-1090000</v>
      </c>
      <c r="R206">
        <v>0.81930108910817634</v>
      </c>
      <c r="T206">
        <v>49201265</v>
      </c>
      <c r="U206">
        <v>511475016.06</v>
      </c>
      <c r="V206">
        <v>0.54105443741410897</v>
      </c>
      <c r="W206">
        <v>0.6579751598984368</v>
      </c>
      <c r="X206">
        <v>0.11142997674252983</v>
      </c>
      <c r="Y206">
        <v>0.21770024057351789</v>
      </c>
      <c r="Z206">
        <v>0.15263176304779469</v>
      </c>
      <c r="AA206">
        <v>-4.2454422067423803</v>
      </c>
      <c r="AB206">
        <v>1.8908196866421856</v>
      </c>
      <c r="AC206">
        <v>9.0009999999999994</v>
      </c>
      <c r="AD206">
        <v>11</v>
      </c>
      <c r="AE206">
        <v>12.5</v>
      </c>
      <c r="AF206">
        <v>12.85</v>
      </c>
      <c r="AG206">
        <v>0.16818181818181799</v>
      </c>
      <c r="AH206">
        <v>1.5</v>
      </c>
      <c r="AI206">
        <v>1.85</v>
      </c>
      <c r="AJ206">
        <v>1</v>
      </c>
      <c r="AK206">
        <v>0</v>
      </c>
      <c r="AL206">
        <v>0</v>
      </c>
      <c r="AM206">
        <v>0</v>
      </c>
      <c r="AN206">
        <v>22</v>
      </c>
      <c r="AO206">
        <v>221</v>
      </c>
      <c r="AP206">
        <v>112</v>
      </c>
      <c r="BF206" s="7"/>
      <c r="BG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</row>
    <row r="207" spans="1:109" x14ac:dyDescent="0.2">
      <c r="A207" s="2" t="s">
        <v>166</v>
      </c>
      <c r="B207">
        <v>2019</v>
      </c>
      <c r="C207" t="s">
        <v>380</v>
      </c>
      <c r="D207" t="s">
        <v>39</v>
      </c>
      <c r="E207">
        <v>37774000</v>
      </c>
      <c r="F207">
        <v>14304000</v>
      </c>
      <c r="G207">
        <v>-14919000</v>
      </c>
      <c r="H207">
        <v>-19879000</v>
      </c>
      <c r="I207">
        <v>-19886000</v>
      </c>
      <c r="J207">
        <v>19744000</v>
      </c>
      <c r="K207">
        <v>29559000</v>
      </c>
      <c r="L207">
        <v>41670000</v>
      </c>
      <c r="M207">
        <v>57850000</v>
      </c>
      <c r="N207">
        <v>148058000</v>
      </c>
      <c r="O207">
        <v>-106388000</v>
      </c>
      <c r="P207">
        <v>-14748000</v>
      </c>
      <c r="Q207">
        <v>-7852000</v>
      </c>
      <c r="R207">
        <v>0.98518208265100005</v>
      </c>
      <c r="S207">
        <v>134670000</v>
      </c>
      <c r="T207">
        <v>44904512</v>
      </c>
      <c r="U207">
        <v>340549016.10000002</v>
      </c>
      <c r="V207">
        <v>-0.59600573700000004</v>
      </c>
      <c r="W207">
        <v>0.18691957739594692</v>
      </c>
      <c r="X207">
        <v>-0.47722582193424529</v>
      </c>
      <c r="Y207">
        <v>-0.39495420130248321</v>
      </c>
      <c r="Z207">
        <v>-0.52644676232329113</v>
      </c>
      <c r="AA207">
        <v>0.9885381057711643</v>
      </c>
      <c r="AB207">
        <v>0.51095937770095079</v>
      </c>
      <c r="AC207">
        <v>7.0010000000000003</v>
      </c>
      <c r="AD207">
        <v>17</v>
      </c>
      <c r="AE207">
        <v>23.7</v>
      </c>
      <c r="AF207">
        <v>28.49</v>
      </c>
      <c r="AG207">
        <v>0.67588235294117605</v>
      </c>
      <c r="AH207">
        <v>6.7</v>
      </c>
      <c r="AI207">
        <v>11.49</v>
      </c>
      <c r="AJ207">
        <v>1</v>
      </c>
      <c r="AK207">
        <v>0</v>
      </c>
      <c r="AL207">
        <v>0</v>
      </c>
      <c r="AM207">
        <v>0</v>
      </c>
      <c r="AN207">
        <v>8</v>
      </c>
      <c r="AO207">
        <v>230</v>
      </c>
      <c r="AP207">
        <v>158</v>
      </c>
      <c r="BF207" s="7"/>
      <c r="BG207" s="8"/>
      <c r="BH207" s="2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</row>
    <row r="208" spans="1:109" x14ac:dyDescent="0.2">
      <c r="A208" t="s">
        <v>340</v>
      </c>
      <c r="B208">
        <v>2015</v>
      </c>
      <c r="C208" t="s">
        <v>381</v>
      </c>
      <c r="D208" t="s">
        <v>256</v>
      </c>
      <c r="E208">
        <v>42733000</v>
      </c>
      <c r="F208">
        <v>36081000</v>
      </c>
      <c r="G208">
        <v>-73839000</v>
      </c>
      <c r="H208">
        <v>-78270000</v>
      </c>
      <c r="I208">
        <v>-78561000</v>
      </c>
      <c r="J208">
        <v>130885000</v>
      </c>
      <c r="K208">
        <v>163936000</v>
      </c>
      <c r="L208">
        <v>185004000</v>
      </c>
      <c r="M208">
        <v>29157000</v>
      </c>
      <c r="N208">
        <v>301091000</v>
      </c>
      <c r="O208">
        <v>-116087000</v>
      </c>
      <c r="P208">
        <v>-130885000</v>
      </c>
      <c r="Q208">
        <v>-12273000</v>
      </c>
      <c r="R208">
        <v>0.93917621608664181</v>
      </c>
      <c r="T208">
        <v>289947104</v>
      </c>
      <c r="U208">
        <v>2960486028</v>
      </c>
      <c r="V208">
        <v>-1.6202055710862899</v>
      </c>
      <c r="W208">
        <v>0.67674244316762433</v>
      </c>
      <c r="X208">
        <v>-0.42464487254329636</v>
      </c>
      <c r="Y208">
        <v>-1.7279151943462898</v>
      </c>
      <c r="Z208">
        <v>-1.8384152762502048</v>
      </c>
      <c r="AA208">
        <v>1.7725727596527581</v>
      </c>
      <c r="AB208">
        <v>5.6225263230099118</v>
      </c>
      <c r="AC208">
        <v>9.0009999999999994</v>
      </c>
      <c r="AD208">
        <v>17</v>
      </c>
      <c r="AE208">
        <v>16.739999999999998</v>
      </c>
      <c r="AF208">
        <v>16.010000000000002</v>
      </c>
      <c r="AG208">
        <v>-5.8235294117647003E-2</v>
      </c>
      <c r="AH208">
        <v>-0.26000000000000201</v>
      </c>
      <c r="AI208">
        <v>-0.98999999999999799</v>
      </c>
      <c r="AJ208">
        <v>1</v>
      </c>
      <c r="AK208">
        <v>0</v>
      </c>
      <c r="AL208">
        <v>1</v>
      </c>
      <c r="AM208">
        <v>0</v>
      </c>
      <c r="AN208">
        <v>6</v>
      </c>
      <c r="AO208">
        <v>227</v>
      </c>
      <c r="AP208">
        <v>134</v>
      </c>
      <c r="BF208" s="7"/>
      <c r="BG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9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11"/>
      <c r="CN208" s="8"/>
      <c r="CO208" s="8"/>
      <c r="CP208" s="11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</row>
    <row r="209" spans="1:109" x14ac:dyDescent="0.2">
      <c r="A209" s="2" t="s">
        <v>167</v>
      </c>
      <c r="B209">
        <v>2013</v>
      </c>
      <c r="C209" t="s">
        <v>380</v>
      </c>
      <c r="D209" t="s">
        <v>39</v>
      </c>
      <c r="E209">
        <v>28779080</v>
      </c>
      <c r="F209">
        <v>46138870</v>
      </c>
      <c r="G209">
        <v>-23530950</v>
      </c>
      <c r="H209">
        <v>-26235100</v>
      </c>
      <c r="I209">
        <v>-26235100</v>
      </c>
      <c r="J209">
        <v>2725700</v>
      </c>
      <c r="K209">
        <v>4595270</v>
      </c>
      <c r="L209">
        <v>13072350</v>
      </c>
      <c r="M209">
        <v>28158890</v>
      </c>
      <c r="N209">
        <v>32266870</v>
      </c>
      <c r="O209">
        <v>-19194520</v>
      </c>
      <c r="P209">
        <v>2157280</v>
      </c>
      <c r="Q209">
        <v>-188680</v>
      </c>
      <c r="R209">
        <v>0.96799459200299998</v>
      </c>
      <c r="S209">
        <v>125580000</v>
      </c>
      <c r="T209">
        <v>70665010</v>
      </c>
      <c r="U209">
        <v>422843000.32999998</v>
      </c>
      <c r="V209">
        <v>-0.794686165</v>
      </c>
      <c r="W209">
        <v>1.3668015662803759</v>
      </c>
      <c r="X209">
        <v>-2.0069153595183726</v>
      </c>
      <c r="Y209">
        <v>-0.81764080019236196</v>
      </c>
      <c r="Z209">
        <v>-0.91160315062191011</v>
      </c>
      <c r="AA209">
        <v>-9.1678406524173486E-2</v>
      </c>
      <c r="AB209">
        <v>0.16319073656667574</v>
      </c>
      <c r="AC209">
        <v>9.0009999999999994</v>
      </c>
      <c r="AD209">
        <v>15</v>
      </c>
      <c r="AE209">
        <v>15.85</v>
      </c>
      <c r="AF209">
        <v>16.489999999999998</v>
      </c>
      <c r="AG209">
        <v>9.9333333333333204E-2</v>
      </c>
      <c r="AH209">
        <v>0.85</v>
      </c>
      <c r="AI209">
        <v>1.49</v>
      </c>
      <c r="AJ209">
        <v>1</v>
      </c>
      <c r="AK209">
        <v>0</v>
      </c>
      <c r="AL209">
        <v>0</v>
      </c>
      <c r="AM209">
        <v>0</v>
      </c>
      <c r="AN209">
        <v>15</v>
      </c>
      <c r="AO209">
        <v>230</v>
      </c>
      <c r="AP209">
        <v>158</v>
      </c>
      <c r="BF209" s="7"/>
      <c r="BG209" s="8"/>
      <c r="BH209" s="2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</row>
    <row r="210" spans="1:109" x14ac:dyDescent="0.2">
      <c r="A210" s="2" t="s">
        <v>168</v>
      </c>
      <c r="B210">
        <v>2019</v>
      </c>
      <c r="C210" t="s">
        <v>380</v>
      </c>
      <c r="D210" t="s">
        <v>48</v>
      </c>
      <c r="E210">
        <v>435000000</v>
      </c>
      <c r="F210">
        <v>23400000</v>
      </c>
      <c r="G210">
        <v>-40900000</v>
      </c>
      <c r="H210">
        <v>-47800000</v>
      </c>
      <c r="I210">
        <v>-47900000</v>
      </c>
      <c r="J210">
        <v>150600000</v>
      </c>
      <c r="K210">
        <v>203800000</v>
      </c>
      <c r="L210">
        <v>271200000</v>
      </c>
      <c r="M210">
        <v>170200000</v>
      </c>
      <c r="N210">
        <v>586800000</v>
      </c>
      <c r="O210">
        <v>-315600000</v>
      </c>
      <c r="P210">
        <v>-150600000</v>
      </c>
      <c r="Q210">
        <v>-28000000</v>
      </c>
      <c r="R210">
        <v>0.89925888644499996</v>
      </c>
      <c r="S210">
        <v>1160000000</v>
      </c>
      <c r="T210">
        <v>302778818</v>
      </c>
      <c r="U210">
        <v>7966952600</v>
      </c>
      <c r="V210">
        <v>0.32463522099999997</v>
      </c>
      <c r="W210">
        <v>0.15177439797211661</v>
      </c>
      <c r="X210">
        <v>-0.17662241887905605</v>
      </c>
      <c r="Y210">
        <v>-9.4022988505747127E-2</v>
      </c>
      <c r="Z210">
        <v>-0.11011494252873563</v>
      </c>
      <c r="AA210">
        <v>3.682151589242054</v>
      </c>
      <c r="AB210">
        <v>1.1974148061104584</v>
      </c>
      <c r="AC210">
        <v>9.0009999999999994</v>
      </c>
      <c r="AD210">
        <v>29</v>
      </c>
      <c r="AE210">
        <v>27</v>
      </c>
      <c r="AF210">
        <v>25.76</v>
      </c>
      <c r="AG210">
        <v>-0.111724137931034</v>
      </c>
      <c r="AH210">
        <v>-2</v>
      </c>
      <c r="AI210">
        <v>-3.24</v>
      </c>
      <c r="AJ210">
        <v>2</v>
      </c>
      <c r="AK210">
        <v>0</v>
      </c>
      <c r="AL210">
        <v>1</v>
      </c>
      <c r="AM210">
        <v>0</v>
      </c>
      <c r="AN210">
        <v>7</v>
      </c>
      <c r="AO210">
        <v>173</v>
      </c>
      <c r="AP210">
        <v>118</v>
      </c>
      <c r="BF210" s="7"/>
      <c r="BG210" s="8"/>
      <c r="BH210" s="2"/>
    </row>
    <row r="211" spans="1:109" s="4" customFormat="1" x14ac:dyDescent="0.2">
      <c r="A211" s="2" t="s">
        <v>169</v>
      </c>
      <c r="B211">
        <v>2017</v>
      </c>
      <c r="C211" t="s">
        <v>380</v>
      </c>
      <c r="D211" t="s">
        <v>60</v>
      </c>
      <c r="E211">
        <v>1704562000</v>
      </c>
      <c r="F211">
        <v>0</v>
      </c>
      <c r="G211">
        <v>320144000</v>
      </c>
      <c r="H211">
        <v>225117000</v>
      </c>
      <c r="I211">
        <v>173862000</v>
      </c>
      <c r="J211">
        <v>132700000</v>
      </c>
      <c r="K211">
        <v>349257000</v>
      </c>
      <c r="L211">
        <v>1274522000</v>
      </c>
      <c r="M211">
        <v>352760000</v>
      </c>
      <c r="N211">
        <v>477167000</v>
      </c>
      <c r="O211">
        <v>797355000</v>
      </c>
      <c r="P211">
        <v>-62700000</v>
      </c>
      <c r="Q211">
        <v>-284197000</v>
      </c>
      <c r="R211">
        <v>0.72258624572100005</v>
      </c>
      <c r="S211">
        <v>350000000</v>
      </c>
      <c r="T211">
        <v>103437177</v>
      </c>
      <c r="U211">
        <v>1674083456.6400001</v>
      </c>
      <c r="V211">
        <v>2.7477139940000002</v>
      </c>
      <c r="W211">
        <v>0.21804842259721202</v>
      </c>
      <c r="X211">
        <v>0.13641349462778987</v>
      </c>
      <c r="Y211">
        <v>0.18781599026612114</v>
      </c>
      <c r="Z211">
        <v>0.10199804993892859</v>
      </c>
      <c r="AA211">
        <v>-0.19584936778449696</v>
      </c>
      <c r="AB211">
        <v>0.99006973579770952</v>
      </c>
      <c r="AC211">
        <v>8.5009999999999994</v>
      </c>
      <c r="AD211">
        <v>14</v>
      </c>
      <c r="AE211">
        <v>15</v>
      </c>
      <c r="AF211">
        <v>14.5</v>
      </c>
      <c r="AG211">
        <v>3.5714285714285698E-2</v>
      </c>
      <c r="AH211">
        <v>1</v>
      </c>
      <c r="AI211">
        <v>0.5</v>
      </c>
      <c r="AJ211">
        <v>2</v>
      </c>
      <c r="AK211">
        <v>0</v>
      </c>
      <c r="AL211">
        <v>0</v>
      </c>
      <c r="AM211">
        <v>0</v>
      </c>
      <c r="AN211">
        <v>12</v>
      </c>
      <c r="AO211" s="6">
        <v>230</v>
      </c>
      <c r="AP211" s="6">
        <v>158</v>
      </c>
      <c r="BF211" s="7"/>
      <c r="BG211" s="8"/>
      <c r="BH211" s="2"/>
    </row>
    <row r="212" spans="1:109" x14ac:dyDescent="0.2">
      <c r="A212" t="s">
        <v>341</v>
      </c>
      <c r="B212">
        <v>2012</v>
      </c>
      <c r="C212" t="s">
        <v>381</v>
      </c>
      <c r="D212" t="s">
        <v>256</v>
      </c>
      <c r="E212">
        <v>76212000</v>
      </c>
      <c r="F212">
        <v>19633000</v>
      </c>
      <c r="G212">
        <v>7947000</v>
      </c>
      <c r="H212">
        <v>2370000</v>
      </c>
      <c r="I212">
        <v>1954000</v>
      </c>
      <c r="J212">
        <v>24548000</v>
      </c>
      <c r="K212">
        <v>49072000</v>
      </c>
      <c r="L212">
        <v>68789000</v>
      </c>
      <c r="M212">
        <v>59426000</v>
      </c>
      <c r="N212">
        <v>133213000</v>
      </c>
      <c r="O212">
        <v>-64424000</v>
      </c>
      <c r="P212">
        <v>-20155000</v>
      </c>
      <c r="Q212">
        <v>-7499000</v>
      </c>
      <c r="R212">
        <v>0.76653543669462054</v>
      </c>
      <c r="S212">
        <v>90900000</v>
      </c>
      <c r="T212">
        <v>39112000</v>
      </c>
      <c r="U212">
        <v>464550838.47000003</v>
      </c>
      <c r="V212">
        <v>-12.154811210258799</v>
      </c>
      <c r="W212">
        <v>-3.0330311685086302E-2</v>
      </c>
      <c r="X212">
        <v>2.8405704400412856E-2</v>
      </c>
      <c r="Y212">
        <v>0.10427491733585262</v>
      </c>
      <c r="Z212">
        <v>2.5639006980528001E-2</v>
      </c>
      <c r="AA212">
        <v>-2.5361771737762679</v>
      </c>
      <c r="AB212">
        <v>0.8257664995119981</v>
      </c>
      <c r="AC212">
        <v>9.0009999999999994</v>
      </c>
      <c r="AD212">
        <v>12</v>
      </c>
      <c r="AE212">
        <v>12</v>
      </c>
      <c r="AF212">
        <v>14.16</v>
      </c>
      <c r="AG212">
        <v>0.18</v>
      </c>
      <c r="AH212">
        <v>0</v>
      </c>
      <c r="AI212">
        <v>2.16</v>
      </c>
      <c r="AJ212">
        <v>1</v>
      </c>
      <c r="AK212">
        <v>0</v>
      </c>
      <c r="AL212">
        <v>0</v>
      </c>
      <c r="AM212">
        <v>1</v>
      </c>
      <c r="AN212">
        <v>13</v>
      </c>
      <c r="AO212">
        <v>181</v>
      </c>
      <c r="AP212">
        <v>106</v>
      </c>
      <c r="BF212" s="7"/>
      <c r="BG212" s="8"/>
    </row>
    <row r="213" spans="1:109" x14ac:dyDescent="0.2">
      <c r="A213" s="2" t="s">
        <v>170</v>
      </c>
      <c r="B213">
        <v>2017</v>
      </c>
      <c r="C213" t="s">
        <v>380</v>
      </c>
      <c r="D213" t="s">
        <v>39</v>
      </c>
      <c r="E213">
        <v>17585000</v>
      </c>
      <c r="F213">
        <v>16993000</v>
      </c>
      <c r="G213">
        <v>-21431000</v>
      </c>
      <c r="H213">
        <v>-23173000</v>
      </c>
      <c r="I213">
        <v>-23173000</v>
      </c>
      <c r="J213">
        <v>29671000</v>
      </c>
      <c r="K213">
        <v>35243000</v>
      </c>
      <c r="L213">
        <v>37117000</v>
      </c>
      <c r="M213">
        <v>10955000</v>
      </c>
      <c r="N213">
        <v>23641000</v>
      </c>
      <c r="O213">
        <v>13476000</v>
      </c>
      <c r="P213">
        <v>-19428000</v>
      </c>
      <c r="Q213">
        <v>-526000</v>
      </c>
      <c r="R213">
        <v>0.93187125583599995</v>
      </c>
      <c r="S213">
        <v>64130000</v>
      </c>
      <c r="T213">
        <v>36768035</v>
      </c>
      <c r="U213">
        <v>434646409.19999999</v>
      </c>
      <c r="V213">
        <v>0.66566688200000002</v>
      </c>
      <c r="W213">
        <v>-1.7195755417037697</v>
      </c>
      <c r="X213">
        <v>-0.62432308645634071</v>
      </c>
      <c r="Y213">
        <v>-1.2187091270969577</v>
      </c>
      <c r="Z213">
        <v>-1.3177708274097242</v>
      </c>
      <c r="AA213">
        <v>0.9065372591106341</v>
      </c>
      <c r="AB213">
        <v>3.2170698311273389</v>
      </c>
      <c r="AC213">
        <v>9.0009999999999994</v>
      </c>
      <c r="AD213">
        <v>15</v>
      </c>
      <c r="AE213">
        <v>16.25</v>
      </c>
      <c r="AF213">
        <v>17.47</v>
      </c>
      <c r="AG213">
        <v>0.16466666666666699</v>
      </c>
      <c r="AH213">
        <v>1.25</v>
      </c>
      <c r="AI213">
        <v>2.4700000000000002</v>
      </c>
      <c r="AJ213">
        <v>1</v>
      </c>
      <c r="AK213">
        <v>0</v>
      </c>
      <c r="AL213">
        <v>0</v>
      </c>
      <c r="AM213">
        <v>0</v>
      </c>
      <c r="AN213">
        <v>10</v>
      </c>
      <c r="AO213">
        <v>106</v>
      </c>
      <c r="AP213">
        <v>75</v>
      </c>
      <c r="BF213" s="7"/>
      <c r="BG213" s="8"/>
      <c r="BH213" s="2"/>
    </row>
    <row r="214" spans="1:109" x14ac:dyDescent="0.2">
      <c r="A214" t="s">
        <v>342</v>
      </c>
      <c r="B214">
        <v>2014</v>
      </c>
      <c r="C214" t="s">
        <v>381</v>
      </c>
      <c r="D214" t="s">
        <v>256</v>
      </c>
      <c r="E214">
        <v>56872000</v>
      </c>
      <c r="F214">
        <v>9029000</v>
      </c>
      <c r="G214">
        <v>-14344000</v>
      </c>
      <c r="H214">
        <v>-17621000</v>
      </c>
      <c r="I214">
        <v>-17875000</v>
      </c>
      <c r="J214">
        <v>18675000</v>
      </c>
      <c r="K214">
        <v>33871000</v>
      </c>
      <c r="L214">
        <v>61108000</v>
      </c>
      <c r="M214">
        <v>29191000</v>
      </c>
      <c r="N214">
        <v>55372000</v>
      </c>
      <c r="O214">
        <v>5736000</v>
      </c>
      <c r="P214">
        <v>-11098000</v>
      </c>
      <c r="Q214">
        <v>-11263000</v>
      </c>
      <c r="R214">
        <v>0.9563632131815627</v>
      </c>
      <c r="T214">
        <v>56928000</v>
      </c>
      <c r="U214">
        <v>644680251.48000002</v>
      </c>
      <c r="V214">
        <v>-1.14958102687079</v>
      </c>
      <c r="W214">
        <v>-3.1162831241283122</v>
      </c>
      <c r="X214">
        <v>-0.29251489166721217</v>
      </c>
      <c r="Y214">
        <v>-0.252215501477001</v>
      </c>
      <c r="Z214">
        <v>-0.31430229286819522</v>
      </c>
      <c r="AA214">
        <v>0.77370329057445619</v>
      </c>
      <c r="AB214">
        <v>1.1603233873454146</v>
      </c>
      <c r="AC214">
        <v>9.0009999999999994</v>
      </c>
      <c r="AD214">
        <v>13</v>
      </c>
      <c r="AE214">
        <v>16.25</v>
      </c>
      <c r="AF214">
        <v>15.17</v>
      </c>
      <c r="AG214">
        <v>0.16692307692307701</v>
      </c>
      <c r="AH214">
        <v>3.25</v>
      </c>
      <c r="AI214">
        <v>2.17</v>
      </c>
      <c r="AJ214">
        <v>1</v>
      </c>
      <c r="AK214">
        <v>0</v>
      </c>
      <c r="AL214">
        <v>0</v>
      </c>
      <c r="AM214">
        <v>0</v>
      </c>
      <c r="AN214">
        <v>9</v>
      </c>
      <c r="AO214">
        <v>173</v>
      </c>
      <c r="AP214">
        <v>118</v>
      </c>
      <c r="BF214" s="7"/>
      <c r="BG214" s="8"/>
    </row>
    <row r="215" spans="1:109" x14ac:dyDescent="0.2">
      <c r="A215" t="s">
        <v>343</v>
      </c>
      <c r="B215">
        <v>2007</v>
      </c>
      <c r="C215" t="s">
        <v>381</v>
      </c>
      <c r="D215" t="s">
        <v>256</v>
      </c>
      <c r="E215">
        <v>20752000</v>
      </c>
      <c r="F215">
        <v>861000</v>
      </c>
      <c r="G215">
        <v>-3217000</v>
      </c>
      <c r="H215">
        <v>0</v>
      </c>
      <c r="I215">
        <v>-7640000</v>
      </c>
      <c r="J215">
        <v>3638000</v>
      </c>
      <c r="K215">
        <v>9700000</v>
      </c>
      <c r="L215">
        <v>29020000</v>
      </c>
      <c r="M215">
        <v>10088000</v>
      </c>
      <c r="N215">
        <v>106613000</v>
      </c>
      <c r="O215">
        <v>-77593000</v>
      </c>
      <c r="P215">
        <v>2186000</v>
      </c>
      <c r="Q215">
        <v>-2373000</v>
      </c>
      <c r="R215">
        <v>0.75715603753152638</v>
      </c>
      <c r="S215">
        <v>93800000</v>
      </c>
      <c r="T215">
        <v>2994709</v>
      </c>
      <c r="U215">
        <v>456941450</v>
      </c>
      <c r="V215">
        <v>-20.5684753823578</v>
      </c>
      <c r="W215">
        <v>9.8462490173082617E-2</v>
      </c>
      <c r="X215">
        <v>-0.26326671261199175</v>
      </c>
      <c r="Y215">
        <v>-0.15502120277563608</v>
      </c>
      <c r="Z215">
        <v>-0.36815728604471859</v>
      </c>
      <c r="AA215">
        <v>-0.67951507615791107</v>
      </c>
      <c r="AB215">
        <v>0.96153846153846156</v>
      </c>
      <c r="AC215">
        <v>8.5009999999999994</v>
      </c>
      <c r="AD215">
        <v>14</v>
      </c>
      <c r="AE215">
        <v>14</v>
      </c>
      <c r="AF215">
        <v>17.5</v>
      </c>
      <c r="AG215">
        <v>0.25</v>
      </c>
      <c r="AH215">
        <v>0</v>
      </c>
      <c r="AI215">
        <v>3.5</v>
      </c>
      <c r="AJ215">
        <v>1</v>
      </c>
      <c r="AK215">
        <v>0</v>
      </c>
      <c r="AL215">
        <v>0</v>
      </c>
      <c r="AM215">
        <v>0</v>
      </c>
      <c r="AN215">
        <v>6</v>
      </c>
      <c r="AO215">
        <v>181</v>
      </c>
      <c r="AP215">
        <v>106</v>
      </c>
      <c r="BF215" s="7"/>
      <c r="BG215" s="8"/>
    </row>
    <row r="216" spans="1:109" x14ac:dyDescent="0.2">
      <c r="A216" s="2" t="s">
        <v>171</v>
      </c>
      <c r="B216">
        <v>2018</v>
      </c>
      <c r="C216" t="s">
        <v>380</v>
      </c>
      <c r="D216" t="s">
        <v>39</v>
      </c>
      <c r="E216">
        <v>1413000</v>
      </c>
      <c r="F216">
        <v>47218000</v>
      </c>
      <c r="G216">
        <v>-50470000</v>
      </c>
      <c r="H216">
        <v>-53082000</v>
      </c>
      <c r="I216">
        <v>-53082000</v>
      </c>
      <c r="J216">
        <v>98426000</v>
      </c>
      <c r="K216">
        <v>176869000</v>
      </c>
      <c r="L216">
        <v>190486000</v>
      </c>
      <c r="M216">
        <v>12726000</v>
      </c>
      <c r="N216">
        <v>36618000</v>
      </c>
      <c r="O216">
        <v>153868000</v>
      </c>
      <c r="P216">
        <v>-98426000</v>
      </c>
      <c r="Q216">
        <v>-5514000</v>
      </c>
      <c r="R216">
        <v>0.665707164716</v>
      </c>
      <c r="S216">
        <v>120000000</v>
      </c>
      <c r="T216">
        <v>70771790</v>
      </c>
      <c r="U216">
        <v>478766607.48000002</v>
      </c>
      <c r="V216">
        <v>3.694268036</v>
      </c>
      <c r="W216">
        <v>-0.3449840122702576</v>
      </c>
      <c r="X216">
        <v>-0.27866614869334227</v>
      </c>
      <c r="Y216">
        <v>-35.718329794762916</v>
      </c>
      <c r="Z216">
        <v>-37.566878980891723</v>
      </c>
      <c r="AA216">
        <v>1.9501882306320586</v>
      </c>
      <c r="AB216">
        <v>13.898239823982399</v>
      </c>
      <c r="AC216">
        <v>9.0009999999999994</v>
      </c>
      <c r="AD216">
        <v>15</v>
      </c>
      <c r="AE216">
        <v>20</v>
      </c>
      <c r="AF216">
        <v>17</v>
      </c>
      <c r="AG216">
        <v>0.133333333333333</v>
      </c>
      <c r="AH216">
        <v>5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3</v>
      </c>
      <c r="AO216">
        <v>288</v>
      </c>
      <c r="AP216">
        <v>206</v>
      </c>
      <c r="BF216" s="7"/>
      <c r="BG216" s="8"/>
      <c r="BH216" s="2"/>
    </row>
    <row r="217" spans="1:109" x14ac:dyDescent="0.2">
      <c r="A217" s="2" t="s">
        <v>172</v>
      </c>
      <c r="B217">
        <v>2019</v>
      </c>
      <c r="C217" t="s">
        <v>380</v>
      </c>
      <c r="D217" t="s">
        <v>48</v>
      </c>
      <c r="E217">
        <v>207376000</v>
      </c>
      <c r="F217">
        <v>0</v>
      </c>
      <c r="G217">
        <v>-65224000</v>
      </c>
      <c r="H217">
        <v>-75666000</v>
      </c>
      <c r="I217">
        <v>-75765000</v>
      </c>
      <c r="J217">
        <v>34393000</v>
      </c>
      <c r="K217">
        <v>89146000</v>
      </c>
      <c r="L217">
        <v>135417000</v>
      </c>
      <c r="M217">
        <v>88354000</v>
      </c>
      <c r="N217">
        <v>393107000</v>
      </c>
      <c r="O217">
        <v>-257690000</v>
      </c>
      <c r="P217">
        <v>-25154000</v>
      </c>
      <c r="Q217">
        <v>-19116000</v>
      </c>
      <c r="R217">
        <v>0.94790024409999996</v>
      </c>
      <c r="S217">
        <v>300000000</v>
      </c>
      <c r="T217">
        <v>92960066</v>
      </c>
      <c r="U217">
        <v>1618693232</v>
      </c>
      <c r="V217">
        <v>0.44147163499999997</v>
      </c>
      <c r="W217">
        <v>0.29401606581551476</v>
      </c>
      <c r="X217">
        <v>-0.55949400739936639</v>
      </c>
      <c r="Y217">
        <v>-0.31452048453051462</v>
      </c>
      <c r="Z217">
        <v>-0.36535086027312708</v>
      </c>
      <c r="AA217">
        <v>0.38565558690052743</v>
      </c>
      <c r="AB217">
        <v>1.0089639405120312</v>
      </c>
      <c r="AC217">
        <v>8.5009999999999994</v>
      </c>
      <c r="AD217">
        <v>20</v>
      </c>
      <c r="AE217">
        <v>28</v>
      </c>
      <c r="AF217">
        <v>28.9</v>
      </c>
      <c r="AG217">
        <v>0.44500000000000001</v>
      </c>
      <c r="AH217">
        <v>8</v>
      </c>
      <c r="AI217">
        <v>8.9</v>
      </c>
      <c r="AJ217">
        <v>1</v>
      </c>
      <c r="AK217">
        <v>0</v>
      </c>
      <c r="AL217">
        <v>0</v>
      </c>
      <c r="AM217">
        <v>1</v>
      </c>
      <c r="AN217">
        <v>8</v>
      </c>
      <c r="AO217">
        <v>205</v>
      </c>
      <c r="AP217">
        <v>165</v>
      </c>
      <c r="BF217" s="7"/>
      <c r="BG217" s="8"/>
      <c r="BH217" s="2"/>
    </row>
    <row r="218" spans="1:109" x14ac:dyDescent="0.2">
      <c r="A218" s="2" t="s">
        <v>173</v>
      </c>
      <c r="B218">
        <v>2016</v>
      </c>
      <c r="C218" t="s">
        <v>380</v>
      </c>
      <c r="D218" t="s">
        <v>39</v>
      </c>
      <c r="E218">
        <v>50319000</v>
      </c>
      <c r="F218">
        <v>35141000</v>
      </c>
      <c r="G218">
        <v>1517000</v>
      </c>
      <c r="H218">
        <v>-302000</v>
      </c>
      <c r="I218">
        <v>-1450000</v>
      </c>
      <c r="J218">
        <v>42008000</v>
      </c>
      <c r="K218">
        <v>77259000</v>
      </c>
      <c r="L218">
        <v>78954000</v>
      </c>
      <c r="M218">
        <v>60820000</v>
      </c>
      <c r="N218">
        <v>352110000</v>
      </c>
      <c r="O218">
        <v>-273156000</v>
      </c>
      <c r="P218">
        <v>-42008000</v>
      </c>
      <c r="Q218">
        <v>-272000</v>
      </c>
      <c r="R218">
        <v>0.81696712378699998</v>
      </c>
      <c r="S218">
        <v>60500000</v>
      </c>
      <c r="T218">
        <v>31478197</v>
      </c>
      <c r="U218">
        <v>487603175.39999998</v>
      </c>
      <c r="V218">
        <v>-13.659090784</v>
      </c>
      <c r="W218">
        <v>5.3083219845070214E-3</v>
      </c>
      <c r="X218">
        <v>-1.8365123996250982E-2</v>
      </c>
      <c r="Y218">
        <v>3.0147657942327946E-2</v>
      </c>
      <c r="Z218">
        <v>-2.8816152944215901E-2</v>
      </c>
      <c r="AA218">
        <v>-27.691496374423203</v>
      </c>
      <c r="AB218">
        <v>1.2702893784939164</v>
      </c>
      <c r="AC218">
        <v>9.0009999999999994</v>
      </c>
      <c r="AD218">
        <v>11</v>
      </c>
      <c r="AE218">
        <v>11.06</v>
      </c>
      <c r="AF218">
        <v>13.7</v>
      </c>
      <c r="AG218">
        <v>0.24545454545454501</v>
      </c>
      <c r="AH218">
        <v>6.0000000000000497E-2</v>
      </c>
      <c r="AI218">
        <v>2.7</v>
      </c>
      <c r="AJ218">
        <v>1</v>
      </c>
      <c r="AK218">
        <v>0</v>
      </c>
      <c r="AL218">
        <v>1</v>
      </c>
      <c r="AM218">
        <v>0</v>
      </c>
      <c r="AN218">
        <v>14</v>
      </c>
      <c r="AO218">
        <v>173</v>
      </c>
      <c r="AP218">
        <v>118</v>
      </c>
      <c r="BF218" s="7"/>
      <c r="BG218" s="8"/>
      <c r="BH218" s="2"/>
    </row>
    <row r="219" spans="1:109" x14ac:dyDescent="0.2">
      <c r="A219" s="2" t="s">
        <v>174</v>
      </c>
      <c r="B219">
        <v>2020</v>
      </c>
      <c r="C219" t="s">
        <v>380</v>
      </c>
      <c r="D219" t="s">
        <v>43</v>
      </c>
      <c r="E219">
        <v>3032000000</v>
      </c>
      <c r="F219">
        <v>0</v>
      </c>
      <c r="G219">
        <v>633000000</v>
      </c>
      <c r="H219">
        <v>301000000</v>
      </c>
      <c r="I219">
        <v>225000000</v>
      </c>
      <c r="J219">
        <v>102000000</v>
      </c>
      <c r="K219">
        <v>570000000</v>
      </c>
      <c r="L219">
        <v>4160000000</v>
      </c>
      <c r="M219">
        <v>378000000</v>
      </c>
      <c r="N219">
        <v>4978000000</v>
      </c>
      <c r="O219">
        <v>-818000000</v>
      </c>
      <c r="P219">
        <v>4158000000</v>
      </c>
      <c r="Q219">
        <v>-109000000</v>
      </c>
      <c r="R219">
        <v>0.25805790520900002</v>
      </c>
      <c r="S219">
        <v>1226420000</v>
      </c>
      <c r="T219">
        <v>210000000</v>
      </c>
      <c r="U219">
        <v>6299403020</v>
      </c>
      <c r="V219">
        <v>-4.0370141889999998</v>
      </c>
      <c r="W219">
        <v>-0.27506112469437655</v>
      </c>
      <c r="X219">
        <v>5.4086538461538464E-2</v>
      </c>
      <c r="Y219">
        <v>0.20877308707124009</v>
      </c>
      <c r="Z219">
        <v>7.4208443271767816E-2</v>
      </c>
      <c r="AA219">
        <v>6.5687203791469191</v>
      </c>
      <c r="AB219">
        <v>1.5079365079365079</v>
      </c>
      <c r="AC219">
        <v>8.5009999999999994</v>
      </c>
      <c r="AD219">
        <v>26</v>
      </c>
      <c r="AE219">
        <v>27.5</v>
      </c>
      <c r="AF219">
        <v>28.55</v>
      </c>
      <c r="AG219">
        <v>9.8076923076923103E-2</v>
      </c>
      <c r="AH219">
        <v>1.5</v>
      </c>
      <c r="AI219">
        <v>2.5499999999999998</v>
      </c>
      <c r="AJ219">
        <v>0</v>
      </c>
      <c r="AK219">
        <v>0</v>
      </c>
      <c r="AL219">
        <v>0</v>
      </c>
      <c r="AM219">
        <v>0</v>
      </c>
      <c r="AN219">
        <v>73</v>
      </c>
      <c r="AO219">
        <v>181</v>
      </c>
      <c r="AP219">
        <v>106</v>
      </c>
      <c r="BF219" s="7"/>
      <c r="BG219" s="8"/>
      <c r="BH219" s="2"/>
    </row>
    <row r="220" spans="1:109" x14ac:dyDescent="0.2">
      <c r="A220" s="2" t="s">
        <v>175</v>
      </c>
      <c r="B220">
        <v>2015</v>
      </c>
      <c r="C220" t="s">
        <v>380</v>
      </c>
      <c r="D220" t="s">
        <v>39</v>
      </c>
      <c r="E220">
        <v>6120000</v>
      </c>
      <c r="F220">
        <v>4961000</v>
      </c>
      <c r="G220">
        <v>-3682000</v>
      </c>
      <c r="H220">
        <v>-4003000</v>
      </c>
      <c r="I220">
        <v>-4003000</v>
      </c>
      <c r="J220">
        <v>1121000</v>
      </c>
      <c r="K220">
        <v>3031000</v>
      </c>
      <c r="L220">
        <v>3491000</v>
      </c>
      <c r="M220">
        <v>9189000</v>
      </c>
      <c r="N220">
        <v>9189000</v>
      </c>
      <c r="O220">
        <v>-5698000</v>
      </c>
      <c r="P220">
        <v>1282000</v>
      </c>
      <c r="Q220">
        <v>0</v>
      </c>
      <c r="R220">
        <v>0.86878887259299997</v>
      </c>
      <c r="S220">
        <v>138600000</v>
      </c>
      <c r="T220">
        <v>42831000</v>
      </c>
      <c r="U220">
        <v>436803618.60000002</v>
      </c>
      <c r="V220">
        <v>-0.22476688</v>
      </c>
      <c r="W220">
        <v>0.70252720252720258</v>
      </c>
      <c r="X220">
        <v>-1.1466628473216844</v>
      </c>
      <c r="Y220">
        <v>-0.60163398692810455</v>
      </c>
      <c r="Z220">
        <v>-0.65408496732026145</v>
      </c>
      <c r="AA220">
        <v>-0.34818033677349269</v>
      </c>
      <c r="AB220">
        <v>0.32985090869517902</v>
      </c>
      <c r="AC220">
        <v>9.0009999999999994</v>
      </c>
      <c r="AD220">
        <v>22</v>
      </c>
      <c r="AE220">
        <v>30.26</v>
      </c>
      <c r="AF220">
        <v>30.45</v>
      </c>
      <c r="AG220">
        <v>0.38409090909090898</v>
      </c>
      <c r="AH220">
        <v>8.26</v>
      </c>
      <c r="AI220">
        <v>8.4499999999999993</v>
      </c>
      <c r="AJ220">
        <v>1</v>
      </c>
      <c r="AK220">
        <v>0</v>
      </c>
      <c r="AL220">
        <v>0</v>
      </c>
      <c r="AM220">
        <v>0</v>
      </c>
      <c r="AN220">
        <v>7</v>
      </c>
      <c r="AO220">
        <v>288</v>
      </c>
      <c r="AP220">
        <v>206</v>
      </c>
      <c r="BF220" s="7"/>
      <c r="BG220" s="8"/>
      <c r="BH220" s="2"/>
    </row>
    <row r="221" spans="1:109" x14ac:dyDescent="0.2">
      <c r="A221" s="2" t="s">
        <v>176</v>
      </c>
      <c r="B221">
        <v>2015</v>
      </c>
      <c r="C221" t="s">
        <v>380</v>
      </c>
      <c r="D221" t="s">
        <v>43</v>
      </c>
      <c r="E221">
        <v>6982000</v>
      </c>
      <c r="F221">
        <v>10012000</v>
      </c>
      <c r="G221">
        <v>-16324000</v>
      </c>
      <c r="H221">
        <v>-17144000</v>
      </c>
      <c r="I221">
        <v>-18339000</v>
      </c>
      <c r="J221">
        <v>16571000</v>
      </c>
      <c r="K221">
        <v>18695000</v>
      </c>
      <c r="L221">
        <v>24889000</v>
      </c>
      <c r="M221">
        <v>11269000</v>
      </c>
      <c r="N221">
        <v>26774000</v>
      </c>
      <c r="O221">
        <v>-1885000</v>
      </c>
      <c r="P221">
        <v>-2096000</v>
      </c>
      <c r="Q221">
        <v>-148000</v>
      </c>
      <c r="R221">
        <v>0.91837442219700005</v>
      </c>
      <c r="T221">
        <v>22184235</v>
      </c>
      <c r="U221">
        <v>134012928</v>
      </c>
      <c r="V221">
        <v>-8.0124330060000002</v>
      </c>
      <c r="W221">
        <v>9.7289124668435019</v>
      </c>
      <c r="X221">
        <v>-0.73683153200208928</v>
      </c>
      <c r="Y221">
        <v>-2.3380120309366945</v>
      </c>
      <c r="Z221">
        <v>-2.6266112861644229</v>
      </c>
      <c r="AA221">
        <v>0.12839990198480764</v>
      </c>
      <c r="AB221">
        <v>1.6589759517259739</v>
      </c>
      <c r="AC221">
        <v>8.5009999999999994</v>
      </c>
      <c r="AD221">
        <v>8</v>
      </c>
      <c r="AE221">
        <v>7.49</v>
      </c>
      <c r="AF221">
        <v>7.3</v>
      </c>
      <c r="AG221">
        <v>-8.7499999999999994E-2</v>
      </c>
      <c r="AH221">
        <v>-0.51</v>
      </c>
      <c r="AI221">
        <v>-0.7</v>
      </c>
      <c r="AJ221">
        <v>1</v>
      </c>
      <c r="AK221">
        <v>0</v>
      </c>
      <c r="AL221">
        <v>0</v>
      </c>
      <c r="AM221">
        <v>0</v>
      </c>
      <c r="AN221">
        <v>13</v>
      </c>
      <c r="AO221">
        <v>181</v>
      </c>
      <c r="AP221">
        <v>106</v>
      </c>
      <c r="BF221" s="7"/>
      <c r="BG221" s="8"/>
      <c r="BH221" s="2"/>
    </row>
    <row r="222" spans="1:109" x14ac:dyDescent="0.2">
      <c r="A222" s="2" t="s">
        <v>177</v>
      </c>
      <c r="B222">
        <v>2017</v>
      </c>
      <c r="C222" t="s">
        <v>380</v>
      </c>
      <c r="D222" t="s">
        <v>60</v>
      </c>
      <c r="E222">
        <v>52800000</v>
      </c>
      <c r="F222">
        <v>0</v>
      </c>
      <c r="G222">
        <v>2100000</v>
      </c>
      <c r="H222">
        <v>-5000000</v>
      </c>
      <c r="I222">
        <v>-5000000</v>
      </c>
      <c r="J222">
        <v>1600000</v>
      </c>
      <c r="K222">
        <v>22300000</v>
      </c>
      <c r="L222">
        <v>135700000</v>
      </c>
      <c r="M222">
        <v>11900000</v>
      </c>
      <c r="N222">
        <v>23100000</v>
      </c>
      <c r="O222">
        <v>112600000</v>
      </c>
      <c r="P222">
        <v>10800000</v>
      </c>
      <c r="Q222">
        <v>-11200000</v>
      </c>
      <c r="R222">
        <v>0.49626468064099999</v>
      </c>
      <c r="S222">
        <v>85000000</v>
      </c>
      <c r="T222">
        <v>11716996</v>
      </c>
      <c r="U222">
        <v>141028234.36000001</v>
      </c>
      <c r="V222">
        <v>2.8581560279999998</v>
      </c>
      <c r="W222">
        <v>-4.4404973357015987E-2</v>
      </c>
      <c r="X222">
        <v>-3.6845983787767135E-2</v>
      </c>
      <c r="Y222">
        <v>3.9772727272727272E-2</v>
      </c>
      <c r="Z222">
        <v>-9.4696969696969696E-2</v>
      </c>
      <c r="AA222">
        <v>5.1428571428571432</v>
      </c>
      <c r="AB222">
        <v>1.8739495798319328</v>
      </c>
      <c r="AC222">
        <v>8.5009999999999994</v>
      </c>
      <c r="AD222">
        <v>14.5</v>
      </c>
      <c r="AE222">
        <v>14</v>
      </c>
      <c r="AF222">
        <v>14.22</v>
      </c>
      <c r="AG222">
        <v>-1.9310344827586201E-2</v>
      </c>
      <c r="AH222">
        <v>-0.5</v>
      </c>
      <c r="AI222">
        <v>-0.27999999999999903</v>
      </c>
      <c r="AJ222">
        <v>0</v>
      </c>
      <c r="AK222">
        <v>1</v>
      </c>
      <c r="AL222">
        <v>1</v>
      </c>
      <c r="AM222">
        <v>0</v>
      </c>
      <c r="AN222">
        <v>3</v>
      </c>
      <c r="AO222">
        <v>146</v>
      </c>
      <c r="AP222">
        <v>93</v>
      </c>
      <c r="BF222" s="7"/>
      <c r="BG222" s="8"/>
      <c r="BH222" s="2"/>
    </row>
    <row r="223" spans="1:109" x14ac:dyDescent="0.2">
      <c r="A223" s="2" t="s">
        <v>178</v>
      </c>
      <c r="B223">
        <v>2018</v>
      </c>
      <c r="C223" t="s">
        <v>380</v>
      </c>
      <c r="D223" t="s">
        <v>45</v>
      </c>
      <c r="E223">
        <v>568212000</v>
      </c>
      <c r="F223">
        <v>0</v>
      </c>
      <c r="G223">
        <v>44742000</v>
      </c>
      <c r="H223">
        <v>40782000</v>
      </c>
      <c r="I223">
        <v>26040000</v>
      </c>
      <c r="J223">
        <v>27547000</v>
      </c>
      <c r="K223">
        <v>175130000</v>
      </c>
      <c r="L223">
        <v>328550000</v>
      </c>
      <c r="M223">
        <v>114546000</v>
      </c>
      <c r="N223">
        <v>176369000</v>
      </c>
      <c r="O223">
        <v>152181000</v>
      </c>
      <c r="P223">
        <v>29589000</v>
      </c>
      <c r="Q223">
        <v>-24399000</v>
      </c>
      <c r="R223">
        <v>0.72553710866300003</v>
      </c>
      <c r="S223">
        <v>135000000</v>
      </c>
      <c r="T223">
        <v>41085484</v>
      </c>
      <c r="U223">
        <v>453991085.76999998</v>
      </c>
      <c r="V223">
        <v>3.0020985750000002</v>
      </c>
      <c r="W223">
        <v>0.17111203106826739</v>
      </c>
      <c r="X223">
        <v>7.9257342870187181E-2</v>
      </c>
      <c r="Y223">
        <v>7.8741737238917864E-2</v>
      </c>
      <c r="Z223">
        <v>4.5827965618466346E-2</v>
      </c>
      <c r="AA223">
        <v>0.66132492959635247</v>
      </c>
      <c r="AB223">
        <v>1.5289054179107084</v>
      </c>
      <c r="AC223">
        <v>7.0010000000000003</v>
      </c>
      <c r="AD223">
        <v>12</v>
      </c>
      <c r="AE223">
        <v>13</v>
      </c>
      <c r="AF223">
        <v>12.1</v>
      </c>
      <c r="AG223">
        <v>8.3333333333333003E-3</v>
      </c>
      <c r="AH223">
        <v>1</v>
      </c>
      <c r="AI223">
        <v>9.9999999999999603E-2</v>
      </c>
      <c r="AJ223">
        <v>2</v>
      </c>
      <c r="AK223">
        <v>1</v>
      </c>
      <c r="AL223">
        <v>1</v>
      </c>
      <c r="AM223">
        <v>0</v>
      </c>
      <c r="AN223">
        <v>17</v>
      </c>
      <c r="AO223">
        <v>226</v>
      </c>
      <c r="AP223">
        <v>159</v>
      </c>
      <c r="BF223" s="7"/>
      <c r="BG223" s="8"/>
      <c r="BH223" s="2"/>
    </row>
    <row r="224" spans="1:109" x14ac:dyDescent="0.2">
      <c r="A224" s="2" t="s">
        <v>179</v>
      </c>
      <c r="B224">
        <v>2017</v>
      </c>
      <c r="C224" t="s">
        <v>380</v>
      </c>
      <c r="D224" t="s">
        <v>53</v>
      </c>
      <c r="E224">
        <v>398649000</v>
      </c>
      <c r="F224">
        <v>76177000</v>
      </c>
      <c r="G224">
        <v>-37099000</v>
      </c>
      <c r="H224">
        <v>-42547000</v>
      </c>
      <c r="I224">
        <v>-42758000</v>
      </c>
      <c r="J224">
        <v>34562000</v>
      </c>
      <c r="K224">
        <v>165220000</v>
      </c>
      <c r="L224">
        <v>179078000</v>
      </c>
      <c r="M224">
        <v>116505000</v>
      </c>
      <c r="N224">
        <v>372902000</v>
      </c>
      <c r="O224">
        <v>-193824000</v>
      </c>
      <c r="P224">
        <v>-19562000</v>
      </c>
      <c r="Q224">
        <v>-8596000</v>
      </c>
      <c r="R224">
        <v>0.87813230801200004</v>
      </c>
      <c r="S224">
        <v>219350000</v>
      </c>
      <c r="T224">
        <v>110645000</v>
      </c>
      <c r="U224">
        <v>5065373011.3199997</v>
      </c>
      <c r="V224">
        <v>0.20428819400000001</v>
      </c>
      <c r="W224">
        <v>0.22060219580650486</v>
      </c>
      <c r="X224">
        <v>-0.23876746445682887</v>
      </c>
      <c r="Y224">
        <v>-9.3061816284500901E-2</v>
      </c>
      <c r="Z224">
        <v>-0.10725726140037978</v>
      </c>
      <c r="AA224">
        <v>0.52729184075042457</v>
      </c>
      <c r="AB224">
        <v>1.4181365606626326</v>
      </c>
      <c r="AC224">
        <v>9.0009999999999994</v>
      </c>
      <c r="AD224">
        <v>14</v>
      </c>
      <c r="AE224">
        <v>15.78</v>
      </c>
      <c r="AF224">
        <v>23.5</v>
      </c>
      <c r="AG224">
        <v>0.67857142857142905</v>
      </c>
      <c r="AH224">
        <v>1.78</v>
      </c>
      <c r="AI224">
        <v>9.5</v>
      </c>
      <c r="AJ224">
        <v>1</v>
      </c>
      <c r="AK224">
        <v>0</v>
      </c>
      <c r="AL224">
        <v>1</v>
      </c>
      <c r="AM224">
        <v>1</v>
      </c>
      <c r="AN224">
        <v>15</v>
      </c>
      <c r="AO224">
        <v>205</v>
      </c>
      <c r="AP224">
        <v>165</v>
      </c>
      <c r="BF224" s="7"/>
      <c r="BG224" s="8"/>
      <c r="BH224" s="2"/>
    </row>
    <row r="225" spans="1:60" x14ac:dyDescent="0.2">
      <c r="A225" s="2" t="s">
        <v>180</v>
      </c>
      <c r="B225">
        <v>2016</v>
      </c>
      <c r="C225" t="s">
        <v>380</v>
      </c>
      <c r="D225" t="s">
        <v>48</v>
      </c>
      <c r="E225">
        <v>1352135000</v>
      </c>
      <c r="F225">
        <v>0</v>
      </c>
      <c r="G225">
        <v>420012000</v>
      </c>
      <c r="H225">
        <v>143418000</v>
      </c>
      <c r="I225">
        <v>137658000</v>
      </c>
      <c r="J225">
        <v>116426000</v>
      </c>
      <c r="K225">
        <v>211846000</v>
      </c>
      <c r="L225">
        <v>2932111000</v>
      </c>
      <c r="M225">
        <v>258920000</v>
      </c>
      <c r="N225">
        <v>2358402000</v>
      </c>
      <c r="O225">
        <v>552924000</v>
      </c>
      <c r="P225">
        <v>2044706000</v>
      </c>
      <c r="Q225">
        <v>-129925000</v>
      </c>
      <c r="R225">
        <v>0.51707455843200001</v>
      </c>
      <c r="S225">
        <v>531380000</v>
      </c>
      <c r="T225">
        <v>61426605</v>
      </c>
      <c r="U225">
        <v>2528613799.7472</v>
      </c>
      <c r="V225">
        <v>14.188066735</v>
      </c>
      <c r="W225">
        <v>0.23994394370665267</v>
      </c>
      <c r="X225">
        <v>4.6948427259404575E-2</v>
      </c>
      <c r="Y225">
        <v>0.31062874638996846</v>
      </c>
      <c r="Z225">
        <v>0.10180788160945468</v>
      </c>
      <c r="AA225">
        <v>4.8682085273754083</v>
      </c>
      <c r="AB225">
        <v>0.81819094701065964</v>
      </c>
      <c r="AC225">
        <v>8.0009999999999994</v>
      </c>
      <c r="AD225">
        <v>19.5</v>
      </c>
      <c r="AE225">
        <v>18.5</v>
      </c>
      <c r="AF225">
        <v>18.7</v>
      </c>
      <c r="AG225">
        <v>-4.1025641025641102E-2</v>
      </c>
      <c r="AH225">
        <v>-1</v>
      </c>
      <c r="AI225">
        <v>-0.80000000000000104</v>
      </c>
      <c r="AJ225">
        <v>0</v>
      </c>
      <c r="AK225">
        <v>0</v>
      </c>
      <c r="AL225">
        <v>1</v>
      </c>
      <c r="AM225">
        <v>0</v>
      </c>
      <c r="AN225">
        <v>40</v>
      </c>
      <c r="AO225">
        <v>221</v>
      </c>
      <c r="AP225">
        <v>112</v>
      </c>
      <c r="BF225" s="7"/>
      <c r="BG225" s="8"/>
      <c r="BH225" s="2"/>
    </row>
    <row r="226" spans="1:60" x14ac:dyDescent="0.2">
      <c r="A226" s="2" t="s">
        <v>181</v>
      </c>
      <c r="B226">
        <v>2015</v>
      </c>
      <c r="C226" t="s">
        <v>380</v>
      </c>
      <c r="D226" t="s">
        <v>45</v>
      </c>
      <c r="E226">
        <v>198557000</v>
      </c>
      <c r="F226">
        <v>8386000</v>
      </c>
      <c r="G226">
        <v>-3833000</v>
      </c>
      <c r="H226">
        <v>-167533000</v>
      </c>
      <c r="I226">
        <v>-70852000</v>
      </c>
      <c r="J226">
        <v>152154000</v>
      </c>
      <c r="K226">
        <v>239582000</v>
      </c>
      <c r="L226">
        <v>1935632000</v>
      </c>
      <c r="M226">
        <v>150883000</v>
      </c>
      <c r="N226">
        <v>1519013000</v>
      </c>
      <c r="O226">
        <v>324864000</v>
      </c>
      <c r="P226">
        <v>87097000</v>
      </c>
      <c r="Q226">
        <v>-427584000</v>
      </c>
      <c r="R226">
        <v>0.95701155426399998</v>
      </c>
      <c r="S226">
        <v>250600000</v>
      </c>
      <c r="T226">
        <v>208176000</v>
      </c>
      <c r="U226">
        <v>1189734916.3699999</v>
      </c>
      <c r="V226">
        <v>3.3500147980000001</v>
      </c>
      <c r="W226">
        <v>-0.17006425535081213</v>
      </c>
      <c r="X226">
        <v>-3.6604065235540641E-2</v>
      </c>
      <c r="Y226">
        <v>-1.9304280382963078E-2</v>
      </c>
      <c r="Z226">
        <v>-0.35683456136021396</v>
      </c>
      <c r="AA226">
        <v>-22.722932428906862</v>
      </c>
      <c r="AB226">
        <v>1.5878660949212304</v>
      </c>
      <c r="AC226">
        <v>8.5009999999999994</v>
      </c>
      <c r="AD226">
        <v>14</v>
      </c>
      <c r="AE226">
        <v>13.06</v>
      </c>
      <c r="AF226">
        <v>10.77</v>
      </c>
      <c r="AG226">
        <v>-0.23071428571428601</v>
      </c>
      <c r="AH226">
        <v>-0.94</v>
      </c>
      <c r="AI226">
        <v>-3.23</v>
      </c>
      <c r="AJ226">
        <v>2</v>
      </c>
      <c r="AK226">
        <v>0</v>
      </c>
      <c r="AL226">
        <v>0</v>
      </c>
      <c r="AM226">
        <v>0</v>
      </c>
      <c r="AN226">
        <v>8</v>
      </c>
      <c r="AO226">
        <v>106</v>
      </c>
      <c r="AP226">
        <v>75</v>
      </c>
      <c r="BF226" s="7"/>
      <c r="BG226" s="8"/>
      <c r="BH226" s="2"/>
    </row>
    <row r="227" spans="1:60" x14ac:dyDescent="0.2">
      <c r="A227" s="2" t="s">
        <v>182</v>
      </c>
      <c r="B227">
        <v>2019</v>
      </c>
      <c r="C227" t="s">
        <v>380</v>
      </c>
      <c r="D227" t="s">
        <v>48</v>
      </c>
      <c r="E227">
        <v>498739000</v>
      </c>
      <c r="F227">
        <v>0</v>
      </c>
      <c r="G227">
        <v>44081000</v>
      </c>
      <c r="H227">
        <v>41167000</v>
      </c>
      <c r="I227">
        <v>30685000</v>
      </c>
      <c r="J227">
        <v>16369000</v>
      </c>
      <c r="K227">
        <v>139153000</v>
      </c>
      <c r="L227">
        <v>162074000</v>
      </c>
      <c r="M227">
        <v>82256000</v>
      </c>
      <c r="N227">
        <v>82256000</v>
      </c>
      <c r="O227">
        <v>79818000</v>
      </c>
      <c r="P227">
        <v>-16369000</v>
      </c>
      <c r="Q227">
        <v>-3045000</v>
      </c>
      <c r="R227">
        <v>0.54725529340400003</v>
      </c>
      <c r="S227">
        <v>211760000</v>
      </c>
      <c r="T227">
        <v>40276417</v>
      </c>
      <c r="U227">
        <v>1268290127.8800001</v>
      </c>
      <c r="V227">
        <v>1.1664313630000001</v>
      </c>
      <c r="W227">
        <v>0.38443709438973667</v>
      </c>
      <c r="X227">
        <v>0.18932709749867344</v>
      </c>
      <c r="Y227">
        <v>8.8384906734785135E-2</v>
      </c>
      <c r="Z227">
        <v>6.1525166469836925E-2</v>
      </c>
      <c r="AA227">
        <v>-0.37133912570041516</v>
      </c>
      <c r="AB227">
        <v>1.6917063800816963</v>
      </c>
      <c r="AC227">
        <v>9.0009999999999994</v>
      </c>
      <c r="AD227">
        <v>18</v>
      </c>
      <c r="AE227">
        <v>25.16</v>
      </c>
      <c r="AF227">
        <v>34</v>
      </c>
      <c r="AG227">
        <v>0.88888888888888895</v>
      </c>
      <c r="AH227">
        <v>7.16</v>
      </c>
      <c r="AI227">
        <v>16</v>
      </c>
      <c r="AJ227">
        <v>0</v>
      </c>
      <c r="AK227">
        <v>0</v>
      </c>
      <c r="AL227">
        <v>1</v>
      </c>
      <c r="AM227">
        <v>0</v>
      </c>
      <c r="AN227">
        <v>16</v>
      </c>
      <c r="AO227">
        <v>205</v>
      </c>
      <c r="AP227">
        <v>165</v>
      </c>
      <c r="BF227" s="7"/>
      <c r="BG227" s="8"/>
      <c r="BH227" s="2"/>
    </row>
    <row r="228" spans="1:60" x14ac:dyDescent="0.2">
      <c r="A228" s="2" t="s">
        <v>183</v>
      </c>
      <c r="B228">
        <v>2014</v>
      </c>
      <c r="C228" t="s">
        <v>380</v>
      </c>
      <c r="D228" t="s">
        <v>39</v>
      </c>
      <c r="E228">
        <v>617000</v>
      </c>
      <c r="F228">
        <v>27831000</v>
      </c>
      <c r="G228">
        <v>-35403000</v>
      </c>
      <c r="H228">
        <v>-52448000</v>
      </c>
      <c r="I228">
        <v>-52448000</v>
      </c>
      <c r="J228">
        <v>3914000</v>
      </c>
      <c r="K228">
        <v>4814000</v>
      </c>
      <c r="L228">
        <v>22645000</v>
      </c>
      <c r="M228">
        <v>47561000</v>
      </c>
      <c r="N228">
        <v>180194000</v>
      </c>
      <c r="O228">
        <v>-157549000</v>
      </c>
      <c r="P228">
        <v>21582000</v>
      </c>
      <c r="Q228">
        <v>-6477000</v>
      </c>
      <c r="R228">
        <v>0.96816223444000005</v>
      </c>
      <c r="S228">
        <v>96000000</v>
      </c>
      <c r="T228">
        <v>71584057</v>
      </c>
      <c r="U228">
        <v>402739437.10000002</v>
      </c>
      <c r="V228">
        <v>-1.891693276</v>
      </c>
      <c r="W228">
        <v>0.33289960583691425</v>
      </c>
      <c r="X228">
        <v>-2.3160962684919406</v>
      </c>
      <c r="Y228">
        <v>-57.379254457050244</v>
      </c>
      <c r="Z228">
        <v>-85.004862236628853</v>
      </c>
      <c r="AA228">
        <v>-0.60960935513939496</v>
      </c>
      <c r="AB228">
        <v>0.10121738399108514</v>
      </c>
      <c r="AC228">
        <v>4.0010000000000003</v>
      </c>
      <c r="AD228">
        <v>16</v>
      </c>
      <c r="AE228">
        <v>21</v>
      </c>
      <c r="AF228">
        <v>26.85</v>
      </c>
      <c r="AG228">
        <v>0.67812499999999998</v>
      </c>
      <c r="AH228">
        <v>5</v>
      </c>
      <c r="AI228">
        <v>10.85</v>
      </c>
      <c r="AJ228">
        <v>1</v>
      </c>
      <c r="AK228">
        <v>0</v>
      </c>
      <c r="AL228">
        <v>0</v>
      </c>
      <c r="AM228">
        <v>0</v>
      </c>
      <c r="AN228">
        <v>15</v>
      </c>
      <c r="AO228">
        <v>173</v>
      </c>
      <c r="AP228">
        <v>118</v>
      </c>
      <c r="BF228" s="7"/>
      <c r="BG228" s="8"/>
      <c r="BH228" s="2"/>
    </row>
    <row r="229" spans="1:60" x14ac:dyDescent="0.2">
      <c r="A229" t="s">
        <v>344</v>
      </c>
      <c r="B229">
        <v>2020</v>
      </c>
      <c r="C229" t="s">
        <v>381</v>
      </c>
      <c r="D229" t="s">
        <v>256</v>
      </c>
      <c r="E229">
        <v>2438100000</v>
      </c>
      <c r="F229">
        <v>0</v>
      </c>
      <c r="G229">
        <v>774100000</v>
      </c>
      <c r="H229">
        <v>-122300000</v>
      </c>
      <c r="I229">
        <v>-102300000</v>
      </c>
      <c r="J229">
        <v>83800000</v>
      </c>
      <c r="K229">
        <v>543700000</v>
      </c>
      <c r="L229">
        <v>6272400000</v>
      </c>
      <c r="M229">
        <v>671900000</v>
      </c>
      <c r="N229">
        <v>5373600000</v>
      </c>
      <c r="O229">
        <v>898800000</v>
      </c>
      <c r="P229">
        <v>3789500000</v>
      </c>
      <c r="Q229">
        <v>-198000000</v>
      </c>
      <c r="R229">
        <v>0.87611263458789901</v>
      </c>
      <c r="S229">
        <v>703500000</v>
      </c>
      <c r="T229">
        <v>209900000</v>
      </c>
      <c r="U229">
        <v>3817597445.5</v>
      </c>
      <c r="V229">
        <v>4.5152809253765804</v>
      </c>
      <c r="W229">
        <v>-0.11381842456608812</v>
      </c>
      <c r="X229">
        <v>-1.630954658503922E-2</v>
      </c>
      <c r="Y229">
        <v>0.317501333005209</v>
      </c>
      <c r="Z229">
        <v>-4.1958902424018701E-2</v>
      </c>
      <c r="AA229">
        <v>4.8953623562847177</v>
      </c>
      <c r="AB229">
        <v>0.80919779729126362</v>
      </c>
      <c r="AC229">
        <v>9.0009999999999994</v>
      </c>
      <c r="AD229">
        <v>21</v>
      </c>
      <c r="AE229">
        <v>16.850000000000001</v>
      </c>
      <c r="AF229">
        <v>16.39</v>
      </c>
      <c r="AG229">
        <v>-0.21952380952381001</v>
      </c>
      <c r="AH229">
        <v>-4.1500000000000004</v>
      </c>
      <c r="AI229">
        <v>-4.6100000000000003</v>
      </c>
      <c r="AJ229">
        <v>0</v>
      </c>
      <c r="AK229">
        <v>0</v>
      </c>
      <c r="AL229">
        <v>0</v>
      </c>
      <c r="AM229">
        <v>1</v>
      </c>
      <c r="AN229">
        <v>22</v>
      </c>
      <c r="AO229">
        <v>221</v>
      </c>
      <c r="AP229">
        <v>112</v>
      </c>
      <c r="BF229" s="7"/>
      <c r="BG229" s="8"/>
    </row>
    <row r="230" spans="1:60" x14ac:dyDescent="0.2">
      <c r="A230" s="2" t="s">
        <v>184</v>
      </c>
      <c r="B230">
        <v>2014</v>
      </c>
      <c r="C230" t="s">
        <v>380</v>
      </c>
      <c r="D230" t="s">
        <v>50</v>
      </c>
      <c r="E230">
        <v>3460300000</v>
      </c>
      <c r="F230">
        <v>0</v>
      </c>
      <c r="G230">
        <v>172100000</v>
      </c>
      <c r="H230">
        <v>13900000</v>
      </c>
      <c r="I230">
        <v>127300000</v>
      </c>
      <c r="J230">
        <v>74400000</v>
      </c>
      <c r="K230">
        <v>1239300000</v>
      </c>
      <c r="L230">
        <v>1951800000</v>
      </c>
      <c r="M230">
        <v>460600000</v>
      </c>
      <c r="N230">
        <v>2061900000</v>
      </c>
      <c r="O230">
        <v>-112000000</v>
      </c>
      <c r="P230">
        <v>1220400000</v>
      </c>
      <c r="Q230">
        <v>-20200000</v>
      </c>
      <c r="R230">
        <v>0.42222742092900001</v>
      </c>
      <c r="T230">
        <v>37996261</v>
      </c>
      <c r="U230">
        <v>318132375</v>
      </c>
      <c r="V230">
        <v>-3.4959032379999999</v>
      </c>
      <c r="W230">
        <v>-1.15622161671208</v>
      </c>
      <c r="X230">
        <v>6.522184650066605E-2</v>
      </c>
      <c r="Y230">
        <v>4.973557206022599E-2</v>
      </c>
      <c r="Z230">
        <v>3.6788717741236307E-2</v>
      </c>
      <c r="AA230">
        <v>7.0912260313771061</v>
      </c>
      <c r="AB230">
        <v>2.690620929222753</v>
      </c>
      <c r="AC230">
        <v>8.5009999999999994</v>
      </c>
      <c r="AD230">
        <v>11</v>
      </c>
      <c r="AE230">
        <v>10.35</v>
      </c>
      <c r="AF230">
        <v>10.3</v>
      </c>
      <c r="AG230">
        <v>-6.3636363636363602E-2</v>
      </c>
      <c r="AH230">
        <v>-0.65</v>
      </c>
      <c r="AI230">
        <v>-0.69999999999999896</v>
      </c>
      <c r="AJ230">
        <v>0</v>
      </c>
      <c r="AK230">
        <v>0</v>
      </c>
      <c r="AL230">
        <v>0</v>
      </c>
      <c r="AM230">
        <v>0</v>
      </c>
      <c r="AN230">
        <v>7</v>
      </c>
      <c r="AO230">
        <v>160</v>
      </c>
      <c r="AP230">
        <v>91</v>
      </c>
      <c r="BF230" s="7"/>
      <c r="BG230" s="8"/>
      <c r="BH230" s="2"/>
    </row>
    <row r="231" spans="1:60" x14ac:dyDescent="0.2">
      <c r="A231" t="s">
        <v>345</v>
      </c>
      <c r="B231">
        <v>2014</v>
      </c>
      <c r="C231" t="s">
        <v>381</v>
      </c>
      <c r="D231" t="s">
        <v>256</v>
      </c>
      <c r="E231">
        <v>3049525000</v>
      </c>
      <c r="F231">
        <v>0</v>
      </c>
      <c r="G231">
        <v>467761000</v>
      </c>
      <c r="H231">
        <v>-104484000</v>
      </c>
      <c r="I231">
        <v>-100494000</v>
      </c>
      <c r="J231">
        <v>308236000</v>
      </c>
      <c r="K231">
        <v>882827000</v>
      </c>
      <c r="L231">
        <v>4765845000</v>
      </c>
      <c r="M231">
        <v>1156418000</v>
      </c>
      <c r="N231">
        <v>4878584000</v>
      </c>
      <c r="O231">
        <v>-113247000</v>
      </c>
      <c r="P231">
        <v>2896612000</v>
      </c>
      <c r="Q231">
        <v>-226026000</v>
      </c>
      <c r="R231">
        <v>0.91195399359177898</v>
      </c>
      <c r="S231">
        <v>672200000</v>
      </c>
      <c r="T231">
        <v>346430000</v>
      </c>
      <c r="U231">
        <v>5378938719.0500002</v>
      </c>
      <c r="V231">
        <v>-5.339434297535</v>
      </c>
      <c r="W231">
        <v>0.89138629932853763</v>
      </c>
      <c r="X231">
        <v>-2.10862921475625E-2</v>
      </c>
      <c r="Y231">
        <v>0.15338815061362016</v>
      </c>
      <c r="Z231">
        <v>-3.2953984636951657E-2</v>
      </c>
      <c r="AA231">
        <v>6.1925042917216269</v>
      </c>
      <c r="AB231">
        <v>0.76341513189867327</v>
      </c>
      <c r="AC231">
        <v>9.0009999999999994</v>
      </c>
      <c r="AD231">
        <v>16</v>
      </c>
      <c r="AE231">
        <v>16.79</v>
      </c>
      <c r="AF231">
        <v>16.5</v>
      </c>
      <c r="AG231">
        <v>3.125E-2</v>
      </c>
      <c r="AH231">
        <v>0.78999999999999904</v>
      </c>
      <c r="AI231">
        <v>0.5</v>
      </c>
      <c r="AJ231">
        <v>0</v>
      </c>
      <c r="AK231">
        <v>0</v>
      </c>
      <c r="AL231">
        <v>0</v>
      </c>
      <c r="AM231">
        <v>0</v>
      </c>
      <c r="AN231">
        <v>18</v>
      </c>
      <c r="AO231">
        <v>181</v>
      </c>
      <c r="AP231">
        <v>106</v>
      </c>
      <c r="BF231" s="7"/>
      <c r="BG231" s="8"/>
    </row>
    <row r="232" spans="1:60" x14ac:dyDescent="0.2">
      <c r="A232" s="2" t="s">
        <v>185</v>
      </c>
      <c r="B232">
        <v>2019</v>
      </c>
      <c r="C232" t="s">
        <v>380</v>
      </c>
      <c r="D232" t="s">
        <v>53</v>
      </c>
      <c r="E232">
        <v>416200000</v>
      </c>
      <c r="F232">
        <v>25600000</v>
      </c>
      <c r="G232">
        <v>64500000</v>
      </c>
      <c r="H232">
        <v>49400000</v>
      </c>
      <c r="I232">
        <v>39000000</v>
      </c>
      <c r="J232">
        <v>10000000</v>
      </c>
      <c r="K232">
        <v>47100000</v>
      </c>
      <c r="L232">
        <v>194900000</v>
      </c>
      <c r="M232">
        <v>44400000</v>
      </c>
      <c r="N232">
        <v>56300000</v>
      </c>
      <c r="O232">
        <v>138600000</v>
      </c>
      <c r="P232">
        <v>-10000000</v>
      </c>
      <c r="Q232">
        <v>-3500000</v>
      </c>
      <c r="R232">
        <v>0.17603629226799999</v>
      </c>
      <c r="S232">
        <v>352000000</v>
      </c>
      <c r="T232">
        <v>22800000</v>
      </c>
      <c r="U232">
        <v>1551821688.0899999</v>
      </c>
      <c r="V232">
        <v>1.0965189870000001</v>
      </c>
      <c r="W232">
        <v>0.2813852813852814</v>
      </c>
      <c r="X232">
        <v>0.20010261672652643</v>
      </c>
      <c r="Y232">
        <v>0.15497357039884671</v>
      </c>
      <c r="Z232">
        <v>9.3704949543488708E-2</v>
      </c>
      <c r="AA232">
        <v>-0.15503875968992248</v>
      </c>
      <c r="AB232">
        <v>1.0608108108108107</v>
      </c>
      <c r="AC232">
        <v>8.5009999999999994</v>
      </c>
      <c r="AD232">
        <v>16</v>
      </c>
      <c r="AE232">
        <v>18</v>
      </c>
      <c r="AF232">
        <v>15.25</v>
      </c>
      <c r="AG232">
        <v>-4.6875E-2</v>
      </c>
      <c r="AH232">
        <v>2</v>
      </c>
      <c r="AI232">
        <v>-0.75</v>
      </c>
      <c r="AJ232">
        <v>0</v>
      </c>
      <c r="AK232">
        <v>0</v>
      </c>
      <c r="AL232">
        <v>1</v>
      </c>
      <c r="AM232">
        <v>1</v>
      </c>
      <c r="AN232">
        <v>22</v>
      </c>
      <c r="AO232">
        <v>227</v>
      </c>
      <c r="AP232">
        <v>134</v>
      </c>
      <c r="BF232" s="7"/>
      <c r="BG232" s="8"/>
      <c r="BH232" s="2"/>
    </row>
    <row r="233" spans="1:60" x14ac:dyDescent="0.2">
      <c r="A233" t="s">
        <v>346</v>
      </c>
      <c r="B233">
        <v>2016</v>
      </c>
      <c r="C233" t="s">
        <v>381</v>
      </c>
      <c r="D233" t="s">
        <v>256</v>
      </c>
      <c r="E233">
        <v>262130000</v>
      </c>
      <c r="F233">
        <v>32053000</v>
      </c>
      <c r="G233">
        <v>-19810000</v>
      </c>
      <c r="H233">
        <v>-61235000</v>
      </c>
      <c r="I233">
        <v>-38490000</v>
      </c>
      <c r="J233">
        <v>6669000</v>
      </c>
      <c r="K233">
        <v>123886000</v>
      </c>
      <c r="L233">
        <v>878431000</v>
      </c>
      <c r="M233">
        <v>118067000</v>
      </c>
      <c r="N233">
        <v>256391000</v>
      </c>
      <c r="O233">
        <v>622040000</v>
      </c>
      <c r="P233">
        <v>-6669000</v>
      </c>
      <c r="Q233">
        <v>-9542000</v>
      </c>
      <c r="R233">
        <v>0.60232466524354744</v>
      </c>
      <c r="S233">
        <v>112000000</v>
      </c>
      <c r="T233">
        <v>15459000</v>
      </c>
      <c r="U233">
        <v>854307467.90999997</v>
      </c>
      <c r="V233">
        <v>7.4624788277064802</v>
      </c>
      <c r="W233">
        <v>-6.1877049707414311E-2</v>
      </c>
      <c r="X233">
        <v>-4.381675965442932E-2</v>
      </c>
      <c r="Y233">
        <v>-7.5573188875748668E-2</v>
      </c>
      <c r="Z233">
        <v>-0.14683553961774692</v>
      </c>
      <c r="AA233">
        <v>0.33664815749621402</v>
      </c>
      <c r="AB233">
        <v>1.0492855751395394</v>
      </c>
      <c r="AC233">
        <v>8.5009999999999994</v>
      </c>
      <c r="AD233">
        <v>14</v>
      </c>
      <c r="AE233">
        <v>13.91</v>
      </c>
      <c r="AF233">
        <v>14</v>
      </c>
      <c r="AG233">
        <v>0</v>
      </c>
      <c r="AH233">
        <v>-8.99999999999999E-2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17</v>
      </c>
      <c r="AO233">
        <v>230</v>
      </c>
      <c r="AP233">
        <v>158</v>
      </c>
      <c r="BF233" s="7"/>
      <c r="BG233" s="8"/>
    </row>
    <row r="234" spans="1:60" x14ac:dyDescent="0.2">
      <c r="A234" s="2" t="s">
        <v>186</v>
      </c>
      <c r="B234">
        <v>2014</v>
      </c>
      <c r="C234" t="s">
        <v>380</v>
      </c>
      <c r="D234" t="s">
        <v>39</v>
      </c>
      <c r="E234">
        <v>16857000</v>
      </c>
      <c r="F234">
        <v>4363000</v>
      </c>
      <c r="G234">
        <v>-17246000</v>
      </c>
      <c r="H234">
        <v>-30461000</v>
      </c>
      <c r="I234">
        <v>-30461000</v>
      </c>
      <c r="J234">
        <v>1454000</v>
      </c>
      <c r="K234">
        <v>3005000</v>
      </c>
      <c r="L234">
        <v>12439000</v>
      </c>
      <c r="M234">
        <v>18477000</v>
      </c>
      <c r="N234">
        <v>21139000</v>
      </c>
      <c r="O234">
        <v>-8700000</v>
      </c>
      <c r="P234">
        <v>13546000</v>
      </c>
      <c r="Q234">
        <v>-431000</v>
      </c>
      <c r="R234">
        <v>0.98423870175899997</v>
      </c>
      <c r="S234">
        <v>62000000</v>
      </c>
      <c r="T234">
        <v>23885570</v>
      </c>
      <c r="U234">
        <v>84950758</v>
      </c>
      <c r="V234">
        <v>-12.295957963999999</v>
      </c>
      <c r="W234">
        <v>3.5012643678160917</v>
      </c>
      <c r="X234">
        <v>-2.4488302918241018</v>
      </c>
      <c r="Y234">
        <v>-1.0230764667497183</v>
      </c>
      <c r="Z234">
        <v>-1.8070237883371894</v>
      </c>
      <c r="AA234">
        <v>-0.78545749739069926</v>
      </c>
      <c r="AB234">
        <v>0.16263462683336039</v>
      </c>
      <c r="AC234">
        <v>4.0010000000000003</v>
      </c>
      <c r="AD234">
        <v>10</v>
      </c>
      <c r="AE234">
        <v>9.65</v>
      </c>
      <c r="AF234">
        <v>9</v>
      </c>
      <c r="AG234">
        <v>-0.1</v>
      </c>
      <c r="AH234">
        <v>-0.35</v>
      </c>
      <c r="AI234">
        <v>-1</v>
      </c>
      <c r="AJ234">
        <v>1</v>
      </c>
      <c r="AK234">
        <v>0</v>
      </c>
      <c r="AL234">
        <v>0</v>
      </c>
      <c r="AM234">
        <v>0</v>
      </c>
      <c r="AN234">
        <v>15</v>
      </c>
      <c r="AO234">
        <v>230</v>
      </c>
      <c r="AP234">
        <v>158</v>
      </c>
      <c r="BF234" s="7"/>
      <c r="BG234" s="8"/>
      <c r="BH234" s="2"/>
    </row>
    <row r="235" spans="1:60" x14ac:dyDescent="0.2">
      <c r="A235" s="2" t="s">
        <v>187</v>
      </c>
      <c r="B235">
        <v>2019</v>
      </c>
      <c r="C235" t="s">
        <v>380</v>
      </c>
      <c r="D235" t="s">
        <v>39</v>
      </c>
      <c r="E235">
        <v>423234000</v>
      </c>
      <c r="F235">
        <v>0</v>
      </c>
      <c r="G235">
        <v>-51844000</v>
      </c>
      <c r="H235">
        <v>-74410000</v>
      </c>
      <c r="I235">
        <v>-74771000</v>
      </c>
      <c r="J235">
        <v>313929000</v>
      </c>
      <c r="K235">
        <v>442426000</v>
      </c>
      <c r="L235">
        <v>555194000</v>
      </c>
      <c r="M235">
        <v>117473000</v>
      </c>
      <c r="N235">
        <v>645631000</v>
      </c>
      <c r="O235">
        <v>-90437000</v>
      </c>
      <c r="P235">
        <v>-157087000</v>
      </c>
      <c r="Q235">
        <v>-41841000</v>
      </c>
      <c r="R235">
        <v>0.28841441687300001</v>
      </c>
      <c r="S235">
        <v>1346350000</v>
      </c>
      <c r="T235">
        <v>119280781</v>
      </c>
      <c r="U235">
        <v>3345481284.46</v>
      </c>
      <c r="V235">
        <v>0.77115336099999998</v>
      </c>
      <c r="W235">
        <v>0.82677443966518127</v>
      </c>
      <c r="X235">
        <v>-0.13467544678076493</v>
      </c>
      <c r="Y235">
        <v>-0.12249488462647141</v>
      </c>
      <c r="Z235">
        <v>-0.17666586332856055</v>
      </c>
      <c r="AA235">
        <v>3.0299938276367566</v>
      </c>
      <c r="AB235">
        <v>3.7661930826658039</v>
      </c>
      <c r="AC235">
        <v>9.0009999999999994</v>
      </c>
      <c r="AD235">
        <v>23</v>
      </c>
      <c r="AE235">
        <v>20.55</v>
      </c>
      <c r="AF235">
        <v>16.670000000000002</v>
      </c>
      <c r="AG235">
        <v>-0.27521739130434802</v>
      </c>
      <c r="AH235">
        <v>-2.4500000000000002</v>
      </c>
      <c r="AI235">
        <v>-6.33</v>
      </c>
      <c r="AJ235">
        <v>2</v>
      </c>
      <c r="AK235">
        <v>0</v>
      </c>
      <c r="AL235">
        <v>1</v>
      </c>
      <c r="AM235">
        <v>0</v>
      </c>
      <c r="AN235">
        <v>5</v>
      </c>
      <c r="AO235">
        <v>106</v>
      </c>
      <c r="AP235">
        <v>75</v>
      </c>
      <c r="BF235" s="7"/>
      <c r="BG235" s="8"/>
      <c r="BH235" s="2"/>
    </row>
    <row r="236" spans="1:60" x14ac:dyDescent="0.2">
      <c r="A236" s="2" t="s">
        <v>188</v>
      </c>
      <c r="B236">
        <v>2020</v>
      </c>
      <c r="C236" t="s">
        <v>380</v>
      </c>
      <c r="D236" t="s">
        <v>39</v>
      </c>
      <c r="E236">
        <v>85543000</v>
      </c>
      <c r="F236">
        <v>39404000</v>
      </c>
      <c r="G236">
        <v>-19344000</v>
      </c>
      <c r="H236">
        <v>-25972000</v>
      </c>
      <c r="I236">
        <v>-24571000</v>
      </c>
      <c r="J236">
        <v>25986000</v>
      </c>
      <c r="K236">
        <v>118536000</v>
      </c>
      <c r="L236">
        <v>155270000</v>
      </c>
      <c r="M236">
        <v>45020000</v>
      </c>
      <c r="N236">
        <v>248593000</v>
      </c>
      <c r="O236">
        <v>-93364000</v>
      </c>
      <c r="P236">
        <v>-11514000</v>
      </c>
      <c r="Q236">
        <v>-1836000</v>
      </c>
      <c r="R236">
        <v>0.68550439305800004</v>
      </c>
      <c r="S236">
        <v>202000000</v>
      </c>
      <c r="T236">
        <v>61834515</v>
      </c>
      <c r="U236">
        <v>5532918423.8599997</v>
      </c>
      <c r="V236">
        <v>1.598380398</v>
      </c>
      <c r="W236">
        <v>0.26328986423496886</v>
      </c>
      <c r="X236">
        <v>-0.15824692471179236</v>
      </c>
      <c r="Y236">
        <v>-0.22613188688729643</v>
      </c>
      <c r="Z236">
        <v>-0.28723565925908606</v>
      </c>
      <c r="AA236">
        <v>0.59522332506203479</v>
      </c>
      <c r="AB236">
        <v>2.6329631274988894</v>
      </c>
      <c r="AC236">
        <v>7.0010000000000003</v>
      </c>
      <c r="AD236">
        <v>17</v>
      </c>
      <c r="AE236">
        <v>26</v>
      </c>
      <c r="AF236">
        <v>28.64</v>
      </c>
      <c r="AG236">
        <v>0.68470588235294105</v>
      </c>
      <c r="AH236">
        <v>9</v>
      </c>
      <c r="AI236">
        <v>11.64</v>
      </c>
      <c r="AJ236">
        <v>2</v>
      </c>
      <c r="AK236">
        <v>0</v>
      </c>
      <c r="AL236">
        <v>1</v>
      </c>
      <c r="AM236">
        <v>0</v>
      </c>
      <c r="AN236">
        <v>30</v>
      </c>
      <c r="AO236">
        <v>233</v>
      </c>
      <c r="AP236">
        <v>173</v>
      </c>
      <c r="BF236" s="7"/>
      <c r="BG236" s="8"/>
      <c r="BH236" s="2"/>
    </row>
    <row r="237" spans="1:60" x14ac:dyDescent="0.2">
      <c r="A237" s="2" t="s">
        <v>189</v>
      </c>
      <c r="B237">
        <v>2013</v>
      </c>
      <c r="C237" t="s">
        <v>380</v>
      </c>
      <c r="D237" t="s">
        <v>48</v>
      </c>
      <c r="E237">
        <v>1423752000</v>
      </c>
      <c r="F237">
        <v>0</v>
      </c>
      <c r="G237">
        <v>395327000</v>
      </c>
      <c r="H237">
        <v>116926000</v>
      </c>
      <c r="I237">
        <v>77444000</v>
      </c>
      <c r="J237">
        <v>45675000</v>
      </c>
      <c r="K237">
        <v>158633000</v>
      </c>
      <c r="L237">
        <v>2521052000</v>
      </c>
      <c r="M237">
        <v>246281000</v>
      </c>
      <c r="N237">
        <v>2071204000</v>
      </c>
      <c r="O237">
        <v>449848000</v>
      </c>
      <c r="P237">
        <v>1781299000</v>
      </c>
      <c r="Q237">
        <v>-191745000</v>
      </c>
      <c r="R237">
        <v>0.62685408420300004</v>
      </c>
      <c r="T237">
        <v>95541992</v>
      </c>
      <c r="U237">
        <v>2640675078.0900002</v>
      </c>
      <c r="V237">
        <v>5.454025218</v>
      </c>
      <c r="W237">
        <v>0.17215592822464476</v>
      </c>
      <c r="X237">
        <v>3.0718922100773805E-2</v>
      </c>
      <c r="Y237">
        <v>0.27766563277874234</v>
      </c>
      <c r="Z237">
        <v>5.4394304626086569E-2</v>
      </c>
      <c r="AA237">
        <v>4.5058875310818642</v>
      </c>
      <c r="AB237">
        <v>0.64411383744584438</v>
      </c>
      <c r="AC237">
        <v>9.0009999999999994</v>
      </c>
      <c r="AD237">
        <v>27</v>
      </c>
      <c r="AE237">
        <v>30.56</v>
      </c>
      <c r="AF237">
        <v>33.520000000000003</v>
      </c>
      <c r="AG237">
        <v>0.24148148148148199</v>
      </c>
      <c r="AH237">
        <v>3.56</v>
      </c>
      <c r="AI237">
        <v>6.52</v>
      </c>
      <c r="AJ237">
        <v>0</v>
      </c>
      <c r="AK237">
        <v>0</v>
      </c>
      <c r="AL237">
        <v>0</v>
      </c>
      <c r="AM237">
        <v>0</v>
      </c>
      <c r="AN237">
        <v>54</v>
      </c>
      <c r="AO237">
        <v>221</v>
      </c>
      <c r="AP237">
        <v>112</v>
      </c>
      <c r="BF237" s="7"/>
      <c r="BG237" s="8"/>
      <c r="BH237" s="2"/>
    </row>
    <row r="238" spans="1:60" x14ac:dyDescent="0.2">
      <c r="A238" s="2" t="s">
        <v>190</v>
      </c>
      <c r="B238">
        <v>2016</v>
      </c>
      <c r="C238" t="s">
        <v>380</v>
      </c>
      <c r="D238" t="s">
        <v>39</v>
      </c>
      <c r="E238">
        <v>6011000</v>
      </c>
      <c r="F238">
        <v>22980000</v>
      </c>
      <c r="G238">
        <v>-23182000</v>
      </c>
      <c r="H238">
        <v>-25174000</v>
      </c>
      <c r="I238">
        <v>-25174000</v>
      </c>
      <c r="J238">
        <v>32337000</v>
      </c>
      <c r="K238">
        <v>38913000</v>
      </c>
      <c r="L238">
        <v>42824000</v>
      </c>
      <c r="M238">
        <v>7290000</v>
      </c>
      <c r="N238">
        <v>159317000</v>
      </c>
      <c r="O238">
        <v>-116493000</v>
      </c>
      <c r="P238">
        <v>-20482000</v>
      </c>
      <c r="Q238">
        <v>-1163000</v>
      </c>
      <c r="R238">
        <v>0.68184865905199998</v>
      </c>
      <c r="S238">
        <v>70000000</v>
      </c>
      <c r="T238">
        <v>115443500</v>
      </c>
      <c r="U238">
        <v>311929567.94999999</v>
      </c>
      <c r="V238">
        <v>0.76996286300000005</v>
      </c>
      <c r="W238">
        <v>0.21609882138840961</v>
      </c>
      <c r="X238">
        <v>-0.58784793573696992</v>
      </c>
      <c r="Y238">
        <v>-3.8565962402262519</v>
      </c>
      <c r="Z238">
        <v>-4.1879886874064214</v>
      </c>
      <c r="AA238">
        <v>0.88353032525235098</v>
      </c>
      <c r="AB238">
        <v>5.3378600823045268</v>
      </c>
      <c r="AC238">
        <v>7.0010000000000003</v>
      </c>
      <c r="AD238">
        <v>14</v>
      </c>
      <c r="AE238">
        <v>15</v>
      </c>
      <c r="AF238">
        <v>14</v>
      </c>
      <c r="AG238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8</v>
      </c>
      <c r="AO238">
        <v>205</v>
      </c>
      <c r="AP238">
        <v>165</v>
      </c>
      <c r="BF238" s="7"/>
      <c r="BG238" s="8"/>
      <c r="BH238" s="2"/>
    </row>
    <row r="239" spans="1:60" x14ac:dyDescent="0.2">
      <c r="A239" s="2" t="s">
        <v>191</v>
      </c>
      <c r="B239">
        <v>2017</v>
      </c>
      <c r="C239" t="s">
        <v>380</v>
      </c>
      <c r="D239" t="s">
        <v>48</v>
      </c>
      <c r="E239">
        <v>730313000</v>
      </c>
      <c r="F239">
        <v>0</v>
      </c>
      <c r="G239">
        <v>64766000</v>
      </c>
      <c r="H239">
        <v>61222000</v>
      </c>
      <c r="I239">
        <v>33181000</v>
      </c>
      <c r="J239">
        <v>91488000</v>
      </c>
      <c r="K239">
        <v>148272000</v>
      </c>
      <c r="L239">
        <v>191600000</v>
      </c>
      <c r="M239">
        <v>85073000</v>
      </c>
      <c r="N239">
        <v>99431000</v>
      </c>
      <c r="O239">
        <v>92169000</v>
      </c>
      <c r="P239">
        <v>-91488000</v>
      </c>
      <c r="Q239">
        <v>-15238000</v>
      </c>
      <c r="R239">
        <v>0.73559227532899996</v>
      </c>
      <c r="S239">
        <v>120000000</v>
      </c>
      <c r="T239">
        <v>83193536</v>
      </c>
      <c r="U239">
        <v>2503560119.1300001</v>
      </c>
      <c r="V239">
        <v>0.95599274000000001</v>
      </c>
      <c r="W239">
        <v>0.36000173594158558</v>
      </c>
      <c r="X239">
        <v>0.173178496868476</v>
      </c>
      <c r="Y239">
        <v>8.8682523794592183E-2</v>
      </c>
      <c r="Z239">
        <v>4.5433944076033156E-2</v>
      </c>
      <c r="AA239">
        <v>-1.4125930272056326</v>
      </c>
      <c r="AB239">
        <v>1.742879644540571</v>
      </c>
      <c r="AC239">
        <v>8.5009999999999994</v>
      </c>
      <c r="AD239">
        <v>15</v>
      </c>
      <c r="AE239">
        <v>16.899999999999999</v>
      </c>
      <c r="AF239">
        <v>15.15</v>
      </c>
      <c r="AG239">
        <v>0.01</v>
      </c>
      <c r="AH239">
        <v>1.9</v>
      </c>
      <c r="AI239">
        <v>0.15</v>
      </c>
      <c r="AJ239">
        <v>1</v>
      </c>
      <c r="AK239">
        <v>0</v>
      </c>
      <c r="AL239">
        <v>1</v>
      </c>
      <c r="AM239">
        <v>0</v>
      </c>
      <c r="AN239">
        <v>6</v>
      </c>
      <c r="AO239">
        <v>237</v>
      </c>
      <c r="AP239">
        <v>157</v>
      </c>
      <c r="BF239" s="7"/>
      <c r="BG239" s="8"/>
      <c r="BH239" s="2"/>
    </row>
    <row r="240" spans="1:60" x14ac:dyDescent="0.2">
      <c r="A240" s="2" t="s">
        <v>192</v>
      </c>
      <c r="B240">
        <v>2013</v>
      </c>
      <c r="C240" t="s">
        <v>380</v>
      </c>
      <c r="D240" t="s">
        <v>43</v>
      </c>
      <c r="E240">
        <v>1794823000</v>
      </c>
      <c r="F240">
        <v>0</v>
      </c>
      <c r="G240">
        <v>106028000</v>
      </c>
      <c r="H240">
        <v>34767000</v>
      </c>
      <c r="I240">
        <v>19500000</v>
      </c>
      <c r="J240">
        <v>67211000</v>
      </c>
      <c r="K240">
        <v>203121000</v>
      </c>
      <c r="L240">
        <v>1103236000</v>
      </c>
      <c r="M240">
        <v>136846000</v>
      </c>
      <c r="N240">
        <v>716481000</v>
      </c>
      <c r="O240">
        <v>386755000</v>
      </c>
      <c r="P240">
        <v>359333000</v>
      </c>
      <c r="Q240">
        <v>-46485000</v>
      </c>
      <c r="R240">
        <v>0.99491165218599997</v>
      </c>
      <c r="S240">
        <v>333000000</v>
      </c>
      <c r="T240">
        <v>111114374</v>
      </c>
      <c r="U240">
        <v>5765289544.3500004</v>
      </c>
      <c r="V240">
        <v>3.238421797</v>
      </c>
      <c r="W240">
        <v>5.0419516231205802E-2</v>
      </c>
      <c r="X240">
        <v>1.76752752810822E-2</v>
      </c>
      <c r="Y240">
        <v>5.9074348835511915E-2</v>
      </c>
      <c r="Z240">
        <v>1.0864581075682672E-2</v>
      </c>
      <c r="AA240">
        <v>3.3890387444825896</v>
      </c>
      <c r="AB240">
        <v>1.4843035236689417</v>
      </c>
      <c r="AC240">
        <v>9.0009999999999994</v>
      </c>
      <c r="AD240">
        <v>18</v>
      </c>
      <c r="AE240">
        <v>35</v>
      </c>
      <c r="AF240">
        <v>40.11</v>
      </c>
      <c r="AG240">
        <v>1.2283333333333299</v>
      </c>
      <c r="AH240">
        <v>17</v>
      </c>
      <c r="AI240">
        <v>22.11</v>
      </c>
      <c r="AJ240">
        <v>0</v>
      </c>
      <c r="AK240">
        <v>0</v>
      </c>
      <c r="AL240">
        <v>0</v>
      </c>
      <c r="AM240">
        <v>0</v>
      </c>
      <c r="AN240">
        <v>11</v>
      </c>
      <c r="AO240">
        <v>227</v>
      </c>
      <c r="AP240">
        <v>134</v>
      </c>
      <c r="BF240" s="7"/>
      <c r="BG240" s="8"/>
      <c r="BH240" s="2"/>
    </row>
    <row r="241" spans="1:60" x14ac:dyDescent="0.2">
      <c r="A241" s="2" t="s">
        <v>193</v>
      </c>
      <c r="B241">
        <v>2015</v>
      </c>
      <c r="C241" t="s">
        <v>380</v>
      </c>
      <c r="D241" t="s">
        <v>39</v>
      </c>
      <c r="E241">
        <v>403289000</v>
      </c>
      <c r="F241">
        <v>0</v>
      </c>
      <c r="G241">
        <v>27023000</v>
      </c>
      <c r="H241">
        <v>-11294000</v>
      </c>
      <c r="I241">
        <v>-65897000</v>
      </c>
      <c r="J241">
        <v>74920000</v>
      </c>
      <c r="K241">
        <v>268649000</v>
      </c>
      <c r="L241">
        <v>1858794000</v>
      </c>
      <c r="M241">
        <v>141391000</v>
      </c>
      <c r="N241">
        <v>1829258000</v>
      </c>
      <c r="O241">
        <v>-264082000</v>
      </c>
      <c r="P241">
        <v>1286434000</v>
      </c>
      <c r="Q241">
        <v>-9436000</v>
      </c>
      <c r="R241">
        <v>0.43332610275</v>
      </c>
      <c r="S241">
        <v>271420000</v>
      </c>
      <c r="T241">
        <v>89332557</v>
      </c>
      <c r="U241">
        <v>986736725.10000002</v>
      </c>
      <c r="V241">
        <v>-5.4837729680000002</v>
      </c>
      <c r="W241">
        <v>-2.231073943661972</v>
      </c>
      <c r="X241">
        <v>-3.5451480906437183E-2</v>
      </c>
      <c r="Y241">
        <v>6.7006538735249407E-2</v>
      </c>
      <c r="Z241">
        <v>-0.16339895211622435</v>
      </c>
      <c r="AA241">
        <v>47.605151167523964</v>
      </c>
      <c r="AB241">
        <v>1.9000431427742925</v>
      </c>
      <c r="AC241">
        <v>8.5009999999999994</v>
      </c>
      <c r="AD241">
        <v>19</v>
      </c>
      <c r="AE241">
        <v>17.45</v>
      </c>
      <c r="AF241">
        <v>18.11</v>
      </c>
      <c r="AG241">
        <v>-4.68421052631579E-2</v>
      </c>
      <c r="AH241">
        <v>-1.55</v>
      </c>
      <c r="AI241">
        <v>-0.89000000000000101</v>
      </c>
      <c r="AJ241">
        <v>2</v>
      </c>
      <c r="AK241">
        <v>1</v>
      </c>
      <c r="AL241">
        <v>0</v>
      </c>
      <c r="AM241">
        <v>0</v>
      </c>
      <c r="AN241">
        <v>11</v>
      </c>
      <c r="AO241">
        <v>205</v>
      </c>
      <c r="AP241">
        <v>165</v>
      </c>
      <c r="BF241" s="7"/>
      <c r="BG241" s="8"/>
      <c r="BH241" s="2"/>
    </row>
    <row r="242" spans="1:60" x14ac:dyDescent="0.2">
      <c r="A242" s="2" t="s">
        <v>194</v>
      </c>
      <c r="B242">
        <v>2015</v>
      </c>
      <c r="C242" t="s">
        <v>380</v>
      </c>
      <c r="D242" t="s">
        <v>48</v>
      </c>
      <c r="E242">
        <v>118530000</v>
      </c>
      <c r="F242">
        <v>0</v>
      </c>
      <c r="G242">
        <v>8589000</v>
      </c>
      <c r="H242">
        <v>2780000</v>
      </c>
      <c r="I242">
        <v>2118000</v>
      </c>
      <c r="J242">
        <v>2677000</v>
      </c>
      <c r="K242">
        <v>7945000</v>
      </c>
      <c r="L242">
        <v>82962000</v>
      </c>
      <c r="M242">
        <v>48177000</v>
      </c>
      <c r="N242">
        <v>70362000</v>
      </c>
      <c r="O242">
        <v>12600000</v>
      </c>
      <c r="P242">
        <v>29636000</v>
      </c>
      <c r="Q242">
        <v>-28515000</v>
      </c>
      <c r="R242">
        <v>0.88350273976600002</v>
      </c>
      <c r="T242">
        <v>39142397</v>
      </c>
      <c r="U242">
        <v>1435500000</v>
      </c>
      <c r="V242">
        <v>0.354929577</v>
      </c>
      <c r="W242">
        <v>0.1680952380952381</v>
      </c>
      <c r="X242">
        <v>2.5529760613292832E-2</v>
      </c>
      <c r="Y242">
        <v>7.2462667679068588E-2</v>
      </c>
      <c r="Z242">
        <v>1.7868893950898506E-2</v>
      </c>
      <c r="AA242">
        <v>3.4504598905576902</v>
      </c>
      <c r="AB242">
        <v>0.16491271768686303</v>
      </c>
      <c r="AC242">
        <v>7.0010000000000003</v>
      </c>
      <c r="AD242">
        <v>21</v>
      </c>
      <c r="AE242">
        <v>47</v>
      </c>
      <c r="AF242">
        <v>45.9</v>
      </c>
      <c r="AG242">
        <v>1.1857142857142899</v>
      </c>
      <c r="AH242">
        <v>26</v>
      </c>
      <c r="AI242">
        <v>24.9</v>
      </c>
      <c r="AJ242">
        <v>2</v>
      </c>
      <c r="AK242">
        <v>0</v>
      </c>
      <c r="AL242">
        <v>1</v>
      </c>
      <c r="AM242">
        <v>0</v>
      </c>
      <c r="AN242">
        <v>11</v>
      </c>
      <c r="AO242">
        <v>221</v>
      </c>
      <c r="AP242">
        <v>112</v>
      </c>
      <c r="BF242" s="7"/>
      <c r="BG242" s="8"/>
      <c r="BH242" s="2"/>
    </row>
    <row r="243" spans="1:60" x14ac:dyDescent="0.2">
      <c r="A243" s="2" t="s">
        <v>195</v>
      </c>
      <c r="B243">
        <v>2018</v>
      </c>
      <c r="C243" t="s">
        <v>380</v>
      </c>
      <c r="D243" t="s">
        <v>39</v>
      </c>
      <c r="E243">
        <v>47983000</v>
      </c>
      <c r="F243">
        <v>5513000</v>
      </c>
      <c r="G243">
        <v>-15822000</v>
      </c>
      <c r="H243">
        <v>-23039000</v>
      </c>
      <c r="I243">
        <v>-23039000</v>
      </c>
      <c r="J243">
        <v>22408000</v>
      </c>
      <c r="K243">
        <v>33629000</v>
      </c>
      <c r="L243">
        <v>35834000</v>
      </c>
      <c r="M243">
        <v>7538000</v>
      </c>
      <c r="N243">
        <v>165212000</v>
      </c>
      <c r="O243">
        <v>-129378000</v>
      </c>
      <c r="P243">
        <v>16296000</v>
      </c>
      <c r="Q243">
        <v>-478000</v>
      </c>
      <c r="R243">
        <v>0.97641345875700003</v>
      </c>
      <c r="S243">
        <v>108000000</v>
      </c>
      <c r="T243">
        <v>33489778</v>
      </c>
      <c r="U243">
        <v>508372564.10000002</v>
      </c>
      <c r="V243">
        <v>-0.49694491299999999</v>
      </c>
      <c r="W243">
        <v>0.17807509777551053</v>
      </c>
      <c r="X243">
        <v>-0.64293687559301227</v>
      </c>
      <c r="Y243">
        <v>-0.32974178354834005</v>
      </c>
      <c r="Z243">
        <v>-0.48014921951524497</v>
      </c>
      <c r="AA243">
        <v>-1.0299582859309822</v>
      </c>
      <c r="AB243">
        <v>4.4612629344653758</v>
      </c>
      <c r="AC243">
        <v>9.0009999999999994</v>
      </c>
      <c r="AD243">
        <v>15</v>
      </c>
      <c r="AE243">
        <v>21</v>
      </c>
      <c r="AF243">
        <v>20.059999999999999</v>
      </c>
      <c r="AG243">
        <v>0.33733333333333299</v>
      </c>
      <c r="AH243">
        <v>6</v>
      </c>
      <c r="AI243">
        <v>5.0599999999999996</v>
      </c>
      <c r="AJ243">
        <v>1</v>
      </c>
      <c r="AK243">
        <v>0</v>
      </c>
      <c r="AL243">
        <v>0</v>
      </c>
      <c r="AM243">
        <v>0</v>
      </c>
      <c r="AN243">
        <v>10</v>
      </c>
      <c r="AO243">
        <v>226</v>
      </c>
      <c r="AP243">
        <v>159</v>
      </c>
      <c r="BF243" s="7"/>
      <c r="BG243" s="8"/>
      <c r="BH243" s="2"/>
    </row>
    <row r="244" spans="1:60" x14ac:dyDescent="0.2">
      <c r="A244" s="2" t="s">
        <v>196</v>
      </c>
      <c r="B244">
        <v>2019</v>
      </c>
      <c r="C244" t="s">
        <v>380</v>
      </c>
      <c r="D244" t="s">
        <v>39</v>
      </c>
      <c r="E244">
        <v>34557000</v>
      </c>
      <c r="F244">
        <v>10258000</v>
      </c>
      <c r="G244">
        <v>-32751000</v>
      </c>
      <c r="H244">
        <v>-37630000</v>
      </c>
      <c r="I244">
        <v>-37629000</v>
      </c>
      <c r="J244">
        <v>24990000</v>
      </c>
      <c r="K244">
        <v>36662000</v>
      </c>
      <c r="L244">
        <v>40881000</v>
      </c>
      <c r="M244">
        <v>8838000</v>
      </c>
      <c r="N244">
        <v>54108000</v>
      </c>
      <c r="O244">
        <v>-13227000</v>
      </c>
      <c r="P244">
        <v>19211000</v>
      </c>
      <c r="Q244">
        <v>-2276000</v>
      </c>
      <c r="R244">
        <v>0.97405845552799997</v>
      </c>
      <c r="S244">
        <v>120000000</v>
      </c>
      <c r="T244">
        <v>34896409</v>
      </c>
      <c r="U244">
        <v>1246351030.1400001</v>
      </c>
      <c r="V244">
        <v>-0.96986466000000005</v>
      </c>
      <c r="W244">
        <v>2.8448627806758902</v>
      </c>
      <c r="X244">
        <v>-0.9204520437366992</v>
      </c>
      <c r="Y244">
        <v>-0.94773851896866046</v>
      </c>
      <c r="Z244">
        <v>-1.0888966056081257</v>
      </c>
      <c r="AA244">
        <v>-0.58657750908369211</v>
      </c>
      <c r="AB244">
        <v>4.1482235799954745</v>
      </c>
      <c r="AC244">
        <v>8.0009999999999994</v>
      </c>
      <c r="AD244">
        <v>20</v>
      </c>
      <c r="AE244">
        <v>33.15</v>
      </c>
      <c r="AF244">
        <v>36.18</v>
      </c>
      <c r="AG244">
        <v>0.80900000000000005</v>
      </c>
      <c r="AH244">
        <v>13.15</v>
      </c>
      <c r="AI244">
        <v>16.18</v>
      </c>
      <c r="AJ244">
        <v>1</v>
      </c>
      <c r="AK244">
        <v>0</v>
      </c>
      <c r="AL244">
        <v>0</v>
      </c>
      <c r="AM244">
        <v>0</v>
      </c>
      <c r="AN244">
        <v>12</v>
      </c>
      <c r="AO244">
        <v>227</v>
      </c>
      <c r="AP244">
        <v>134</v>
      </c>
      <c r="BF244" s="7"/>
      <c r="BG244" s="8"/>
      <c r="BH244" s="2"/>
    </row>
    <row r="245" spans="1:60" x14ac:dyDescent="0.2">
      <c r="A245" s="2" t="s">
        <v>197</v>
      </c>
      <c r="B245">
        <v>2016</v>
      </c>
      <c r="C245" t="s">
        <v>380</v>
      </c>
      <c r="D245" t="s">
        <v>45</v>
      </c>
      <c r="E245">
        <v>1451600000</v>
      </c>
      <c r="F245">
        <v>0</v>
      </c>
      <c r="G245">
        <v>91000000</v>
      </c>
      <c r="H245">
        <v>48400000</v>
      </c>
      <c r="I245">
        <v>28900000</v>
      </c>
      <c r="J245">
        <v>22500000</v>
      </c>
      <c r="K245">
        <v>444600000</v>
      </c>
      <c r="L245">
        <v>671100000</v>
      </c>
      <c r="M245">
        <v>147000000</v>
      </c>
      <c r="N245">
        <v>762100000</v>
      </c>
      <c r="O245">
        <v>-91000000</v>
      </c>
      <c r="P245">
        <v>347500000</v>
      </c>
      <c r="Q245">
        <v>-10500000</v>
      </c>
      <c r="R245">
        <v>0.98737424849300004</v>
      </c>
      <c r="T245">
        <v>44788385</v>
      </c>
      <c r="U245">
        <v>1373301960.47</v>
      </c>
      <c r="V245">
        <v>7.7031549049999999</v>
      </c>
      <c r="W245">
        <v>-0.31758241758241756</v>
      </c>
      <c r="X245">
        <v>4.3063626881239755E-2</v>
      </c>
      <c r="Y245">
        <v>6.2689446128410029E-2</v>
      </c>
      <c r="Z245">
        <v>1.9909065858363186E-2</v>
      </c>
      <c r="AA245">
        <v>3.8186813186813189</v>
      </c>
      <c r="AB245">
        <v>3.0244897959183672</v>
      </c>
      <c r="AC245">
        <v>8.0009999999999994</v>
      </c>
      <c r="AD245">
        <v>21</v>
      </c>
      <c r="AE245">
        <v>25.9</v>
      </c>
      <c r="AF245">
        <v>26.67</v>
      </c>
      <c r="AG245">
        <v>0.27</v>
      </c>
      <c r="AH245">
        <v>4.9000000000000004</v>
      </c>
      <c r="AI245">
        <v>5.67</v>
      </c>
      <c r="AJ245">
        <v>0</v>
      </c>
      <c r="AK245">
        <v>0</v>
      </c>
      <c r="AL245">
        <v>0</v>
      </c>
      <c r="AM245">
        <v>0</v>
      </c>
      <c r="AN245">
        <v>15</v>
      </c>
      <c r="AO245">
        <v>227</v>
      </c>
      <c r="AP245">
        <v>134</v>
      </c>
      <c r="BF245" s="7"/>
      <c r="BG245" s="8"/>
      <c r="BH245" s="2"/>
    </row>
    <row r="246" spans="1:60" x14ac:dyDescent="0.2">
      <c r="A246" t="s">
        <v>347</v>
      </c>
      <c r="B246">
        <v>2019</v>
      </c>
      <c r="C246" t="s">
        <v>381</v>
      </c>
      <c r="D246" t="s">
        <v>256</v>
      </c>
      <c r="E246">
        <v>85214000</v>
      </c>
      <c r="F246">
        <v>22775000</v>
      </c>
      <c r="G246">
        <v>-443000</v>
      </c>
      <c r="H246">
        <v>-9368000</v>
      </c>
      <c r="I246">
        <v>-9342000</v>
      </c>
      <c r="J246">
        <v>7889000</v>
      </c>
      <c r="K246">
        <v>53104000</v>
      </c>
      <c r="L246">
        <v>72689000</v>
      </c>
      <c r="M246">
        <v>58680000</v>
      </c>
      <c r="N246">
        <v>61674000</v>
      </c>
      <c r="O246">
        <v>11015000</v>
      </c>
      <c r="P246">
        <v>38111000</v>
      </c>
      <c r="Q246">
        <v>-5012000</v>
      </c>
      <c r="R246">
        <v>0.74788974789915963</v>
      </c>
      <c r="S246">
        <v>55900000</v>
      </c>
      <c r="T246">
        <v>20825000</v>
      </c>
      <c r="U246">
        <v>382500000</v>
      </c>
      <c r="V246">
        <v>0.73433333333333295</v>
      </c>
      <c r="W246">
        <v>-0.84811620517476172</v>
      </c>
      <c r="X246">
        <v>-0.12852013372037036</v>
      </c>
      <c r="Y246">
        <v>-5.1986762738517149E-3</v>
      </c>
      <c r="Z246">
        <v>-0.10962987302555918</v>
      </c>
      <c r="AA246">
        <v>-86.029345372460497</v>
      </c>
      <c r="AB246">
        <v>0.90497614178595776</v>
      </c>
      <c r="AC246">
        <v>8.0009999999999994</v>
      </c>
      <c r="AD246">
        <v>13</v>
      </c>
      <c r="AE246">
        <v>16.899999999999999</v>
      </c>
      <c r="AF246">
        <v>18.649999999999999</v>
      </c>
      <c r="AG246">
        <v>0.43461538461538501</v>
      </c>
      <c r="AH246">
        <v>3.9</v>
      </c>
      <c r="AI246">
        <v>5.65</v>
      </c>
      <c r="AJ246">
        <v>0</v>
      </c>
      <c r="AK246">
        <v>0</v>
      </c>
      <c r="AL246">
        <v>0</v>
      </c>
      <c r="AM246">
        <v>0</v>
      </c>
      <c r="AN246">
        <v>16</v>
      </c>
      <c r="AO246">
        <v>221</v>
      </c>
      <c r="AP246">
        <v>112</v>
      </c>
      <c r="BF246" s="7"/>
      <c r="BG246" s="8"/>
    </row>
    <row r="247" spans="1:60" x14ac:dyDescent="0.2">
      <c r="A247" s="2" t="s">
        <v>198</v>
      </c>
      <c r="B247">
        <v>2019</v>
      </c>
      <c r="C247" t="s">
        <v>380</v>
      </c>
      <c r="D247" t="s">
        <v>53</v>
      </c>
      <c r="E247">
        <v>1046359.99999999</v>
      </c>
      <c r="F247">
        <v>17200</v>
      </c>
      <c r="G247">
        <v>-15052140</v>
      </c>
      <c r="H247">
        <v>-20626820</v>
      </c>
      <c r="I247">
        <v>-20626820</v>
      </c>
      <c r="J247">
        <v>2774420</v>
      </c>
      <c r="K247">
        <v>3748970</v>
      </c>
      <c r="L247">
        <v>4987160</v>
      </c>
      <c r="M247">
        <v>11781650</v>
      </c>
      <c r="N247">
        <v>11781650</v>
      </c>
      <c r="O247">
        <v>-6794500</v>
      </c>
      <c r="P247">
        <v>8148180</v>
      </c>
      <c r="Q247">
        <v>-865370</v>
      </c>
      <c r="R247">
        <v>0.90957832800100002</v>
      </c>
      <c r="S247">
        <v>25000000</v>
      </c>
      <c r="T247">
        <v>35778259</v>
      </c>
      <c r="U247">
        <v>20225015.920000002</v>
      </c>
      <c r="V247">
        <v>0.44354535</v>
      </c>
      <c r="W247">
        <v>3.0358157860266188</v>
      </c>
      <c r="X247">
        <v>-4.1359852100193297</v>
      </c>
      <c r="Y247">
        <v>-14.385240261478023</v>
      </c>
      <c r="Z247">
        <v>-19.712928628770403</v>
      </c>
      <c r="AA247">
        <v>-0.54133033575292289</v>
      </c>
      <c r="AB247">
        <v>0.31820415646365324</v>
      </c>
      <c r="AC247">
        <v>4.0010000000000003</v>
      </c>
      <c r="AD247">
        <v>11</v>
      </c>
      <c r="AE247">
        <v>11</v>
      </c>
      <c r="AF247">
        <v>8.5</v>
      </c>
      <c r="AG247">
        <v>-0.22727272727272699</v>
      </c>
      <c r="AH247">
        <v>0</v>
      </c>
      <c r="AI247">
        <v>-2.5</v>
      </c>
      <c r="AJ247">
        <v>0</v>
      </c>
      <c r="AK247">
        <v>0</v>
      </c>
      <c r="AL247">
        <v>0</v>
      </c>
      <c r="AM247">
        <v>0</v>
      </c>
      <c r="AN247">
        <v>5</v>
      </c>
      <c r="AO247">
        <v>160</v>
      </c>
      <c r="AP247">
        <v>91</v>
      </c>
      <c r="BF247" s="7"/>
      <c r="BG247" s="8"/>
      <c r="BH247" s="2"/>
    </row>
    <row r="248" spans="1:60" x14ac:dyDescent="0.2">
      <c r="A248" t="s">
        <v>348</v>
      </c>
      <c r="B248">
        <v>2018</v>
      </c>
      <c r="C248" t="s">
        <v>381</v>
      </c>
      <c r="D248" t="s">
        <v>256</v>
      </c>
      <c r="E248">
        <v>66964000</v>
      </c>
      <c r="F248">
        <v>19640000</v>
      </c>
      <c r="G248">
        <v>-14195000</v>
      </c>
      <c r="H248">
        <v>-15184000</v>
      </c>
      <c r="I248">
        <v>-15184000</v>
      </c>
      <c r="J248">
        <v>32235000</v>
      </c>
      <c r="K248">
        <v>39869000</v>
      </c>
      <c r="L248">
        <v>56253000</v>
      </c>
      <c r="M248">
        <v>44115000</v>
      </c>
      <c r="N248">
        <v>48736000</v>
      </c>
      <c r="O248">
        <v>7517000</v>
      </c>
      <c r="P248">
        <v>-16344000</v>
      </c>
      <c r="Q248">
        <v>-1820000</v>
      </c>
      <c r="R248">
        <v>0.95823238778638786</v>
      </c>
      <c r="S248">
        <v>174510000</v>
      </c>
      <c r="T248">
        <v>126466698</v>
      </c>
      <c r="U248">
        <v>2578509976.6799998</v>
      </c>
      <c r="V248">
        <v>-0.53332281174443896</v>
      </c>
      <c r="W248">
        <v>-2.0199547691898365</v>
      </c>
      <c r="X248">
        <v>-0.26992338186407838</v>
      </c>
      <c r="Y248">
        <v>-0.21197957111283675</v>
      </c>
      <c r="Z248">
        <v>-0.22674870079445672</v>
      </c>
      <c r="AA248">
        <v>1.1513913349771046</v>
      </c>
      <c r="AB248">
        <v>0.90375155842683896</v>
      </c>
      <c r="AC248">
        <v>9.0009999999999994</v>
      </c>
      <c r="AD248">
        <v>15</v>
      </c>
      <c r="AE248">
        <v>18.399999999999999</v>
      </c>
      <c r="AF248">
        <v>19.5</v>
      </c>
      <c r="AG248">
        <v>0.3</v>
      </c>
      <c r="AH248">
        <v>3.4</v>
      </c>
      <c r="AI248">
        <v>4.5</v>
      </c>
      <c r="AJ248">
        <v>1</v>
      </c>
      <c r="AK248">
        <v>0</v>
      </c>
      <c r="AL248">
        <v>1</v>
      </c>
      <c r="AM248">
        <v>0</v>
      </c>
      <c r="AN248">
        <v>13</v>
      </c>
      <c r="AO248">
        <v>146</v>
      </c>
      <c r="AP248">
        <v>93</v>
      </c>
      <c r="BF248" s="7"/>
      <c r="BG248" s="8"/>
    </row>
    <row r="249" spans="1:60" x14ac:dyDescent="0.2">
      <c r="A249" t="s">
        <v>349</v>
      </c>
      <c r="B249">
        <v>2007</v>
      </c>
      <c r="C249" t="s">
        <v>381</v>
      </c>
      <c r="D249" t="s">
        <v>256</v>
      </c>
      <c r="E249">
        <v>302541000</v>
      </c>
      <c r="F249">
        <v>15814000</v>
      </c>
      <c r="G249">
        <v>27836000</v>
      </c>
      <c r="H249">
        <v>26622000</v>
      </c>
      <c r="I249">
        <v>16947000</v>
      </c>
      <c r="J249">
        <v>16562000</v>
      </c>
      <c r="K249">
        <v>101177000</v>
      </c>
      <c r="L249">
        <v>131001000</v>
      </c>
      <c r="M249">
        <v>64151000</v>
      </c>
      <c r="N249">
        <v>83234000</v>
      </c>
      <c r="O249">
        <v>47767000</v>
      </c>
      <c r="P249">
        <v>2957000</v>
      </c>
      <c r="Q249">
        <v>-11452000</v>
      </c>
      <c r="R249">
        <v>0.85003737210972841</v>
      </c>
      <c r="S249">
        <v>64000000</v>
      </c>
      <c r="T249">
        <v>51509000</v>
      </c>
      <c r="U249">
        <v>239093880.34999999</v>
      </c>
      <c r="V249">
        <v>2.15416394429145</v>
      </c>
      <c r="W249">
        <v>0.35478468398685287</v>
      </c>
      <c r="X249">
        <v>0.12936542469141457</v>
      </c>
      <c r="Y249">
        <v>9.2007364291120872E-2</v>
      </c>
      <c r="Z249">
        <v>5.6015548305849455E-2</v>
      </c>
      <c r="AA249">
        <v>0.10622934329645065</v>
      </c>
      <c r="AB249">
        <v>1.5771694907328022</v>
      </c>
      <c r="AC249">
        <v>8.5009999999999994</v>
      </c>
      <c r="AD249">
        <v>8</v>
      </c>
      <c r="AE249">
        <v>8.85</v>
      </c>
      <c r="AF249">
        <v>8.76</v>
      </c>
      <c r="AG249">
        <v>9.5000000000000001E-2</v>
      </c>
      <c r="AH249">
        <v>0.85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14</v>
      </c>
      <c r="AO249">
        <v>106</v>
      </c>
      <c r="AP249">
        <v>75</v>
      </c>
      <c r="BF249" s="7"/>
      <c r="BG249" s="8"/>
    </row>
    <row r="250" spans="1:60" x14ac:dyDescent="0.2">
      <c r="A250" s="2" t="s">
        <v>199</v>
      </c>
      <c r="B250">
        <v>2014</v>
      </c>
      <c r="C250" t="s">
        <v>380</v>
      </c>
      <c r="D250" t="s">
        <v>39</v>
      </c>
      <c r="E250">
        <v>2274000</v>
      </c>
      <c r="F250">
        <v>356000</v>
      </c>
      <c r="G250">
        <v>-1996000</v>
      </c>
      <c r="H250">
        <v>-2233000</v>
      </c>
      <c r="I250">
        <v>-2233000</v>
      </c>
      <c r="J250">
        <v>734000</v>
      </c>
      <c r="K250">
        <v>1009000</v>
      </c>
      <c r="L250">
        <v>1724000</v>
      </c>
      <c r="M250">
        <v>1856000</v>
      </c>
      <c r="N250">
        <v>2019000</v>
      </c>
      <c r="O250">
        <v>-295000</v>
      </c>
      <c r="P250">
        <v>-576000</v>
      </c>
      <c r="Q250">
        <v>-441000</v>
      </c>
      <c r="R250">
        <v>0.71486264277800005</v>
      </c>
      <c r="S250">
        <v>10010000</v>
      </c>
      <c r="T250">
        <v>6823130</v>
      </c>
      <c r="U250">
        <v>9230065.3200000003</v>
      </c>
      <c r="V250">
        <v>5.8667980000000003E-3</v>
      </c>
      <c r="W250">
        <v>7.5694915254237287</v>
      </c>
      <c r="X250">
        <v>-1.2952436194895591</v>
      </c>
      <c r="Y250">
        <v>-0.87774846086191738</v>
      </c>
      <c r="Z250">
        <v>-0.98197009674582236</v>
      </c>
      <c r="AA250">
        <v>0.28857715430861725</v>
      </c>
      <c r="AB250">
        <v>0.54364224137931039</v>
      </c>
      <c r="AC250">
        <v>7.0010000000000003</v>
      </c>
      <c r="AD250">
        <v>7</v>
      </c>
      <c r="AE250">
        <v>6</v>
      </c>
      <c r="AF250">
        <v>6.99</v>
      </c>
      <c r="AG250">
        <v>-1.4285714285713999E-3</v>
      </c>
      <c r="AH250">
        <v>-1</v>
      </c>
      <c r="AI250">
        <v>-9.9999999999997903E-3</v>
      </c>
      <c r="AJ250">
        <v>0</v>
      </c>
      <c r="AK250">
        <v>0</v>
      </c>
      <c r="AL250">
        <v>0</v>
      </c>
      <c r="AM250">
        <v>0</v>
      </c>
      <c r="AN250">
        <v>7</v>
      </c>
      <c r="AO250">
        <v>227</v>
      </c>
      <c r="AP250">
        <v>134</v>
      </c>
      <c r="BF250" s="7"/>
      <c r="BG250" s="8"/>
      <c r="BH250" s="2"/>
    </row>
    <row r="251" spans="1:60" x14ac:dyDescent="0.2">
      <c r="A251" s="2" t="s">
        <v>200</v>
      </c>
      <c r="B251">
        <v>2017</v>
      </c>
      <c r="C251" t="s">
        <v>380</v>
      </c>
      <c r="D251" t="s">
        <v>53</v>
      </c>
      <c r="E251">
        <v>404482000</v>
      </c>
      <c r="F251">
        <v>183676000</v>
      </c>
      <c r="G251">
        <v>-491184000</v>
      </c>
      <c r="H251">
        <v>-521723000</v>
      </c>
      <c r="I251">
        <v>-514643000</v>
      </c>
      <c r="J251">
        <v>150121000</v>
      </c>
      <c r="K251">
        <v>1179985000</v>
      </c>
      <c r="L251">
        <v>1722792000</v>
      </c>
      <c r="M251">
        <v>351949000</v>
      </c>
      <c r="N251">
        <v>399083000</v>
      </c>
      <c r="O251">
        <v>1323709000</v>
      </c>
      <c r="P251">
        <v>-150121000</v>
      </c>
      <c r="Q251">
        <v>-67013000</v>
      </c>
      <c r="R251">
        <v>0.76346921412299995</v>
      </c>
      <c r="S251">
        <v>3400000000</v>
      </c>
      <c r="T251">
        <v>1364887000</v>
      </c>
      <c r="U251">
        <v>17594253151.560001</v>
      </c>
      <c r="V251">
        <v>1.3125619040000001</v>
      </c>
      <c r="W251">
        <v>-0.38878862348144494</v>
      </c>
      <c r="X251">
        <v>-0.29872613757203426</v>
      </c>
      <c r="Y251">
        <v>-1.2143531726998977</v>
      </c>
      <c r="Z251">
        <v>-1.2723508091831033</v>
      </c>
      <c r="AA251">
        <v>0.30563088374214142</v>
      </c>
      <c r="AB251">
        <v>3.3527158764480083</v>
      </c>
      <c r="AC251">
        <v>9.0009999999999994</v>
      </c>
      <c r="AD251">
        <v>17</v>
      </c>
      <c r="AE251">
        <v>23.71</v>
      </c>
      <c r="AF251">
        <v>24.48</v>
      </c>
      <c r="AG251">
        <v>0.44</v>
      </c>
      <c r="AH251">
        <v>6.71</v>
      </c>
      <c r="AI251">
        <v>7.48</v>
      </c>
      <c r="AJ251">
        <v>1</v>
      </c>
      <c r="AK251">
        <v>0</v>
      </c>
      <c r="AL251">
        <v>1</v>
      </c>
      <c r="AM251">
        <v>1</v>
      </c>
      <c r="AN251">
        <v>7</v>
      </c>
      <c r="AO251">
        <v>237</v>
      </c>
      <c r="AP251">
        <v>157</v>
      </c>
      <c r="BF251" s="7"/>
      <c r="BG251" s="8"/>
      <c r="BH251" s="2"/>
    </row>
    <row r="252" spans="1:60" x14ac:dyDescent="0.2">
      <c r="A252" s="2" t="s">
        <v>201</v>
      </c>
      <c r="B252">
        <v>2016</v>
      </c>
      <c r="C252" t="s">
        <v>380</v>
      </c>
      <c r="D252" t="s">
        <v>60</v>
      </c>
      <c r="E252">
        <v>47698000</v>
      </c>
      <c r="F252">
        <v>0</v>
      </c>
      <c r="G252">
        <v>17333000</v>
      </c>
      <c r="H252">
        <v>9119000</v>
      </c>
      <c r="I252">
        <v>4990000</v>
      </c>
      <c r="J252">
        <v>3896000</v>
      </c>
      <c r="K252">
        <v>15642000</v>
      </c>
      <c r="L252">
        <v>133050000</v>
      </c>
      <c r="M252">
        <v>48567000</v>
      </c>
      <c r="N252">
        <v>129321000</v>
      </c>
      <c r="O252">
        <v>3729000</v>
      </c>
      <c r="P252">
        <v>62951000</v>
      </c>
      <c r="Q252">
        <v>-29375000</v>
      </c>
      <c r="R252">
        <v>0.51131420965800001</v>
      </c>
      <c r="S252">
        <v>128700000</v>
      </c>
      <c r="T252">
        <v>43567743</v>
      </c>
      <c r="U252">
        <v>647373275.5</v>
      </c>
      <c r="V252">
        <v>-0.10553539000000001</v>
      </c>
      <c r="W252">
        <v>1.3381603647090372</v>
      </c>
      <c r="X252">
        <v>3.7504697482149567E-2</v>
      </c>
      <c r="Y252">
        <v>0.36339049855339844</v>
      </c>
      <c r="Z252">
        <v>0.10461654576711812</v>
      </c>
      <c r="AA252">
        <v>3.6318583049674031</v>
      </c>
      <c r="AB252">
        <v>0.32207054172586325</v>
      </c>
      <c r="AC252">
        <v>8.5009999999999994</v>
      </c>
      <c r="AD252">
        <v>11</v>
      </c>
      <c r="AE252">
        <v>10.3</v>
      </c>
      <c r="AF252">
        <v>10.99</v>
      </c>
      <c r="AG252">
        <v>-9.0909090909089001E-4</v>
      </c>
      <c r="AH252">
        <v>-0.69999999999999896</v>
      </c>
      <c r="AI252">
        <v>-9.9999999999997903E-3</v>
      </c>
      <c r="AJ252">
        <v>2</v>
      </c>
      <c r="AK252">
        <v>0</v>
      </c>
      <c r="AL252">
        <v>0</v>
      </c>
      <c r="AM252">
        <v>0</v>
      </c>
      <c r="AN252">
        <v>7</v>
      </c>
      <c r="AO252">
        <v>288</v>
      </c>
      <c r="AP252">
        <v>206</v>
      </c>
      <c r="BF252" s="7"/>
      <c r="BG252" s="8"/>
      <c r="BH252" s="2"/>
    </row>
    <row r="253" spans="1:60" x14ac:dyDescent="0.2">
      <c r="A253" s="2" t="s">
        <v>202</v>
      </c>
      <c r="B253">
        <v>2017</v>
      </c>
      <c r="C253" t="s">
        <v>380</v>
      </c>
      <c r="D253" t="s">
        <v>45</v>
      </c>
      <c r="E253">
        <v>4045736000</v>
      </c>
      <c r="F253">
        <v>0</v>
      </c>
      <c r="G253">
        <v>531629000</v>
      </c>
      <c r="H253">
        <v>265598000</v>
      </c>
      <c r="I253">
        <v>156851000</v>
      </c>
      <c r="J253">
        <v>130787000</v>
      </c>
      <c r="K253">
        <v>923648000</v>
      </c>
      <c r="L253">
        <v>3054641000</v>
      </c>
      <c r="M253">
        <v>677268000</v>
      </c>
      <c r="N253">
        <v>1868191000</v>
      </c>
      <c r="O253">
        <v>1186450000</v>
      </c>
      <c r="P253">
        <v>567498000</v>
      </c>
      <c r="Q253">
        <v>-547522000</v>
      </c>
      <c r="R253">
        <v>0.25387877304700002</v>
      </c>
      <c r="S253">
        <v>549990000</v>
      </c>
      <c r="T253">
        <v>95701868</v>
      </c>
      <c r="U253">
        <v>4625736344.9979696</v>
      </c>
      <c r="V253">
        <v>6.8368157619999996</v>
      </c>
      <c r="W253">
        <v>0.13220194698470225</v>
      </c>
      <c r="X253">
        <v>5.1348423595440514E-2</v>
      </c>
      <c r="Y253">
        <v>0.13140476788401417</v>
      </c>
      <c r="Z253">
        <v>3.8769459994423758E-2</v>
      </c>
      <c r="AA253">
        <v>1.0674699837668751</v>
      </c>
      <c r="AB253">
        <v>1.363785089506665</v>
      </c>
      <c r="AC253">
        <v>9.0009999999999994</v>
      </c>
      <c r="AD253">
        <v>19</v>
      </c>
      <c r="AE253">
        <v>19.5</v>
      </c>
      <c r="AF253">
        <v>19</v>
      </c>
      <c r="AG253">
        <v>0</v>
      </c>
      <c r="AH253">
        <v>0.5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82</v>
      </c>
      <c r="AO253">
        <v>160</v>
      </c>
      <c r="AP253">
        <v>91</v>
      </c>
      <c r="BF253" s="7"/>
      <c r="BG253" s="8"/>
      <c r="BH253" s="2"/>
    </row>
    <row r="254" spans="1:60" x14ac:dyDescent="0.2">
      <c r="A254" s="2" t="s">
        <v>203</v>
      </c>
      <c r="B254">
        <v>2016</v>
      </c>
      <c r="C254" t="s">
        <v>380</v>
      </c>
      <c r="D254" t="s">
        <v>39</v>
      </c>
      <c r="E254">
        <v>627000</v>
      </c>
      <c r="F254">
        <v>9549000</v>
      </c>
      <c r="G254">
        <v>-22523000</v>
      </c>
      <c r="H254">
        <v>-24119000</v>
      </c>
      <c r="I254">
        <v>-24119000</v>
      </c>
      <c r="J254">
        <v>23179000</v>
      </c>
      <c r="K254">
        <v>88007000</v>
      </c>
      <c r="L254">
        <v>89903000</v>
      </c>
      <c r="M254">
        <v>4847000</v>
      </c>
      <c r="N254">
        <v>23205000</v>
      </c>
      <c r="O254">
        <v>66698000</v>
      </c>
      <c r="P254">
        <v>-23179000</v>
      </c>
      <c r="Q254">
        <v>-49000</v>
      </c>
      <c r="R254">
        <v>0.84270810296200005</v>
      </c>
      <c r="S254">
        <v>52800000</v>
      </c>
      <c r="T254">
        <v>48850539</v>
      </c>
      <c r="U254">
        <v>130446391.2</v>
      </c>
      <c r="V254">
        <v>3.839246449</v>
      </c>
      <c r="W254">
        <v>-0.36161504093076252</v>
      </c>
      <c r="X254">
        <v>-0.26827803299111264</v>
      </c>
      <c r="Y254">
        <v>-35.921850079744814</v>
      </c>
      <c r="Z254">
        <v>-38.467304625199361</v>
      </c>
      <c r="AA254">
        <v>1.0291257825334104</v>
      </c>
      <c r="AB254">
        <v>18.15700433257685</v>
      </c>
      <c r="AC254">
        <v>9.0009999999999994</v>
      </c>
      <c r="AD254">
        <v>12</v>
      </c>
      <c r="AE254">
        <v>12.11</v>
      </c>
      <c r="AF254">
        <v>12.01</v>
      </c>
      <c r="AG254">
        <v>8.3333333333331604E-4</v>
      </c>
      <c r="AH254">
        <v>0.109999999999999</v>
      </c>
      <c r="AI254">
        <v>9.9999999999997903E-3</v>
      </c>
      <c r="AJ254">
        <v>1</v>
      </c>
      <c r="AK254">
        <v>0</v>
      </c>
      <c r="AL254">
        <v>0</v>
      </c>
      <c r="AM254">
        <v>0</v>
      </c>
      <c r="AN254">
        <v>5</v>
      </c>
      <c r="AO254">
        <v>80</v>
      </c>
      <c r="AP254">
        <v>63</v>
      </c>
      <c r="BF254" s="7"/>
      <c r="BG254" s="8"/>
      <c r="BH254" s="2"/>
    </row>
    <row r="255" spans="1:60" x14ac:dyDescent="0.2">
      <c r="A255" s="2" t="s">
        <v>204</v>
      </c>
      <c r="B255">
        <v>2016</v>
      </c>
      <c r="C255" t="s">
        <v>380</v>
      </c>
      <c r="D255" t="s">
        <v>39</v>
      </c>
      <c r="E255">
        <v>241000</v>
      </c>
      <c r="F255">
        <v>7221000</v>
      </c>
      <c r="G255">
        <v>-17136000</v>
      </c>
      <c r="H255">
        <v>-18173000</v>
      </c>
      <c r="I255">
        <v>-18173000</v>
      </c>
      <c r="J255">
        <v>141000</v>
      </c>
      <c r="K255">
        <v>190000</v>
      </c>
      <c r="L255">
        <v>941000</v>
      </c>
      <c r="M255">
        <v>2212000</v>
      </c>
      <c r="N255">
        <v>4787000</v>
      </c>
      <c r="O255">
        <v>-3846000</v>
      </c>
      <c r="P255">
        <v>1032000</v>
      </c>
      <c r="Q255">
        <v>-130000</v>
      </c>
      <c r="R255">
        <v>0.92150603864900005</v>
      </c>
      <c r="T255">
        <v>12191112</v>
      </c>
      <c r="U255">
        <v>82547927</v>
      </c>
      <c r="V255">
        <v>-11.302647947000001</v>
      </c>
      <c r="W255">
        <v>4.7251690067602707</v>
      </c>
      <c r="X255">
        <v>-19.312433581296492</v>
      </c>
      <c r="Y255">
        <v>-71.103734439834028</v>
      </c>
      <c r="Z255">
        <v>-75.406639004149383</v>
      </c>
      <c r="AA255">
        <v>-6.0224089635854343E-2</v>
      </c>
      <c r="AB255">
        <v>8.5895117540687155E-2</v>
      </c>
      <c r="AC255">
        <v>5.0010000000000003</v>
      </c>
      <c r="AD255">
        <v>8</v>
      </c>
      <c r="AE255">
        <v>8.25</v>
      </c>
      <c r="AF255">
        <v>8.16</v>
      </c>
      <c r="AG255">
        <v>0.02</v>
      </c>
      <c r="AH255">
        <v>0.25</v>
      </c>
      <c r="AI255">
        <v>0.16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205</v>
      </c>
      <c r="AP255">
        <v>165</v>
      </c>
      <c r="BF255" s="7"/>
      <c r="BG255" s="8"/>
      <c r="BH255" s="2"/>
    </row>
    <row r="256" spans="1:60" x14ac:dyDescent="0.2">
      <c r="A256" t="s">
        <v>350</v>
      </c>
      <c r="B256">
        <v>2003</v>
      </c>
      <c r="C256" t="s">
        <v>381</v>
      </c>
      <c r="D256" t="s">
        <v>256</v>
      </c>
      <c r="E256">
        <v>3767882000</v>
      </c>
      <c r="F256">
        <v>0</v>
      </c>
      <c r="G256">
        <v>53206000</v>
      </c>
      <c r="H256">
        <v>44853000</v>
      </c>
      <c r="I256">
        <v>28032000</v>
      </c>
      <c r="J256">
        <v>19333000</v>
      </c>
      <c r="K256">
        <v>572440000</v>
      </c>
      <c r="L256">
        <v>629075000</v>
      </c>
      <c r="M256">
        <v>372419000</v>
      </c>
      <c r="N256">
        <v>413247000</v>
      </c>
      <c r="O256">
        <v>213218000</v>
      </c>
      <c r="P256">
        <v>42896000</v>
      </c>
      <c r="Q256">
        <v>-8912000</v>
      </c>
      <c r="R256">
        <v>0.86845955358233884</v>
      </c>
      <c r="T256">
        <v>98204000</v>
      </c>
      <c r="U256">
        <v>176935937.707046</v>
      </c>
      <c r="V256">
        <v>9.6559821435566597</v>
      </c>
      <c r="W256">
        <v>0.12988120169764814</v>
      </c>
      <c r="X256">
        <v>4.4560664467670784E-2</v>
      </c>
      <c r="Y256">
        <v>1.4120930538695214E-2</v>
      </c>
      <c r="Z256">
        <v>7.4397234308293094E-3</v>
      </c>
      <c r="AA256">
        <v>0.80622486185768527</v>
      </c>
      <c r="AB256">
        <v>1.537085916669128</v>
      </c>
      <c r="AC256">
        <v>8.0009999999999994</v>
      </c>
      <c r="AD256">
        <v>14.5</v>
      </c>
      <c r="AE256">
        <v>14.15</v>
      </c>
      <c r="AF256">
        <v>14.2</v>
      </c>
      <c r="AG256">
        <v>-2.06896551724138E-2</v>
      </c>
      <c r="AH256">
        <v>-0.35</v>
      </c>
      <c r="AI256">
        <v>-0.30000000000000099</v>
      </c>
      <c r="AJ256">
        <v>0</v>
      </c>
      <c r="AK256">
        <v>0</v>
      </c>
      <c r="AL256">
        <v>0</v>
      </c>
      <c r="AM256">
        <v>0</v>
      </c>
      <c r="AN256">
        <v>23</v>
      </c>
      <c r="AO256">
        <v>237</v>
      </c>
      <c r="AP256">
        <v>157</v>
      </c>
      <c r="BF256" s="7"/>
      <c r="BG256" s="8"/>
    </row>
    <row r="257" spans="1:60" x14ac:dyDescent="0.2">
      <c r="A257" s="2" t="s">
        <v>205</v>
      </c>
      <c r="B257">
        <v>2017</v>
      </c>
      <c r="C257" t="s">
        <v>380</v>
      </c>
      <c r="D257" t="s">
        <v>60</v>
      </c>
      <c r="E257">
        <v>18157000</v>
      </c>
      <c r="F257">
        <v>0</v>
      </c>
      <c r="G257">
        <v>6661000</v>
      </c>
      <c r="H257">
        <v>2846000</v>
      </c>
      <c r="I257">
        <v>2803000</v>
      </c>
      <c r="J257">
        <v>3568000</v>
      </c>
      <c r="K257">
        <v>9846000</v>
      </c>
      <c r="L257">
        <v>77236000</v>
      </c>
      <c r="M257">
        <v>3075000</v>
      </c>
      <c r="N257">
        <v>5890000</v>
      </c>
      <c r="O257">
        <v>71346000</v>
      </c>
      <c r="P257">
        <v>-527000</v>
      </c>
      <c r="Q257">
        <v>-10935000</v>
      </c>
      <c r="R257">
        <v>0.60703457552100004</v>
      </c>
      <c r="S257">
        <v>121200000</v>
      </c>
      <c r="T257">
        <v>31146000</v>
      </c>
      <c r="U257">
        <v>999467850.30999994</v>
      </c>
      <c r="V257">
        <v>1.689689733</v>
      </c>
      <c r="W257">
        <v>3.9287416253188684E-2</v>
      </c>
      <c r="X257">
        <v>3.6291366720182301E-2</v>
      </c>
      <c r="Y257">
        <v>0.36685575810981991</v>
      </c>
      <c r="Z257">
        <v>0.15437572286170623</v>
      </c>
      <c r="AA257">
        <v>-7.9117249662212882E-2</v>
      </c>
      <c r="AB257">
        <v>3.2019512195121953</v>
      </c>
      <c r="AC257">
        <v>8.5009999999999994</v>
      </c>
      <c r="AD257">
        <v>12</v>
      </c>
      <c r="AE257">
        <v>12.23</v>
      </c>
      <c r="AF257">
        <v>11.55</v>
      </c>
      <c r="AG257">
        <v>-3.7499999999999901E-2</v>
      </c>
      <c r="AH257">
        <v>0.23</v>
      </c>
      <c r="AI257">
        <v>-0.44999999999999901</v>
      </c>
      <c r="AJ257">
        <v>1</v>
      </c>
      <c r="AK257">
        <v>0</v>
      </c>
      <c r="AL257">
        <v>1</v>
      </c>
      <c r="AM257">
        <v>0</v>
      </c>
      <c r="AN257">
        <v>3</v>
      </c>
      <c r="AO257">
        <v>221</v>
      </c>
      <c r="AP257">
        <v>112</v>
      </c>
      <c r="BF257" s="7"/>
      <c r="BG257" s="8"/>
      <c r="BH257" s="2"/>
    </row>
    <row r="258" spans="1:60" x14ac:dyDescent="0.2">
      <c r="A258" t="s">
        <v>351</v>
      </c>
      <c r="B258">
        <v>2019</v>
      </c>
      <c r="C258" t="s">
        <v>381</v>
      </c>
      <c r="D258" t="s">
        <v>256</v>
      </c>
      <c r="E258">
        <v>135665000</v>
      </c>
      <c r="F258">
        <v>23247000</v>
      </c>
      <c r="G258">
        <v>5709000</v>
      </c>
      <c r="H258">
        <v>2031000</v>
      </c>
      <c r="I258">
        <v>1277000</v>
      </c>
      <c r="J258">
        <v>13049000</v>
      </c>
      <c r="K258">
        <v>63868000</v>
      </c>
      <c r="L258">
        <v>67345000</v>
      </c>
      <c r="M258">
        <v>48200000</v>
      </c>
      <c r="N258">
        <v>62216000</v>
      </c>
      <c r="O258">
        <v>5129000</v>
      </c>
      <c r="P258">
        <v>461000</v>
      </c>
      <c r="Q258">
        <v>-2545000</v>
      </c>
      <c r="R258">
        <v>0.38370831884777751</v>
      </c>
      <c r="S258">
        <v>39290000</v>
      </c>
      <c r="T258">
        <v>9253238</v>
      </c>
      <c r="U258">
        <v>7418703.5999999996</v>
      </c>
      <c r="V258">
        <v>-46.085228687523099</v>
      </c>
      <c r="W258">
        <v>0.24897640865665821</v>
      </c>
      <c r="X258">
        <v>1.8962061029029625E-2</v>
      </c>
      <c r="Y258">
        <v>4.2081598054030146E-2</v>
      </c>
      <c r="Z258">
        <v>9.4128920502708872E-3</v>
      </c>
      <c r="AA258">
        <v>8.0749693466456468E-2</v>
      </c>
      <c r="AB258">
        <v>1.3250622406639003</v>
      </c>
      <c r="AC258">
        <v>7.0010000000000003</v>
      </c>
      <c r="AD258">
        <v>11</v>
      </c>
      <c r="AE258">
        <v>11.7</v>
      </c>
      <c r="AF258">
        <v>10.99</v>
      </c>
      <c r="AG258">
        <v>-9.0909090909089001E-4</v>
      </c>
      <c r="AH258">
        <v>0.69999999999999896</v>
      </c>
      <c r="AI258">
        <v>-9.9999999999997903E-3</v>
      </c>
      <c r="AJ258">
        <v>2</v>
      </c>
      <c r="AK258">
        <v>0</v>
      </c>
      <c r="AL258">
        <v>0</v>
      </c>
      <c r="AM258">
        <v>0</v>
      </c>
      <c r="AN258">
        <v>20</v>
      </c>
      <c r="AO258">
        <v>61</v>
      </c>
      <c r="AP258">
        <v>41</v>
      </c>
      <c r="BF258" s="7"/>
      <c r="BG258" s="8"/>
    </row>
    <row r="259" spans="1:60" x14ac:dyDescent="0.2">
      <c r="A259" t="s">
        <v>352</v>
      </c>
      <c r="B259">
        <v>2012</v>
      </c>
      <c r="C259" t="s">
        <v>381</v>
      </c>
      <c r="D259" t="s">
        <v>256</v>
      </c>
      <c r="E259">
        <v>66245000</v>
      </c>
      <c r="F259">
        <v>14025000</v>
      </c>
      <c r="G259">
        <v>-2723000</v>
      </c>
      <c r="H259">
        <v>-3681000</v>
      </c>
      <c r="I259">
        <v>-3806000</v>
      </c>
      <c r="J259">
        <v>19737000</v>
      </c>
      <c r="K259">
        <v>35192000</v>
      </c>
      <c r="L259">
        <v>38791000</v>
      </c>
      <c r="M259">
        <v>31123000</v>
      </c>
      <c r="N259">
        <v>75294000</v>
      </c>
      <c r="O259">
        <v>-36503000</v>
      </c>
      <c r="P259">
        <v>-19564000</v>
      </c>
      <c r="Q259">
        <v>-1471000</v>
      </c>
      <c r="R259">
        <v>0.99421722158771764</v>
      </c>
      <c r="S259">
        <v>229500000</v>
      </c>
      <c r="T259">
        <v>158781806</v>
      </c>
      <c r="U259">
        <v>2861800741.48</v>
      </c>
      <c r="V259">
        <v>-0.45008164335760098</v>
      </c>
      <c r="W259">
        <v>0.10426540284360189</v>
      </c>
      <c r="X259">
        <v>-9.8115542264958361E-2</v>
      </c>
      <c r="Y259">
        <v>-4.1104989055777794E-2</v>
      </c>
      <c r="Z259">
        <v>-5.7453392708883687E-2</v>
      </c>
      <c r="AA259">
        <v>7.1847227322805729</v>
      </c>
      <c r="AB259">
        <v>1.1307393246152364</v>
      </c>
      <c r="AC259">
        <v>9.0009999999999994</v>
      </c>
      <c r="AD259">
        <v>17</v>
      </c>
      <c r="AE259">
        <v>32</v>
      </c>
      <c r="AF259">
        <v>35.479999999999997</v>
      </c>
      <c r="AG259">
        <v>1.0870588235294101</v>
      </c>
      <c r="AH259">
        <v>15</v>
      </c>
      <c r="AI259">
        <v>18.48</v>
      </c>
      <c r="AJ259">
        <v>1</v>
      </c>
      <c r="AK259">
        <v>0</v>
      </c>
      <c r="AL259">
        <v>0</v>
      </c>
      <c r="AM259">
        <v>0</v>
      </c>
      <c r="AN259">
        <v>9</v>
      </c>
      <c r="AO259">
        <v>173</v>
      </c>
      <c r="AP259">
        <v>118</v>
      </c>
      <c r="BF259" s="7"/>
      <c r="BG259" s="8"/>
    </row>
    <row r="260" spans="1:60" x14ac:dyDescent="0.2">
      <c r="A260" t="s">
        <v>353</v>
      </c>
      <c r="B260">
        <v>2010</v>
      </c>
      <c r="C260" t="s">
        <v>381</v>
      </c>
      <c r="D260" t="s">
        <v>256</v>
      </c>
      <c r="E260">
        <v>37746000</v>
      </c>
      <c r="F260">
        <v>4305000</v>
      </c>
      <c r="G260">
        <v>2968000</v>
      </c>
      <c r="H260">
        <v>1253000</v>
      </c>
      <c r="I260">
        <v>1162000</v>
      </c>
      <c r="J260">
        <v>5931000</v>
      </c>
      <c r="K260">
        <v>16263000</v>
      </c>
      <c r="L260">
        <v>21919000</v>
      </c>
      <c r="M260">
        <v>11290000</v>
      </c>
      <c r="N260">
        <v>82385000</v>
      </c>
      <c r="O260">
        <v>-60466000</v>
      </c>
      <c r="P260">
        <v>-3239000</v>
      </c>
      <c r="Q260">
        <v>-1000000</v>
      </c>
      <c r="R260">
        <v>0.94921662463249312</v>
      </c>
      <c r="S260">
        <v>49160000</v>
      </c>
      <c r="T260">
        <v>37798610</v>
      </c>
      <c r="U260">
        <v>185298339.40000001</v>
      </c>
      <c r="V260">
        <v>-92.423719020644199</v>
      </c>
      <c r="W260">
        <v>-1.9217411437832833E-2</v>
      </c>
      <c r="X260">
        <v>5.3013367398147729E-2</v>
      </c>
      <c r="Y260">
        <v>7.8630848301806819E-2</v>
      </c>
      <c r="Z260">
        <v>3.0784718910613046E-2</v>
      </c>
      <c r="AA260">
        <v>-1.0913072776280324</v>
      </c>
      <c r="AB260">
        <v>1.4404782993799823</v>
      </c>
      <c r="AC260">
        <v>7.0010000000000003</v>
      </c>
      <c r="AD260">
        <v>12</v>
      </c>
      <c r="AE260">
        <v>14</v>
      </c>
      <c r="AF260">
        <v>13.6</v>
      </c>
      <c r="AG260">
        <v>0.133333333333333</v>
      </c>
      <c r="AH260">
        <v>2</v>
      </c>
      <c r="AI260">
        <v>1.6</v>
      </c>
      <c r="AJ260">
        <v>0</v>
      </c>
      <c r="AK260">
        <v>0</v>
      </c>
      <c r="AL260">
        <v>0</v>
      </c>
      <c r="AM260">
        <v>0</v>
      </c>
      <c r="AN260">
        <v>23</v>
      </c>
      <c r="AO260">
        <v>256</v>
      </c>
      <c r="AP260">
        <v>159</v>
      </c>
      <c r="BF260" s="7"/>
      <c r="BG260" s="8"/>
    </row>
    <row r="261" spans="1:60" x14ac:dyDescent="0.2">
      <c r="A261" t="s">
        <v>354</v>
      </c>
      <c r="B261">
        <v>2019</v>
      </c>
      <c r="C261" t="s">
        <v>381</v>
      </c>
      <c r="D261" t="s">
        <v>256</v>
      </c>
      <c r="E261">
        <v>78813000</v>
      </c>
      <c r="F261">
        <v>25426000</v>
      </c>
      <c r="G261">
        <v>-16309000</v>
      </c>
      <c r="H261">
        <v>-20912000</v>
      </c>
      <c r="I261">
        <v>-20934000</v>
      </c>
      <c r="J261">
        <v>26190000</v>
      </c>
      <c r="K261">
        <v>42882000</v>
      </c>
      <c r="L261">
        <v>71845000</v>
      </c>
      <c r="M261">
        <v>31071000</v>
      </c>
      <c r="N261">
        <v>46112000</v>
      </c>
      <c r="O261">
        <v>25733000</v>
      </c>
      <c r="P261">
        <v>-26190000</v>
      </c>
      <c r="Q261">
        <v>-2097000</v>
      </c>
      <c r="R261">
        <v>0.93284860048174223</v>
      </c>
      <c r="S261">
        <v>150000000</v>
      </c>
      <c r="T261">
        <v>48663781</v>
      </c>
      <c r="U261">
        <v>826876788.14999998</v>
      </c>
      <c r="V261">
        <v>-1.9775033678846199</v>
      </c>
      <c r="W261">
        <v>-0.81350794699413209</v>
      </c>
      <c r="X261">
        <v>-0.29137727051290974</v>
      </c>
      <c r="Y261">
        <v>-0.20693286640528846</v>
      </c>
      <c r="Z261">
        <v>-0.26561607856571884</v>
      </c>
      <c r="AA261">
        <v>1.6058617941014164</v>
      </c>
      <c r="AB261">
        <v>1.3801293810949116</v>
      </c>
      <c r="AC261">
        <v>9.0009999999999994</v>
      </c>
      <c r="AD261">
        <v>17</v>
      </c>
      <c r="AE261">
        <v>18.05</v>
      </c>
      <c r="AF261">
        <v>16.600000000000001</v>
      </c>
      <c r="AG261">
        <v>-2.3529411764705799E-2</v>
      </c>
      <c r="AH261">
        <v>1.05</v>
      </c>
      <c r="AI261">
        <v>-0.39999999999999902</v>
      </c>
      <c r="AJ261">
        <v>1</v>
      </c>
      <c r="AK261">
        <v>0</v>
      </c>
      <c r="AL261">
        <v>1</v>
      </c>
      <c r="AM261">
        <v>0</v>
      </c>
      <c r="AN261">
        <v>9</v>
      </c>
      <c r="AO261">
        <v>288</v>
      </c>
      <c r="AP261">
        <v>206</v>
      </c>
      <c r="BF261" s="7"/>
      <c r="BG261" s="8"/>
    </row>
    <row r="262" spans="1:60" x14ac:dyDescent="0.2">
      <c r="A262" s="2" t="s">
        <v>206</v>
      </c>
      <c r="B262">
        <v>2014</v>
      </c>
      <c r="C262" t="s">
        <v>380</v>
      </c>
      <c r="D262" t="s">
        <v>48</v>
      </c>
      <c r="E262">
        <v>526942000</v>
      </c>
      <c r="F262">
        <v>0</v>
      </c>
      <c r="G262">
        <v>56902000</v>
      </c>
      <c r="H262">
        <v>47150000</v>
      </c>
      <c r="I262">
        <v>28074000</v>
      </c>
      <c r="J262">
        <v>36515000</v>
      </c>
      <c r="K262">
        <v>143511000</v>
      </c>
      <c r="L262">
        <v>166563000</v>
      </c>
      <c r="M262">
        <v>64655000</v>
      </c>
      <c r="N262">
        <v>208407000</v>
      </c>
      <c r="O262">
        <v>-41844000</v>
      </c>
      <c r="P262">
        <v>88293000</v>
      </c>
      <c r="Q262">
        <v>-6856000</v>
      </c>
      <c r="R262">
        <v>0.97409121685400002</v>
      </c>
      <c r="S262">
        <v>118750000</v>
      </c>
      <c r="T262">
        <v>43879000</v>
      </c>
      <c r="U262">
        <v>306109480.19999999</v>
      </c>
      <c r="V262">
        <v>-1.013780672</v>
      </c>
      <c r="W262">
        <v>-0.67092056208775452</v>
      </c>
      <c r="X262">
        <v>0.16854883737684839</v>
      </c>
      <c r="Y262">
        <v>0.10798531906737364</v>
      </c>
      <c r="Z262">
        <v>5.3277210774620359E-2</v>
      </c>
      <c r="AA262">
        <v>1.5516677796913994</v>
      </c>
      <c r="AB262">
        <v>2.219642719047251</v>
      </c>
      <c r="AC262">
        <v>8.5009999999999994</v>
      </c>
      <c r="AD262">
        <v>9.5</v>
      </c>
      <c r="AE262">
        <v>9.5</v>
      </c>
      <c r="AF262">
        <v>9.75</v>
      </c>
      <c r="AG262">
        <v>2.6315789473684199E-2</v>
      </c>
      <c r="AH262">
        <v>0</v>
      </c>
      <c r="AI262">
        <v>0.25</v>
      </c>
      <c r="AJ262">
        <v>0</v>
      </c>
      <c r="AK262">
        <v>0</v>
      </c>
      <c r="AL262">
        <v>0</v>
      </c>
      <c r="AM262">
        <v>0</v>
      </c>
      <c r="AN262">
        <v>28</v>
      </c>
      <c r="AO262">
        <v>227</v>
      </c>
      <c r="AP262">
        <v>134</v>
      </c>
      <c r="BF262" s="7"/>
      <c r="BG262" s="8"/>
      <c r="BH262" s="2"/>
    </row>
    <row r="263" spans="1:60" x14ac:dyDescent="0.2">
      <c r="A263" t="s">
        <v>355</v>
      </c>
      <c r="B263">
        <v>2005</v>
      </c>
      <c r="C263" t="s">
        <v>381</v>
      </c>
      <c r="D263" t="s">
        <v>256</v>
      </c>
      <c r="E263">
        <v>10900000</v>
      </c>
      <c r="F263">
        <v>13500000</v>
      </c>
      <c r="G263">
        <v>-26181000</v>
      </c>
      <c r="H263">
        <v>-28900000</v>
      </c>
      <c r="I263">
        <v>-28900000</v>
      </c>
      <c r="J263">
        <v>3800000</v>
      </c>
      <c r="K263">
        <v>15800000</v>
      </c>
      <c r="L263">
        <v>89600000</v>
      </c>
      <c r="M263">
        <v>70100000</v>
      </c>
      <c r="N263">
        <v>91800000</v>
      </c>
      <c r="O263">
        <v>-10664000</v>
      </c>
      <c r="P263">
        <v>48900000</v>
      </c>
      <c r="Q263">
        <v>-26922000</v>
      </c>
      <c r="R263">
        <v>0.42812472915281147</v>
      </c>
      <c r="S263">
        <v>138600000</v>
      </c>
      <c r="T263">
        <v>186452000</v>
      </c>
      <c r="U263">
        <v>1331038911.8469</v>
      </c>
      <c r="V263">
        <v>-0.17829812533331599</v>
      </c>
      <c r="W263">
        <v>13.136363636363637</v>
      </c>
      <c r="X263">
        <v>-0.32254464285714285</v>
      </c>
      <c r="Y263">
        <v>-2.4019266055045874</v>
      </c>
      <c r="Z263">
        <v>-2.6513761467889907</v>
      </c>
      <c r="AA263">
        <v>-1.867766701042741</v>
      </c>
      <c r="AB263">
        <v>0.2253922967189729</v>
      </c>
      <c r="AC263">
        <v>8.5009999999999994</v>
      </c>
      <c r="AD263">
        <v>18</v>
      </c>
      <c r="AE263">
        <v>28</v>
      </c>
      <c r="AF263">
        <v>25.45</v>
      </c>
      <c r="AG263">
        <v>0.41388888888888897</v>
      </c>
      <c r="AH263">
        <v>10</v>
      </c>
      <c r="AI263">
        <v>7.45</v>
      </c>
      <c r="AJ263">
        <v>0</v>
      </c>
      <c r="AK263">
        <v>0</v>
      </c>
      <c r="AL263">
        <v>1</v>
      </c>
      <c r="AM263">
        <v>0</v>
      </c>
      <c r="AN263">
        <v>20</v>
      </c>
      <c r="AO263">
        <v>256</v>
      </c>
      <c r="AP263">
        <v>159</v>
      </c>
      <c r="BF263" s="7"/>
      <c r="BG263" s="8"/>
    </row>
    <row r="264" spans="1:60" x14ac:dyDescent="0.2">
      <c r="A264" t="s">
        <v>356</v>
      </c>
      <c r="B264">
        <v>2015</v>
      </c>
      <c r="C264" t="s">
        <v>381</v>
      </c>
      <c r="D264" t="s">
        <v>256</v>
      </c>
      <c r="E264">
        <v>850192000</v>
      </c>
      <c r="F264">
        <v>144637000</v>
      </c>
      <c r="G264">
        <v>-134067000</v>
      </c>
      <c r="H264">
        <v>-152653000</v>
      </c>
      <c r="I264">
        <v>-154093000</v>
      </c>
      <c r="J264">
        <v>225300000</v>
      </c>
      <c r="K264">
        <v>409867000</v>
      </c>
      <c r="L264">
        <v>541888000</v>
      </c>
      <c r="M264">
        <v>191106000</v>
      </c>
      <c r="N264">
        <v>268216000</v>
      </c>
      <c r="O264">
        <v>273672000</v>
      </c>
      <c r="P264">
        <v>-195300000</v>
      </c>
      <c r="Q264">
        <v>-29194000</v>
      </c>
      <c r="R264">
        <v>0.94440390106946936</v>
      </c>
      <c r="T264">
        <v>403237209</v>
      </c>
      <c r="U264">
        <v>4384488235.0500002</v>
      </c>
      <c r="V264">
        <v>-0.73571242928201996</v>
      </c>
      <c r="W264">
        <v>-0.56305723639977778</v>
      </c>
      <c r="X264">
        <v>-0.28436318944136058</v>
      </c>
      <c r="Y264">
        <v>-0.15769026290532021</v>
      </c>
      <c r="Z264">
        <v>-0.1812449423189115</v>
      </c>
      <c r="AA264">
        <v>1.4567343194074605</v>
      </c>
      <c r="AB264">
        <v>2.1447102655071006</v>
      </c>
      <c r="AC264">
        <v>9.0009999999999994</v>
      </c>
      <c r="AD264">
        <v>9</v>
      </c>
      <c r="AE264">
        <v>11.2</v>
      </c>
      <c r="AF264">
        <v>13.07</v>
      </c>
      <c r="AG264">
        <v>0.45222222222222203</v>
      </c>
      <c r="AH264">
        <v>2.2000000000000002</v>
      </c>
      <c r="AI264">
        <v>4.07</v>
      </c>
      <c r="AJ264">
        <v>1</v>
      </c>
      <c r="AK264">
        <v>0</v>
      </c>
      <c r="AL264">
        <v>1</v>
      </c>
      <c r="AM264">
        <v>1</v>
      </c>
      <c r="AN264">
        <v>6</v>
      </c>
      <c r="AO264">
        <v>237</v>
      </c>
      <c r="AP264">
        <v>157</v>
      </c>
      <c r="BF264" s="7"/>
      <c r="BG264" s="8"/>
    </row>
    <row r="265" spans="1:60" x14ac:dyDescent="0.2">
      <c r="A265" s="2" t="s">
        <v>207</v>
      </c>
      <c r="B265">
        <v>2018</v>
      </c>
      <c r="C265" t="s">
        <v>380</v>
      </c>
      <c r="D265" t="s">
        <v>39</v>
      </c>
      <c r="E265">
        <v>379000</v>
      </c>
      <c r="F265">
        <v>19944000</v>
      </c>
      <c r="G265">
        <v>-24360000</v>
      </c>
      <c r="H265">
        <v>-24995000</v>
      </c>
      <c r="I265">
        <v>-24995000</v>
      </c>
      <c r="J265">
        <v>56461000</v>
      </c>
      <c r="K265">
        <v>59201000</v>
      </c>
      <c r="L265">
        <v>61637000</v>
      </c>
      <c r="M265">
        <v>5024000</v>
      </c>
      <c r="N265">
        <v>115159000</v>
      </c>
      <c r="O265">
        <v>-53522000</v>
      </c>
      <c r="P265">
        <v>-55422000</v>
      </c>
      <c r="Q265">
        <v>-361000</v>
      </c>
      <c r="R265">
        <v>0.95724352531099999</v>
      </c>
      <c r="S265">
        <v>75040000</v>
      </c>
      <c r="T265">
        <v>34599538</v>
      </c>
      <c r="U265">
        <v>579700987.73000002</v>
      </c>
      <c r="V265">
        <v>1.1468650039999999</v>
      </c>
      <c r="W265">
        <v>0.46700422256268448</v>
      </c>
      <c r="X265">
        <v>-0.40551941204146857</v>
      </c>
      <c r="Y265">
        <v>-64.274406332453822</v>
      </c>
      <c r="Z265">
        <v>-65.949868073878633</v>
      </c>
      <c r="AA265">
        <v>2.2751231527093596</v>
      </c>
      <c r="AB265">
        <v>11.783638535031848</v>
      </c>
      <c r="AC265">
        <v>4.0010000000000003</v>
      </c>
      <c r="AD265">
        <v>14</v>
      </c>
      <c r="AE265">
        <v>14.25</v>
      </c>
      <c r="AF265">
        <v>15.5</v>
      </c>
      <c r="AG265">
        <v>0.107142857142857</v>
      </c>
      <c r="AH265">
        <v>0.25</v>
      </c>
      <c r="AI265">
        <v>15</v>
      </c>
      <c r="AJ265">
        <v>1</v>
      </c>
      <c r="AK265">
        <v>0</v>
      </c>
      <c r="AL265">
        <v>0</v>
      </c>
      <c r="AM265">
        <v>0</v>
      </c>
      <c r="AN265">
        <v>6</v>
      </c>
      <c r="AO265">
        <v>205</v>
      </c>
      <c r="AP265">
        <v>165</v>
      </c>
      <c r="BF265" s="7"/>
      <c r="BG265" s="8"/>
      <c r="BH265" s="2"/>
    </row>
    <row r="266" spans="1:60" x14ac:dyDescent="0.2">
      <c r="A266" t="s">
        <v>357</v>
      </c>
      <c r="B266">
        <v>2010</v>
      </c>
      <c r="C266" t="s">
        <v>381</v>
      </c>
      <c r="D266" t="s">
        <v>256</v>
      </c>
      <c r="E266">
        <v>270915000</v>
      </c>
      <c r="F266">
        <v>26513000</v>
      </c>
      <c r="G266">
        <v>101741000</v>
      </c>
      <c r="H266">
        <v>28822000</v>
      </c>
      <c r="I266">
        <v>19018000</v>
      </c>
      <c r="J266">
        <v>19055000</v>
      </c>
      <c r="K266">
        <v>69268000</v>
      </c>
      <c r="L266">
        <v>1185641000</v>
      </c>
      <c r="M266">
        <v>83878000</v>
      </c>
      <c r="N266">
        <v>539654000</v>
      </c>
      <c r="O266">
        <v>645987000</v>
      </c>
      <c r="P266">
        <v>378204000</v>
      </c>
      <c r="Q266">
        <v>-2559000</v>
      </c>
      <c r="R266">
        <v>0.83337311780007428</v>
      </c>
      <c r="S266">
        <v>160880000</v>
      </c>
      <c r="T266">
        <v>269100000</v>
      </c>
      <c r="U266">
        <v>1482287685.6199999</v>
      </c>
      <c r="V266">
        <v>5.3475698994431298</v>
      </c>
      <c r="W266">
        <v>2.9440220933238594E-2</v>
      </c>
      <c r="X266">
        <v>1.6040268512981584E-2</v>
      </c>
      <c r="Y266">
        <v>0.37554583540963032</v>
      </c>
      <c r="Z266">
        <v>7.0199139951645353E-2</v>
      </c>
      <c r="AA266">
        <v>3.7173214338368994</v>
      </c>
      <c r="AB266">
        <v>0.82581845060683379</v>
      </c>
      <c r="AC266">
        <v>9.0009999999999994</v>
      </c>
      <c r="AD266">
        <v>15</v>
      </c>
      <c r="AE266">
        <v>16</v>
      </c>
      <c r="AF266">
        <v>15.08</v>
      </c>
      <c r="AG266">
        <v>0.53333333333333399</v>
      </c>
      <c r="AH266">
        <v>1</v>
      </c>
      <c r="AI266">
        <v>8.0000000000000099E-2</v>
      </c>
      <c r="AJ266">
        <v>0</v>
      </c>
      <c r="AK266">
        <v>0</v>
      </c>
      <c r="AL266">
        <v>0</v>
      </c>
      <c r="AM266">
        <v>0</v>
      </c>
      <c r="AN266">
        <v>24</v>
      </c>
      <c r="AO266">
        <v>227</v>
      </c>
      <c r="AP266">
        <v>134</v>
      </c>
      <c r="BF266" s="7"/>
      <c r="BG266" s="8"/>
    </row>
    <row r="267" spans="1:60" x14ac:dyDescent="0.2">
      <c r="A267" t="s">
        <v>358</v>
      </c>
      <c r="B267">
        <v>2017</v>
      </c>
      <c r="C267" t="s">
        <v>381</v>
      </c>
      <c r="D267" t="s">
        <v>256</v>
      </c>
      <c r="E267">
        <v>15507000</v>
      </c>
      <c r="F267">
        <v>4093000</v>
      </c>
      <c r="G267">
        <v>-4309000</v>
      </c>
      <c r="H267">
        <v>-6860000</v>
      </c>
      <c r="I267">
        <v>-6860000</v>
      </c>
      <c r="J267">
        <v>3865000</v>
      </c>
      <c r="K267">
        <v>6872000</v>
      </c>
      <c r="L267">
        <v>16117000</v>
      </c>
      <c r="M267">
        <v>15225000</v>
      </c>
      <c r="N267">
        <v>73323000</v>
      </c>
      <c r="O267">
        <v>-57206000</v>
      </c>
      <c r="P267">
        <v>7814000</v>
      </c>
      <c r="Q267">
        <v>-4554000</v>
      </c>
      <c r="R267">
        <v>0.71519990818663459</v>
      </c>
      <c r="S267">
        <v>30800000</v>
      </c>
      <c r="T267">
        <v>11675860</v>
      </c>
      <c r="U267">
        <v>135532144.80000001</v>
      </c>
      <c r="V267">
        <v>-5.5363130428828304</v>
      </c>
      <c r="W267">
        <v>0.11991749117225466</v>
      </c>
      <c r="X267">
        <v>-0.42563752559409318</v>
      </c>
      <c r="Y267">
        <v>-0.27787450828658028</v>
      </c>
      <c r="Z267">
        <v>-0.44238086025665829</v>
      </c>
      <c r="AA267">
        <v>-1.8134137851009515</v>
      </c>
      <c r="AB267">
        <v>0.45136288998357965</v>
      </c>
      <c r="AC267">
        <v>5.0010000000000003</v>
      </c>
      <c r="AD267">
        <v>11</v>
      </c>
      <c r="AE267">
        <v>12.2</v>
      </c>
      <c r="AF267">
        <v>14.38</v>
      </c>
      <c r="AG267">
        <v>0.30727272727272698</v>
      </c>
      <c r="AH267">
        <v>1.2</v>
      </c>
      <c r="AI267">
        <v>3.38</v>
      </c>
      <c r="AJ267">
        <v>1</v>
      </c>
      <c r="AK267">
        <v>0</v>
      </c>
      <c r="AL267">
        <v>0</v>
      </c>
      <c r="AM267">
        <v>1</v>
      </c>
      <c r="AN267">
        <v>13</v>
      </c>
      <c r="AO267">
        <v>256</v>
      </c>
      <c r="AP267">
        <v>159</v>
      </c>
      <c r="BF267" s="7"/>
      <c r="BG267" s="8"/>
    </row>
    <row r="268" spans="1:60" x14ac:dyDescent="0.2">
      <c r="A268" s="2" t="s">
        <v>208</v>
      </c>
      <c r="B268">
        <v>2015</v>
      </c>
      <c r="C268" t="s">
        <v>380</v>
      </c>
      <c r="D268" t="s">
        <v>50</v>
      </c>
      <c r="E268">
        <v>1204231000</v>
      </c>
      <c r="F268">
        <v>0</v>
      </c>
      <c r="G268">
        <v>70982000</v>
      </c>
      <c r="H268">
        <v>-13336000</v>
      </c>
      <c r="I268">
        <v>-8777000</v>
      </c>
      <c r="J268">
        <v>13215000</v>
      </c>
      <c r="K268">
        <v>293416000</v>
      </c>
      <c r="L268">
        <v>1729777000</v>
      </c>
      <c r="M268">
        <v>212985000</v>
      </c>
      <c r="N268">
        <v>1442794000</v>
      </c>
      <c r="O268">
        <v>285685000</v>
      </c>
      <c r="P268">
        <v>1069232000</v>
      </c>
      <c r="Q268">
        <v>-76162000</v>
      </c>
      <c r="R268">
        <v>0.995008837511</v>
      </c>
      <c r="S268">
        <v>247500000</v>
      </c>
      <c r="T268">
        <v>118705108</v>
      </c>
      <c r="U268">
        <v>2005545167.04969</v>
      </c>
      <c r="V268">
        <v>2.9729827329999998</v>
      </c>
      <c r="W268">
        <v>-3.0583693110741751E-2</v>
      </c>
      <c r="X268">
        <v>-5.0740644603321696E-3</v>
      </c>
      <c r="Y268">
        <v>5.8943840509005335E-2</v>
      </c>
      <c r="Z268">
        <v>-7.2884687406319882E-3</v>
      </c>
      <c r="AA268">
        <v>15.063424530162576</v>
      </c>
      <c r="AB268">
        <v>1.3776369227879897</v>
      </c>
      <c r="AC268">
        <v>9.0009999999999994</v>
      </c>
      <c r="AD268">
        <v>18</v>
      </c>
      <c r="AE268">
        <v>20.16</v>
      </c>
      <c r="AF268">
        <v>20.97</v>
      </c>
      <c r="AG268">
        <v>0.16500000000000001</v>
      </c>
      <c r="AH268">
        <v>2.16</v>
      </c>
      <c r="AI268">
        <v>2.97</v>
      </c>
      <c r="AJ268">
        <v>2</v>
      </c>
      <c r="AK268">
        <v>1</v>
      </c>
      <c r="AL268">
        <v>1</v>
      </c>
      <c r="AM268">
        <v>0</v>
      </c>
      <c r="AN268">
        <v>7</v>
      </c>
      <c r="AO268">
        <v>205</v>
      </c>
      <c r="AP268">
        <v>165</v>
      </c>
      <c r="BF268" s="7"/>
      <c r="BG268" s="8"/>
      <c r="BH268" s="2"/>
    </row>
    <row r="269" spans="1:60" x14ac:dyDescent="0.2">
      <c r="A269" s="2" t="s">
        <v>209</v>
      </c>
      <c r="B269">
        <v>2018</v>
      </c>
      <c r="C269" t="s">
        <v>380</v>
      </c>
      <c r="D269" t="s">
        <v>39</v>
      </c>
      <c r="E269">
        <v>12826000</v>
      </c>
      <c r="F269">
        <v>47783000</v>
      </c>
      <c r="G269">
        <v>-44413000</v>
      </c>
      <c r="H269">
        <v>-45377000</v>
      </c>
      <c r="I269">
        <v>-45377000</v>
      </c>
      <c r="J269">
        <v>22455000</v>
      </c>
      <c r="K269">
        <v>71330000</v>
      </c>
      <c r="L269">
        <v>81454000</v>
      </c>
      <c r="M269">
        <v>23384000</v>
      </c>
      <c r="N269">
        <v>100251000</v>
      </c>
      <c r="O269">
        <v>-18797000</v>
      </c>
      <c r="P269">
        <v>-22455000</v>
      </c>
      <c r="Q269">
        <v>-1973000</v>
      </c>
      <c r="R269">
        <v>0.89712992938699998</v>
      </c>
      <c r="S269">
        <v>108000000</v>
      </c>
      <c r="T269">
        <v>45503061</v>
      </c>
      <c r="U269">
        <v>117370509.76000001</v>
      </c>
      <c r="V269">
        <v>-0.71060574399999998</v>
      </c>
      <c r="W269">
        <v>2.4140554343778264</v>
      </c>
      <c r="X269">
        <v>-0.55708743585336506</v>
      </c>
      <c r="Y269">
        <v>-3.4627319507250895</v>
      </c>
      <c r="Z269">
        <v>-3.5378917823171681</v>
      </c>
      <c r="AA269">
        <v>0.50559520861009166</v>
      </c>
      <c r="AB269">
        <v>3.0503763256927816</v>
      </c>
      <c r="AC269">
        <v>8.5009999999999994</v>
      </c>
      <c r="AD269">
        <v>15</v>
      </c>
      <c r="AE269">
        <v>14.75</v>
      </c>
      <c r="AF269">
        <v>13.55</v>
      </c>
      <c r="AG269">
        <v>-9.6666666666666595E-2</v>
      </c>
      <c r="AH269">
        <v>-0.25</v>
      </c>
      <c r="AI269">
        <v>-1.45</v>
      </c>
      <c r="AJ269">
        <v>1</v>
      </c>
      <c r="AK269">
        <v>0</v>
      </c>
      <c r="AL269">
        <v>0</v>
      </c>
      <c r="AM269">
        <v>0</v>
      </c>
      <c r="AN269">
        <v>4</v>
      </c>
      <c r="AO269">
        <v>237</v>
      </c>
      <c r="AP269">
        <v>157</v>
      </c>
      <c r="BF269" s="7"/>
      <c r="BG269" s="8"/>
      <c r="BH269" s="2"/>
    </row>
    <row r="270" spans="1:60" x14ac:dyDescent="0.2">
      <c r="A270" s="2" t="s">
        <v>210</v>
      </c>
      <c r="B270">
        <v>2019</v>
      </c>
      <c r="C270" t="s">
        <v>380</v>
      </c>
      <c r="D270" t="s">
        <v>39</v>
      </c>
      <c r="E270">
        <v>12263000</v>
      </c>
      <c r="F270">
        <v>22698000</v>
      </c>
      <c r="G270">
        <v>-39963000</v>
      </c>
      <c r="H270">
        <v>-41064000</v>
      </c>
      <c r="I270">
        <v>-41102000</v>
      </c>
      <c r="J270">
        <v>39643000</v>
      </c>
      <c r="K270">
        <v>48736000</v>
      </c>
      <c r="L270">
        <v>53421000</v>
      </c>
      <c r="M270">
        <v>9371000</v>
      </c>
      <c r="N270">
        <v>22890000</v>
      </c>
      <c r="O270">
        <v>30531000</v>
      </c>
      <c r="P270">
        <v>-24593000</v>
      </c>
      <c r="Q270">
        <v>-1981000</v>
      </c>
      <c r="R270">
        <v>0.93893109645200001</v>
      </c>
      <c r="S270">
        <v>96900000</v>
      </c>
      <c r="T270">
        <v>35444472</v>
      </c>
      <c r="U270">
        <v>1366348608.72</v>
      </c>
      <c r="V270">
        <v>1.123063498</v>
      </c>
      <c r="W270">
        <v>-1.3462382496478988</v>
      </c>
      <c r="X270">
        <v>-0.76939780236236688</v>
      </c>
      <c r="Y270">
        <v>-3.2588273668759684</v>
      </c>
      <c r="Z270">
        <v>-3.3517083910951642</v>
      </c>
      <c r="AA270">
        <v>0.61539423967169626</v>
      </c>
      <c r="AB270">
        <v>5.2007256429409878</v>
      </c>
      <c r="AC270">
        <v>9.0009999999999994</v>
      </c>
      <c r="AD270">
        <v>17</v>
      </c>
      <c r="AE270">
        <v>24.8</v>
      </c>
      <c r="AF270">
        <v>30.5</v>
      </c>
      <c r="AG270">
        <v>0.79411764705882304</v>
      </c>
      <c r="AH270">
        <v>7.8</v>
      </c>
      <c r="AI270">
        <v>13.5</v>
      </c>
      <c r="AJ270">
        <v>1</v>
      </c>
      <c r="AK270">
        <v>0</v>
      </c>
      <c r="AL270">
        <v>0</v>
      </c>
      <c r="AM270">
        <v>0</v>
      </c>
      <c r="AN270">
        <v>10</v>
      </c>
      <c r="AO270">
        <v>237</v>
      </c>
      <c r="AP270">
        <v>157</v>
      </c>
      <c r="BF270" s="7"/>
      <c r="BG270" s="8"/>
      <c r="BH270" s="2"/>
    </row>
    <row r="271" spans="1:60" x14ac:dyDescent="0.2">
      <c r="A271" t="s">
        <v>359</v>
      </c>
      <c r="B271">
        <v>2018</v>
      </c>
      <c r="C271" t="s">
        <v>381</v>
      </c>
      <c r="D271" t="s">
        <v>256</v>
      </c>
      <c r="E271">
        <v>728017000</v>
      </c>
      <c r="F271">
        <v>86618000</v>
      </c>
      <c r="G271">
        <v>359194000</v>
      </c>
      <c r="H271">
        <v>-61468000</v>
      </c>
      <c r="I271">
        <v>-83866000</v>
      </c>
      <c r="J271">
        <v>277716000</v>
      </c>
      <c r="K271">
        <v>388893000</v>
      </c>
      <c r="L271">
        <v>5327064000</v>
      </c>
      <c r="M271">
        <v>328394000</v>
      </c>
      <c r="N271">
        <v>6056825000</v>
      </c>
      <c r="O271">
        <v>-729761000</v>
      </c>
      <c r="P271">
        <v>1984856000</v>
      </c>
      <c r="Q271">
        <v>-12380000</v>
      </c>
      <c r="R271">
        <v>0.24504377361010146</v>
      </c>
      <c r="S271">
        <v>375000000</v>
      </c>
      <c r="T271">
        <v>159176042</v>
      </c>
      <c r="U271">
        <v>4119064255.30478</v>
      </c>
      <c r="V271">
        <v>15.8530134842068</v>
      </c>
      <c r="W271">
        <v>0.11492255683710147</v>
      </c>
      <c r="X271">
        <v>-1.5743381344770779E-2</v>
      </c>
      <c r="Y271">
        <v>0.49338683025259028</v>
      </c>
      <c r="Z271">
        <v>-0.1151978593906461</v>
      </c>
      <c r="AA271">
        <v>5.5258606769600824</v>
      </c>
      <c r="AB271">
        <v>1.1842268738162085</v>
      </c>
      <c r="AC271">
        <v>9.0009999999999994</v>
      </c>
      <c r="AD271">
        <v>15</v>
      </c>
      <c r="AE271">
        <v>15.3</v>
      </c>
      <c r="AF271">
        <v>15.03</v>
      </c>
      <c r="AG271">
        <v>1.9999999999999601E-3</v>
      </c>
      <c r="AH271">
        <v>0.30000000000000099</v>
      </c>
      <c r="AI271">
        <v>2.9999999999999399E-2</v>
      </c>
      <c r="AJ271">
        <v>0</v>
      </c>
      <c r="AK271">
        <v>0</v>
      </c>
      <c r="AL271">
        <v>0</v>
      </c>
      <c r="AM271">
        <v>0</v>
      </c>
      <c r="AN271">
        <v>19</v>
      </c>
      <c r="AO271">
        <v>173</v>
      </c>
      <c r="AP271">
        <v>118</v>
      </c>
      <c r="BF271" s="7"/>
      <c r="BG271" s="8"/>
    </row>
    <row r="272" spans="1:60" x14ac:dyDescent="0.2">
      <c r="A272" s="2" t="s">
        <v>211</v>
      </c>
      <c r="B272">
        <v>2016</v>
      </c>
      <c r="C272" t="s">
        <v>380</v>
      </c>
      <c r="D272" t="s">
        <v>39</v>
      </c>
      <c r="E272">
        <v>62872000</v>
      </c>
      <c r="F272">
        <v>4312000</v>
      </c>
      <c r="G272">
        <v>4084000</v>
      </c>
      <c r="H272">
        <v>3257000</v>
      </c>
      <c r="I272">
        <v>1393000</v>
      </c>
      <c r="J272">
        <v>7060000</v>
      </c>
      <c r="K272">
        <v>29360000</v>
      </c>
      <c r="L272">
        <v>36973000</v>
      </c>
      <c r="M272">
        <v>9502000</v>
      </c>
      <c r="N272">
        <v>9695000</v>
      </c>
      <c r="O272">
        <v>27278000</v>
      </c>
      <c r="P272">
        <v>-7060000</v>
      </c>
      <c r="Q272">
        <v>-615000</v>
      </c>
      <c r="R272">
        <v>0.94898983762599998</v>
      </c>
      <c r="S272">
        <v>40000000</v>
      </c>
      <c r="T272">
        <v>19877786</v>
      </c>
      <c r="U272">
        <v>275914884.66000003</v>
      </c>
      <c r="V272">
        <v>1.6384147529999999</v>
      </c>
      <c r="W272">
        <v>5.1066793753207711E-2</v>
      </c>
      <c r="X272">
        <v>3.7676142049603768E-2</v>
      </c>
      <c r="Y272">
        <v>6.4957373711668154E-2</v>
      </c>
      <c r="Z272">
        <v>2.2156126733681131E-2</v>
      </c>
      <c r="AA272">
        <v>-1.7286973555337903</v>
      </c>
      <c r="AB272">
        <v>3.0898758156177646</v>
      </c>
      <c r="AC272">
        <v>4.0010000000000003</v>
      </c>
      <c r="AD272">
        <v>10</v>
      </c>
      <c r="AE272">
        <v>10.35</v>
      </c>
      <c r="AF272">
        <v>11</v>
      </c>
      <c r="AG272">
        <v>0.1</v>
      </c>
      <c r="AH272">
        <v>0.35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21</v>
      </c>
      <c r="AO272">
        <v>181</v>
      </c>
      <c r="AP272">
        <v>106</v>
      </c>
      <c r="BF272" s="7"/>
      <c r="BG272" s="8"/>
      <c r="BH272" s="2"/>
    </row>
    <row r="273" spans="1:60" x14ac:dyDescent="0.2">
      <c r="A273" s="2" t="s">
        <v>212</v>
      </c>
      <c r="B273">
        <v>2013</v>
      </c>
      <c r="C273" t="s">
        <v>380</v>
      </c>
      <c r="D273" t="s">
        <v>48</v>
      </c>
      <c r="E273">
        <v>633619000</v>
      </c>
      <c r="F273">
        <v>0</v>
      </c>
      <c r="G273">
        <v>20823000</v>
      </c>
      <c r="H273">
        <v>-32045000</v>
      </c>
      <c r="I273">
        <v>-30671000</v>
      </c>
      <c r="J273">
        <v>51163000</v>
      </c>
      <c r="K273">
        <v>159296000</v>
      </c>
      <c r="L273">
        <v>746678000</v>
      </c>
      <c r="M273">
        <v>105431000</v>
      </c>
      <c r="N273">
        <v>513689000</v>
      </c>
      <c r="O273">
        <v>232989000</v>
      </c>
      <c r="P273">
        <v>260063000</v>
      </c>
      <c r="Q273">
        <v>-40953000</v>
      </c>
      <c r="R273">
        <v>0.60503498896600005</v>
      </c>
      <c r="T273">
        <v>49618747</v>
      </c>
      <c r="U273">
        <v>2233683665.6199999</v>
      </c>
      <c r="V273">
        <v>4.7953937350000002</v>
      </c>
      <c r="W273">
        <v>-0.13164140796346607</v>
      </c>
      <c r="X273">
        <v>-4.1076608658618577E-2</v>
      </c>
      <c r="Y273">
        <v>3.286359784034254E-2</v>
      </c>
      <c r="Z273">
        <v>-4.84060610556186E-2</v>
      </c>
      <c r="AA273">
        <v>12.489218652451616</v>
      </c>
      <c r="AB273">
        <v>1.5109028653811498</v>
      </c>
      <c r="AC273">
        <v>8.0009999999999994</v>
      </c>
      <c r="AD273">
        <v>18</v>
      </c>
      <c r="AE273">
        <v>35</v>
      </c>
      <c r="AF273">
        <v>36.200000000000003</v>
      </c>
      <c r="AG273">
        <v>1.01111111111111</v>
      </c>
      <c r="AH273">
        <v>17</v>
      </c>
      <c r="AI273">
        <v>18.2</v>
      </c>
      <c r="AJ273">
        <v>0</v>
      </c>
      <c r="AK273">
        <v>0</v>
      </c>
      <c r="AL273">
        <v>0</v>
      </c>
      <c r="AM273">
        <v>0</v>
      </c>
      <c r="AN273">
        <v>35</v>
      </c>
      <c r="AO273">
        <v>221</v>
      </c>
      <c r="AP273">
        <v>112</v>
      </c>
      <c r="BF273" s="7"/>
      <c r="BG273" s="8"/>
      <c r="BH273" s="2"/>
    </row>
    <row r="274" spans="1:60" x14ac:dyDescent="0.2">
      <c r="A274" s="2" t="s">
        <v>213</v>
      </c>
      <c r="B274">
        <v>2015</v>
      </c>
      <c r="C274" t="s">
        <v>380</v>
      </c>
      <c r="D274" t="s">
        <v>39</v>
      </c>
      <c r="E274">
        <v>43528000</v>
      </c>
      <c r="F274">
        <v>7573000</v>
      </c>
      <c r="G274">
        <v>-12830000</v>
      </c>
      <c r="H274">
        <v>-16649000</v>
      </c>
      <c r="I274">
        <v>-17037000</v>
      </c>
      <c r="J274">
        <v>46436000</v>
      </c>
      <c r="K274">
        <v>54662000</v>
      </c>
      <c r="L274">
        <v>92007000</v>
      </c>
      <c r="M274">
        <v>13024000</v>
      </c>
      <c r="N274">
        <v>38776000</v>
      </c>
      <c r="O274">
        <v>53231000</v>
      </c>
      <c r="P274">
        <v>-20407000</v>
      </c>
      <c r="Q274">
        <v>-1734000</v>
      </c>
      <c r="R274">
        <v>0.99031516461400004</v>
      </c>
      <c r="S274">
        <v>133040000</v>
      </c>
      <c r="T274">
        <v>160469325</v>
      </c>
      <c r="U274">
        <v>691907599.12</v>
      </c>
      <c r="V274">
        <v>27.119239880999999</v>
      </c>
      <c r="W274">
        <v>-0.32005786102083372</v>
      </c>
      <c r="X274">
        <v>-0.18517069353418761</v>
      </c>
      <c r="Y274">
        <v>-0.29475280279360411</v>
      </c>
      <c r="Z274">
        <v>-0.39140323469950378</v>
      </c>
      <c r="AA274">
        <v>1.5905689789555728</v>
      </c>
      <c r="AB274">
        <v>4.1970208845208843</v>
      </c>
      <c r="AC274">
        <v>8.0009999999999994</v>
      </c>
      <c r="AD274">
        <v>19</v>
      </c>
      <c r="AE274">
        <v>29.9</v>
      </c>
      <c r="AF274">
        <v>28.5</v>
      </c>
      <c r="AG274">
        <v>0.5</v>
      </c>
      <c r="AH274">
        <v>10.9</v>
      </c>
      <c r="AI274">
        <v>9.5</v>
      </c>
      <c r="AJ274">
        <v>1</v>
      </c>
      <c r="AK274">
        <v>0</v>
      </c>
      <c r="AL274">
        <v>0</v>
      </c>
      <c r="AM274">
        <v>0</v>
      </c>
      <c r="AN274">
        <v>13</v>
      </c>
      <c r="AO274">
        <v>230</v>
      </c>
      <c r="AP274">
        <v>158</v>
      </c>
      <c r="BF274" s="7"/>
      <c r="BG274" s="8"/>
      <c r="BH274" s="2"/>
    </row>
    <row r="275" spans="1:60" x14ac:dyDescent="0.2">
      <c r="A275" s="2" t="s">
        <v>214</v>
      </c>
      <c r="B275">
        <v>2019</v>
      </c>
      <c r="C275" t="s">
        <v>380</v>
      </c>
      <c r="D275" t="s">
        <v>39</v>
      </c>
      <c r="E275">
        <v>8274000</v>
      </c>
      <c r="F275">
        <v>4339000</v>
      </c>
      <c r="G275">
        <v>-18042000</v>
      </c>
      <c r="H275">
        <v>-21092000</v>
      </c>
      <c r="I275">
        <v>-21092000</v>
      </c>
      <c r="J275">
        <v>17278000</v>
      </c>
      <c r="K275">
        <v>23254000</v>
      </c>
      <c r="L275">
        <v>27227000</v>
      </c>
      <c r="M275">
        <v>9559000</v>
      </c>
      <c r="N275">
        <v>165087000</v>
      </c>
      <c r="O275">
        <v>-137860000</v>
      </c>
      <c r="P275">
        <v>12455000</v>
      </c>
      <c r="Q275">
        <v>-1562000</v>
      </c>
      <c r="R275">
        <v>0.88221451683999996</v>
      </c>
      <c r="S275">
        <v>52000000</v>
      </c>
      <c r="T275">
        <v>14503582</v>
      </c>
      <c r="U275">
        <v>147710561.94999999</v>
      </c>
      <c r="V275">
        <v>0.28873165200000001</v>
      </c>
      <c r="W275">
        <v>0.15299579283330916</v>
      </c>
      <c r="X275">
        <v>-0.77467220038931939</v>
      </c>
      <c r="Y275">
        <v>-2.1805656272661347</v>
      </c>
      <c r="Z275">
        <v>-2.5491902344694224</v>
      </c>
      <c r="AA275">
        <v>-0.69033366589069944</v>
      </c>
      <c r="AB275">
        <v>2.4326812428078251</v>
      </c>
      <c r="AC275">
        <v>4.0010000000000003</v>
      </c>
      <c r="AD275">
        <v>13</v>
      </c>
      <c r="AE275">
        <v>13.75</v>
      </c>
      <c r="AF275">
        <v>13.35</v>
      </c>
      <c r="AG275">
        <v>2.69230769230769E-2</v>
      </c>
      <c r="AH275">
        <v>0.75</v>
      </c>
      <c r="AI275">
        <v>0.35</v>
      </c>
      <c r="AJ275">
        <v>1</v>
      </c>
      <c r="AK275">
        <v>0</v>
      </c>
      <c r="AL275">
        <v>0</v>
      </c>
      <c r="AM275">
        <v>0</v>
      </c>
      <c r="AN275">
        <v>7</v>
      </c>
      <c r="AO275">
        <v>233</v>
      </c>
      <c r="AP275">
        <v>173</v>
      </c>
      <c r="BF275" s="7"/>
      <c r="BG275" s="8"/>
      <c r="BH275" s="2"/>
    </row>
    <row r="276" spans="1:60" x14ac:dyDescent="0.2">
      <c r="A276" t="s">
        <v>360</v>
      </c>
      <c r="B276">
        <v>2018</v>
      </c>
      <c r="C276" t="s">
        <v>381</v>
      </c>
      <c r="D276" t="s">
        <v>256</v>
      </c>
      <c r="E276">
        <v>187727000</v>
      </c>
      <c r="F276">
        <v>57673000</v>
      </c>
      <c r="G276">
        <v>-36159000</v>
      </c>
      <c r="H276">
        <v>-40851000</v>
      </c>
      <c r="I276">
        <v>-41022000</v>
      </c>
      <c r="J276">
        <v>27210000</v>
      </c>
      <c r="K276">
        <v>111255000</v>
      </c>
      <c r="L276">
        <v>164337000</v>
      </c>
      <c r="M276">
        <v>180346000</v>
      </c>
      <c r="N276">
        <v>536002000</v>
      </c>
      <c r="O276">
        <v>-371665000</v>
      </c>
      <c r="P276">
        <v>-27210000</v>
      </c>
      <c r="Q276">
        <v>-2755000</v>
      </c>
      <c r="R276">
        <v>0.95663189784171343</v>
      </c>
      <c r="S276">
        <v>250700000</v>
      </c>
      <c r="T276">
        <v>108929000</v>
      </c>
      <c r="U276">
        <v>2065107002.21</v>
      </c>
      <c r="V276">
        <v>-4.1582822826373498</v>
      </c>
      <c r="W276">
        <v>0.11037358911923371</v>
      </c>
      <c r="X276">
        <v>-0.24962120520637471</v>
      </c>
      <c r="Y276">
        <v>-0.19261480767284408</v>
      </c>
      <c r="Z276">
        <v>-0.21851944579096241</v>
      </c>
      <c r="AA276">
        <v>0.75250974861030451</v>
      </c>
      <c r="AB276">
        <v>0.61689751921306824</v>
      </c>
      <c r="AC276">
        <v>9.0009999999999994</v>
      </c>
      <c r="AD276">
        <v>23</v>
      </c>
      <c r="AE276">
        <v>33</v>
      </c>
      <c r="AF276">
        <v>30.25</v>
      </c>
      <c r="AG276">
        <v>0.315217391304348</v>
      </c>
      <c r="AH276">
        <v>10</v>
      </c>
      <c r="AI276">
        <v>7.25</v>
      </c>
      <c r="AJ276">
        <v>1</v>
      </c>
      <c r="AK276">
        <v>0</v>
      </c>
      <c r="AL276">
        <v>0</v>
      </c>
      <c r="AM276">
        <v>0</v>
      </c>
      <c r="AN276">
        <v>16</v>
      </c>
      <c r="AO276">
        <v>106</v>
      </c>
      <c r="AP276">
        <v>75</v>
      </c>
      <c r="BF276" s="7"/>
      <c r="BG276" s="8"/>
    </row>
    <row r="277" spans="1:60" x14ac:dyDescent="0.2">
      <c r="A277" s="2" t="s">
        <v>215</v>
      </c>
      <c r="B277">
        <v>2019</v>
      </c>
      <c r="C277" t="s">
        <v>380</v>
      </c>
      <c r="D277" t="s">
        <v>39</v>
      </c>
      <c r="E277">
        <v>13017000</v>
      </c>
      <c r="F277">
        <v>13656000</v>
      </c>
      <c r="G277">
        <v>-20226000</v>
      </c>
      <c r="H277">
        <v>-23715000</v>
      </c>
      <c r="I277">
        <v>-23756000</v>
      </c>
      <c r="J277">
        <v>20241000</v>
      </c>
      <c r="K277">
        <v>34794000</v>
      </c>
      <c r="L277">
        <v>42157000</v>
      </c>
      <c r="M277">
        <v>12553000</v>
      </c>
      <c r="N277">
        <v>46982000</v>
      </c>
      <c r="O277">
        <v>-4825000</v>
      </c>
      <c r="P277">
        <v>13429000</v>
      </c>
      <c r="Q277">
        <v>-418000</v>
      </c>
      <c r="R277">
        <v>0.91635423618800005</v>
      </c>
      <c r="S277">
        <v>91040000</v>
      </c>
      <c r="T277">
        <v>27768313</v>
      </c>
      <c r="U277">
        <v>402321252.63999999</v>
      </c>
      <c r="V277">
        <v>-0.28281141100000001</v>
      </c>
      <c r="W277">
        <v>4.9235233160621759</v>
      </c>
      <c r="X277">
        <v>-0.56351258391251746</v>
      </c>
      <c r="Y277">
        <v>-1.5538142429131137</v>
      </c>
      <c r="Z277">
        <v>-1.8249980794345855</v>
      </c>
      <c r="AA277">
        <v>-0.66394739444279638</v>
      </c>
      <c r="AB277">
        <v>2.7717677049310923</v>
      </c>
      <c r="AC277">
        <v>9.0009999999999994</v>
      </c>
      <c r="AD277">
        <v>16</v>
      </c>
      <c r="AE277">
        <v>20.254999999999999</v>
      </c>
      <c r="AF277">
        <v>22.36</v>
      </c>
      <c r="AG277">
        <v>0.39750000000000002</v>
      </c>
      <c r="AH277">
        <v>4.2549999999999999</v>
      </c>
      <c r="AI277">
        <v>6.36</v>
      </c>
      <c r="AJ277">
        <v>1</v>
      </c>
      <c r="AK277">
        <v>0</v>
      </c>
      <c r="AL277">
        <v>0</v>
      </c>
      <c r="AM277">
        <v>0</v>
      </c>
      <c r="AN277">
        <v>21</v>
      </c>
      <c r="AO277">
        <v>230</v>
      </c>
      <c r="AP277">
        <v>158</v>
      </c>
      <c r="BF277" s="7"/>
      <c r="BG277" s="8"/>
      <c r="BH277" s="2"/>
    </row>
    <row r="278" spans="1:60" x14ac:dyDescent="0.2">
      <c r="A278" s="2" t="s">
        <v>216</v>
      </c>
      <c r="B278">
        <v>2013</v>
      </c>
      <c r="C278" t="s">
        <v>380</v>
      </c>
      <c r="D278" t="s">
        <v>48</v>
      </c>
      <c r="E278">
        <v>1435721000</v>
      </c>
      <c r="F278">
        <v>0</v>
      </c>
      <c r="G278">
        <v>174893000</v>
      </c>
      <c r="H278">
        <v>170551000</v>
      </c>
      <c r="I278">
        <v>430820000</v>
      </c>
      <c r="J278">
        <v>300567000</v>
      </c>
      <c r="K278">
        <v>2338964000</v>
      </c>
      <c r="L278">
        <v>2756813000</v>
      </c>
      <c r="M278">
        <v>555611000</v>
      </c>
      <c r="N278">
        <v>1533480000</v>
      </c>
      <c r="O278">
        <v>1196685000</v>
      </c>
      <c r="P278">
        <v>727302000</v>
      </c>
      <c r="Q278">
        <v>-2753000</v>
      </c>
      <c r="R278">
        <v>0.96219272508700004</v>
      </c>
      <c r="S278">
        <v>212900000</v>
      </c>
      <c r="T278">
        <v>158662208</v>
      </c>
      <c r="U278">
        <v>2745836241.8000002</v>
      </c>
      <c r="V278">
        <v>1.654751715</v>
      </c>
      <c r="W278">
        <v>0.35216903328856491</v>
      </c>
      <c r="X278">
        <v>0.15627465482787553</v>
      </c>
      <c r="Y278">
        <v>0.12181545021630247</v>
      </c>
      <c r="Z278">
        <v>0.3000722285179363</v>
      </c>
      <c r="AA278">
        <v>4.1585540873562694</v>
      </c>
      <c r="AB278">
        <v>4.2097150704359709</v>
      </c>
      <c r="AC278">
        <v>8.5009999999999994</v>
      </c>
      <c r="AD278">
        <v>22</v>
      </c>
      <c r="AE278">
        <v>23.35</v>
      </c>
      <c r="AF278">
        <v>23.04</v>
      </c>
      <c r="AG278">
        <v>4.7272727272727202E-2</v>
      </c>
      <c r="AH278">
        <v>1.35</v>
      </c>
      <c r="AI278">
        <v>1.04</v>
      </c>
      <c r="AJ278">
        <v>0</v>
      </c>
      <c r="AK278">
        <v>0</v>
      </c>
      <c r="AL278">
        <v>1</v>
      </c>
      <c r="AM278">
        <v>0</v>
      </c>
      <c r="AN278">
        <v>77</v>
      </c>
      <c r="AO278">
        <v>146</v>
      </c>
      <c r="AP278">
        <v>93</v>
      </c>
      <c r="BF278" s="7"/>
      <c r="BG278" s="8"/>
      <c r="BH278" s="2"/>
    </row>
    <row r="279" spans="1:60" x14ac:dyDescent="0.2">
      <c r="A279" s="2" t="s">
        <v>217</v>
      </c>
      <c r="B279">
        <v>2013</v>
      </c>
      <c r="C279" t="s">
        <v>380</v>
      </c>
      <c r="D279" t="s">
        <v>39</v>
      </c>
      <c r="E279">
        <v>2474699.9999999902</v>
      </c>
      <c r="F279">
        <v>9009030</v>
      </c>
      <c r="G279">
        <v>-28457640</v>
      </c>
      <c r="H279">
        <v>-33015089.999999899</v>
      </c>
      <c r="I279">
        <v>-33015089.999999899</v>
      </c>
      <c r="J279">
        <v>17162730</v>
      </c>
      <c r="K279">
        <v>27814190</v>
      </c>
      <c r="L279">
        <v>39817780</v>
      </c>
      <c r="M279">
        <v>17052370</v>
      </c>
      <c r="N279">
        <v>145869260</v>
      </c>
      <c r="O279">
        <v>-106051940</v>
      </c>
      <c r="P279">
        <v>-12959540</v>
      </c>
      <c r="Q279">
        <v>-5529010</v>
      </c>
      <c r="R279">
        <v>0.97215865529199996</v>
      </c>
      <c r="S279">
        <v>120000</v>
      </c>
      <c r="T279">
        <v>63833000</v>
      </c>
      <c r="U279">
        <v>590792969.70000005</v>
      </c>
      <c r="V279">
        <v>9.0569852490000002</v>
      </c>
      <c r="W279">
        <v>0.31131192134235092</v>
      </c>
      <c r="X279">
        <v>-0.82915446315690877</v>
      </c>
      <c r="Y279">
        <v>-11.499430233967798</v>
      </c>
      <c r="Z279">
        <v>-13.341047399684822</v>
      </c>
      <c r="AA279">
        <v>0.45539756634773648</v>
      </c>
      <c r="AB279">
        <v>1.6311040635407277</v>
      </c>
      <c r="AC279">
        <v>8.5009999999999994</v>
      </c>
      <c r="AD279">
        <v>15</v>
      </c>
      <c r="AE279">
        <v>19.5</v>
      </c>
      <c r="AF279">
        <v>19.260000000000002</v>
      </c>
      <c r="AG279">
        <v>0.28399999999999997</v>
      </c>
      <c r="AH279">
        <v>4.5</v>
      </c>
      <c r="AI279">
        <v>4.26</v>
      </c>
      <c r="AJ279">
        <v>1</v>
      </c>
      <c r="AK279">
        <v>0</v>
      </c>
      <c r="AL279">
        <v>0</v>
      </c>
      <c r="AM279">
        <v>0</v>
      </c>
      <c r="AN279">
        <v>7</v>
      </c>
      <c r="AO279">
        <v>160</v>
      </c>
      <c r="AP279">
        <v>91</v>
      </c>
      <c r="BF279" s="7"/>
      <c r="BG279" s="8"/>
      <c r="BH279" s="2"/>
    </row>
    <row r="280" spans="1:60" x14ac:dyDescent="0.2">
      <c r="A280" s="2" t="s">
        <v>218</v>
      </c>
      <c r="B280">
        <v>2014</v>
      </c>
      <c r="C280" t="s">
        <v>380</v>
      </c>
      <c r="D280" t="s">
        <v>45</v>
      </c>
      <c r="E280">
        <v>1644275000</v>
      </c>
      <c r="F280">
        <v>19948000</v>
      </c>
      <c r="G280">
        <v>140646000</v>
      </c>
      <c r="H280">
        <v>21084000</v>
      </c>
      <c r="I280">
        <v>13147000</v>
      </c>
      <c r="J280">
        <v>94356000</v>
      </c>
      <c r="K280">
        <v>898546000</v>
      </c>
      <c r="L280">
        <v>1434738000</v>
      </c>
      <c r="M280">
        <v>833485000</v>
      </c>
      <c r="N280">
        <v>1705100000</v>
      </c>
      <c r="O280">
        <v>-270362000</v>
      </c>
      <c r="P280">
        <v>724521000</v>
      </c>
      <c r="Q280">
        <v>-10690000</v>
      </c>
      <c r="R280">
        <v>0.92942801633399996</v>
      </c>
      <c r="T280">
        <v>65968224</v>
      </c>
      <c r="U280">
        <v>2176967134.0799999</v>
      </c>
      <c r="V280">
        <v>-5.0700559299999997</v>
      </c>
      <c r="W280">
        <v>-4.8627395861844488E-2</v>
      </c>
      <c r="X280">
        <v>9.1633455028026015E-3</v>
      </c>
      <c r="Y280">
        <v>8.553678672971371E-2</v>
      </c>
      <c r="Z280">
        <v>7.9956211704246549E-3</v>
      </c>
      <c r="AA280">
        <v>5.1513800605776208</v>
      </c>
      <c r="AB280">
        <v>1.0780589932632261</v>
      </c>
      <c r="AC280">
        <v>8.0009999999999994</v>
      </c>
      <c r="AD280">
        <v>16</v>
      </c>
      <c r="AE280">
        <v>18.5</v>
      </c>
      <c r="AF280">
        <v>19.100000000000001</v>
      </c>
      <c r="AG280">
        <v>0.19375000000000001</v>
      </c>
      <c r="AH280">
        <v>2.5</v>
      </c>
      <c r="AI280">
        <v>3.1</v>
      </c>
      <c r="AJ280">
        <v>2</v>
      </c>
      <c r="AK280">
        <v>0</v>
      </c>
      <c r="AL280">
        <v>0</v>
      </c>
      <c r="AM280">
        <v>0</v>
      </c>
      <c r="AN280">
        <v>26</v>
      </c>
      <c r="AO280">
        <v>205</v>
      </c>
      <c r="AP280">
        <v>165</v>
      </c>
      <c r="BF280" s="7"/>
      <c r="BG280" s="8"/>
      <c r="BH280" s="2"/>
    </row>
    <row r="281" spans="1:60" x14ac:dyDescent="0.2">
      <c r="A281" s="2" t="s">
        <v>219</v>
      </c>
      <c r="B281">
        <v>2013</v>
      </c>
      <c r="C281" t="s">
        <v>380</v>
      </c>
      <c r="D281" t="s">
        <v>48</v>
      </c>
      <c r="E281">
        <v>78550000</v>
      </c>
      <c r="F281">
        <v>0</v>
      </c>
      <c r="G281">
        <v>2937000</v>
      </c>
      <c r="H281">
        <v>2506000</v>
      </c>
      <c r="I281">
        <v>2506000</v>
      </c>
      <c r="J281">
        <v>19824000</v>
      </c>
      <c r="K281">
        <v>214455000</v>
      </c>
      <c r="L281">
        <v>217516000</v>
      </c>
      <c r="M281">
        <v>9402000</v>
      </c>
      <c r="N281">
        <v>68363000</v>
      </c>
      <c r="O281">
        <v>149153000</v>
      </c>
      <c r="P281">
        <v>37544000</v>
      </c>
      <c r="Q281">
        <v>-288000</v>
      </c>
      <c r="R281">
        <v>0.97842599942499997</v>
      </c>
      <c r="T281">
        <v>109644474</v>
      </c>
      <c r="U281">
        <v>629746286.50999999</v>
      </c>
      <c r="V281">
        <v>1.1499845799999999</v>
      </c>
      <c r="W281">
        <v>1.680153935891333E-2</v>
      </c>
      <c r="X281">
        <v>1.152099155924162E-2</v>
      </c>
      <c r="Y281">
        <v>3.7390197326543605E-2</v>
      </c>
      <c r="Z281">
        <v>3.1903246339910887E-2</v>
      </c>
      <c r="AA281">
        <v>12.783112019067076</v>
      </c>
      <c r="AB281">
        <v>22.809508615188257</v>
      </c>
      <c r="AC281">
        <v>9.0009999999999994</v>
      </c>
      <c r="AD281">
        <v>17</v>
      </c>
      <c r="AE281">
        <v>19.559999999999999</v>
      </c>
      <c r="AF281">
        <v>19.05</v>
      </c>
      <c r="AG281">
        <v>0.120588235294118</v>
      </c>
      <c r="AH281">
        <v>2.56</v>
      </c>
      <c r="AI281">
        <v>2.0499999999999998</v>
      </c>
      <c r="AJ281">
        <v>0</v>
      </c>
      <c r="AK281">
        <v>0</v>
      </c>
      <c r="AL281">
        <v>0</v>
      </c>
      <c r="AM281">
        <v>0</v>
      </c>
      <c r="AN281">
        <v>4</v>
      </c>
      <c r="AO281">
        <v>221</v>
      </c>
      <c r="AP281">
        <v>112</v>
      </c>
      <c r="BF281" s="7"/>
      <c r="BG281" s="8"/>
      <c r="BH281" s="2"/>
    </row>
    <row r="282" spans="1:60" x14ac:dyDescent="0.2">
      <c r="A282" s="2" t="s">
        <v>220</v>
      </c>
      <c r="B282">
        <v>2016</v>
      </c>
      <c r="C282" t="s">
        <v>380</v>
      </c>
      <c r="D282" t="s">
        <v>45</v>
      </c>
      <c r="E282">
        <v>585852000</v>
      </c>
      <c r="F282">
        <v>0</v>
      </c>
      <c r="G282">
        <v>37640000</v>
      </c>
      <c r="H282">
        <v>11659000</v>
      </c>
      <c r="I282">
        <v>7682000</v>
      </c>
      <c r="J282">
        <v>45917000</v>
      </c>
      <c r="K282">
        <v>252362000</v>
      </c>
      <c r="L282">
        <v>334140000</v>
      </c>
      <c r="M282">
        <v>241194000</v>
      </c>
      <c r="N282">
        <v>525337000</v>
      </c>
      <c r="O282">
        <v>-191197000</v>
      </c>
      <c r="P282">
        <v>87649000</v>
      </c>
      <c r="Q282">
        <v>-26361000</v>
      </c>
      <c r="R282">
        <v>0.96180199442699998</v>
      </c>
      <c r="S282">
        <v>68750000</v>
      </c>
      <c r="T282">
        <v>37418000</v>
      </c>
      <c r="U282">
        <v>541139282.51999998</v>
      </c>
      <c r="V282">
        <v>0.23284644900000001</v>
      </c>
      <c r="W282">
        <v>-4.0178454682866363E-2</v>
      </c>
      <c r="X282">
        <v>2.2990363320763752E-2</v>
      </c>
      <c r="Y282">
        <v>6.4248308446501853E-2</v>
      </c>
      <c r="Z282">
        <v>1.3112526713231328E-2</v>
      </c>
      <c r="AA282">
        <v>2.3286131774707757</v>
      </c>
      <c r="AB282">
        <v>1.0463029760275961</v>
      </c>
      <c r="AC282">
        <v>8.0009999999999994</v>
      </c>
      <c r="AD282">
        <v>11</v>
      </c>
      <c r="AE282">
        <v>13.56</v>
      </c>
      <c r="AF282">
        <v>13.56</v>
      </c>
      <c r="AG282">
        <v>0.232727272727273</v>
      </c>
      <c r="AH282">
        <v>2.56</v>
      </c>
      <c r="AI282">
        <v>2.56</v>
      </c>
      <c r="AJ282">
        <v>2</v>
      </c>
      <c r="AK282">
        <v>0</v>
      </c>
      <c r="AL282">
        <v>0</v>
      </c>
      <c r="AM282">
        <v>0</v>
      </c>
      <c r="AN282">
        <v>48</v>
      </c>
      <c r="AO282">
        <v>288</v>
      </c>
      <c r="AP282">
        <v>206</v>
      </c>
      <c r="BF282" s="7"/>
      <c r="BG282" s="8"/>
      <c r="BH282" s="2"/>
    </row>
    <row r="283" spans="1:60" x14ac:dyDescent="0.2">
      <c r="A283" s="2" t="s">
        <v>221</v>
      </c>
      <c r="B283">
        <v>2016</v>
      </c>
      <c r="C283" t="s">
        <v>380</v>
      </c>
      <c r="D283" t="s">
        <v>39</v>
      </c>
      <c r="E283">
        <v>70039000</v>
      </c>
      <c r="F283">
        <v>2877000</v>
      </c>
      <c r="G283">
        <v>7312000</v>
      </c>
      <c r="H283">
        <v>-2536000</v>
      </c>
      <c r="I283">
        <v>-2864000</v>
      </c>
      <c r="J283">
        <v>2026000</v>
      </c>
      <c r="K283">
        <v>12129000</v>
      </c>
      <c r="L283">
        <v>58707000</v>
      </c>
      <c r="M283">
        <v>51674000</v>
      </c>
      <c r="N283">
        <v>90335000</v>
      </c>
      <c r="O283">
        <v>-31628000</v>
      </c>
      <c r="P283">
        <v>37905000</v>
      </c>
      <c r="Q283">
        <v>-1174000</v>
      </c>
      <c r="R283">
        <v>0.942695746163</v>
      </c>
      <c r="S283">
        <v>51600000</v>
      </c>
      <c r="T283">
        <v>26036236</v>
      </c>
      <c r="U283">
        <v>241196215.68000001</v>
      </c>
      <c r="V283">
        <v>-0.17118915500000001</v>
      </c>
      <c r="W283">
        <v>9.0552674845073983E-2</v>
      </c>
      <c r="X283">
        <v>-4.8784642376547942E-2</v>
      </c>
      <c r="Y283">
        <v>0.10439897771241737</v>
      </c>
      <c r="Z283">
        <v>-4.0891503305301335E-2</v>
      </c>
      <c r="AA283">
        <v>5.1839442013129107</v>
      </c>
      <c r="AB283">
        <v>0.23472152339667918</v>
      </c>
      <c r="AC283">
        <v>7.0010000000000003</v>
      </c>
      <c r="AD283">
        <v>12</v>
      </c>
      <c r="AE283">
        <v>14.7</v>
      </c>
      <c r="AF283">
        <v>14.88</v>
      </c>
      <c r="AG283">
        <v>0.24</v>
      </c>
      <c r="AH283">
        <v>2.7</v>
      </c>
      <c r="AI283">
        <v>2.88</v>
      </c>
      <c r="AJ283">
        <v>1</v>
      </c>
      <c r="AK283">
        <v>0</v>
      </c>
      <c r="AL283">
        <v>0</v>
      </c>
      <c r="AM283">
        <v>1</v>
      </c>
      <c r="AN283">
        <v>7</v>
      </c>
      <c r="AO283">
        <v>205</v>
      </c>
      <c r="AP283">
        <v>165</v>
      </c>
      <c r="BF283" s="7"/>
      <c r="BG283" s="8"/>
      <c r="BH283" s="2"/>
    </row>
    <row r="284" spans="1:60" x14ac:dyDescent="0.2">
      <c r="A284" s="2" t="s">
        <v>222</v>
      </c>
      <c r="B284">
        <v>2015</v>
      </c>
      <c r="C284" t="s">
        <v>380</v>
      </c>
      <c r="D284" t="s">
        <v>45</v>
      </c>
      <c r="E284">
        <v>1304700000</v>
      </c>
      <c r="F284">
        <v>0</v>
      </c>
      <c r="G284">
        <v>421300000</v>
      </c>
      <c r="H284">
        <v>-1800000</v>
      </c>
      <c r="I284">
        <v>-12500000</v>
      </c>
      <c r="J284">
        <v>77900000</v>
      </c>
      <c r="K284">
        <v>401000000</v>
      </c>
      <c r="L284">
        <v>4665800000</v>
      </c>
      <c r="M284">
        <v>329900000</v>
      </c>
      <c r="N284">
        <v>3918100000</v>
      </c>
      <c r="O284">
        <v>587100000</v>
      </c>
      <c r="P284">
        <v>2862000000</v>
      </c>
      <c r="Q284">
        <v>-155200000</v>
      </c>
      <c r="R284">
        <v>0.99774562793099997</v>
      </c>
      <c r="T284">
        <v>192600000</v>
      </c>
      <c r="U284">
        <v>5025018838.4099998</v>
      </c>
      <c r="V284">
        <v>5.3131221719999999</v>
      </c>
      <c r="W284">
        <v>-1.6717935000668718E-2</v>
      </c>
      <c r="X284">
        <v>-2.6790689699515624E-3</v>
      </c>
      <c r="Y284">
        <v>0.32290948110676782</v>
      </c>
      <c r="Z284">
        <v>-9.5807465317697561E-3</v>
      </c>
      <c r="AA284">
        <v>6.793258960360788</v>
      </c>
      <c r="AB284">
        <v>1.2155198545013641</v>
      </c>
      <c r="AC284">
        <v>9.0009999999999994</v>
      </c>
      <c r="AD284">
        <v>22.5</v>
      </c>
      <c r="AE284">
        <v>24.62</v>
      </c>
      <c r="AF284">
        <v>24.5</v>
      </c>
      <c r="AG284">
        <v>8.8888888888888906E-2</v>
      </c>
      <c r="AH284">
        <v>2.12</v>
      </c>
      <c r="AI284">
        <v>2</v>
      </c>
      <c r="AJ284">
        <v>0</v>
      </c>
      <c r="AK284">
        <v>0</v>
      </c>
      <c r="AL284">
        <v>0</v>
      </c>
      <c r="AM284">
        <v>1</v>
      </c>
      <c r="AN284">
        <v>47</v>
      </c>
      <c r="AO284">
        <v>237</v>
      </c>
      <c r="AP284">
        <v>157</v>
      </c>
      <c r="BF284" s="7"/>
      <c r="BG284" s="8"/>
      <c r="BH284" s="2"/>
    </row>
    <row r="285" spans="1:60" x14ac:dyDescent="0.2">
      <c r="A285" s="2" t="s">
        <v>223</v>
      </c>
      <c r="B285">
        <v>2014</v>
      </c>
      <c r="C285" t="s">
        <v>380</v>
      </c>
      <c r="D285" t="s">
        <v>53</v>
      </c>
      <c r="E285">
        <v>133958000</v>
      </c>
      <c r="F285">
        <v>23685000</v>
      </c>
      <c r="G285">
        <v>-11654000</v>
      </c>
      <c r="H285">
        <v>-24477000</v>
      </c>
      <c r="I285">
        <v>-25056000</v>
      </c>
      <c r="J285">
        <v>43819000</v>
      </c>
      <c r="K285">
        <v>69576000</v>
      </c>
      <c r="L285">
        <v>174750000</v>
      </c>
      <c r="M285">
        <v>30939000</v>
      </c>
      <c r="N285">
        <v>62570000</v>
      </c>
      <c r="O285">
        <v>112180000</v>
      </c>
      <c r="P285">
        <v>-39055000</v>
      </c>
      <c r="Q285">
        <v>-8404000</v>
      </c>
      <c r="R285">
        <v>0.89675636580999996</v>
      </c>
      <c r="S285">
        <v>69980000</v>
      </c>
      <c r="T285">
        <v>96213243</v>
      </c>
      <c r="U285">
        <v>1827689510.0999999</v>
      </c>
      <c r="V285">
        <v>1.990532709</v>
      </c>
      <c r="W285">
        <v>-0.22335532180424317</v>
      </c>
      <c r="X285">
        <v>-0.14338197424892704</v>
      </c>
      <c r="Y285">
        <v>-8.6997417100882365E-2</v>
      </c>
      <c r="Z285">
        <v>-0.18704370026426193</v>
      </c>
      <c r="AA285">
        <v>3.3512098850180196</v>
      </c>
      <c r="AB285">
        <v>2.2488121788034521</v>
      </c>
      <c r="AC285">
        <v>9.0009999999999994</v>
      </c>
      <c r="AD285">
        <v>9</v>
      </c>
      <c r="AE285">
        <v>9.6999999999999993</v>
      </c>
      <c r="AF285">
        <v>10.06</v>
      </c>
      <c r="AG285">
        <v>0.11777777777777799</v>
      </c>
      <c r="AH285">
        <v>0.69999999999999896</v>
      </c>
      <c r="AI285">
        <v>1.06</v>
      </c>
      <c r="AJ285">
        <v>1</v>
      </c>
      <c r="AK285">
        <v>0</v>
      </c>
      <c r="AL285">
        <v>0</v>
      </c>
      <c r="AM285">
        <v>1</v>
      </c>
      <c r="AN285">
        <v>9</v>
      </c>
      <c r="AO285">
        <v>146</v>
      </c>
      <c r="AP285">
        <v>93</v>
      </c>
      <c r="BF285" s="7"/>
      <c r="BG285" s="8"/>
      <c r="BH285" s="2"/>
    </row>
    <row r="286" spans="1:60" x14ac:dyDescent="0.2">
      <c r="A286" s="2" t="s">
        <v>224</v>
      </c>
      <c r="B286">
        <v>2014</v>
      </c>
      <c r="C286" t="s">
        <v>380</v>
      </c>
      <c r="D286" t="s">
        <v>39</v>
      </c>
      <c r="E286">
        <v>134979.99999999901</v>
      </c>
      <c r="F286">
        <v>18762220</v>
      </c>
      <c r="G286">
        <v>-22394900</v>
      </c>
      <c r="H286">
        <v>-23251439.999999899</v>
      </c>
      <c r="I286">
        <v>-23251439.999999899</v>
      </c>
      <c r="J286">
        <v>37965199.999999903</v>
      </c>
      <c r="K286">
        <v>41922239.999999903</v>
      </c>
      <c r="L286">
        <v>42392930</v>
      </c>
      <c r="M286">
        <v>2736960</v>
      </c>
      <c r="N286">
        <v>3401400</v>
      </c>
      <c r="O286">
        <v>38991530</v>
      </c>
      <c r="P286">
        <v>-37965199.999999903</v>
      </c>
      <c r="Q286">
        <v>-140040</v>
      </c>
      <c r="R286">
        <v>0.980949191321</v>
      </c>
      <c r="T286">
        <v>164518213</v>
      </c>
      <c r="U286">
        <v>234563263.47999999</v>
      </c>
      <c r="V286">
        <v>-1.751989E-3</v>
      </c>
      <c r="W286">
        <v>-0.59632027776288588</v>
      </c>
      <c r="X286">
        <v>-0.54847447439938446</v>
      </c>
      <c r="Y286">
        <v>-165.91272781152884</v>
      </c>
      <c r="Z286">
        <v>-172.25840865313432</v>
      </c>
      <c r="AA286">
        <v>1.6952609745968905</v>
      </c>
      <c r="AB286">
        <v>15.317081725710242</v>
      </c>
      <c r="AC286">
        <v>8.0009999999999994</v>
      </c>
      <c r="AD286">
        <v>7</v>
      </c>
      <c r="AE286">
        <v>7.11</v>
      </c>
      <c r="AF286">
        <v>6.5</v>
      </c>
      <c r="AG286">
        <v>-7.1428571428571397E-2</v>
      </c>
      <c r="AH286">
        <v>0.11</v>
      </c>
      <c r="AI286">
        <v>-0.5</v>
      </c>
      <c r="AJ286">
        <v>1</v>
      </c>
      <c r="AK286">
        <v>0</v>
      </c>
      <c r="AL286">
        <v>0</v>
      </c>
      <c r="AM286">
        <v>0</v>
      </c>
      <c r="AN286">
        <v>7</v>
      </c>
      <c r="AO286">
        <v>80</v>
      </c>
      <c r="AP286">
        <v>63</v>
      </c>
      <c r="BF286" s="7"/>
      <c r="BG286" s="8"/>
      <c r="BH286" s="2"/>
    </row>
    <row r="287" spans="1:60" x14ac:dyDescent="0.2">
      <c r="A287" s="2" t="s">
        <v>225</v>
      </c>
      <c r="B287">
        <v>2014</v>
      </c>
      <c r="C287" t="s">
        <v>380</v>
      </c>
      <c r="D287" t="s">
        <v>53</v>
      </c>
      <c r="E287">
        <v>268578000</v>
      </c>
      <c r="F287">
        <v>0</v>
      </c>
      <c r="G287">
        <v>59151000</v>
      </c>
      <c r="H287">
        <v>10451000</v>
      </c>
      <c r="I287">
        <v>6386000</v>
      </c>
      <c r="J287">
        <v>45647000</v>
      </c>
      <c r="K287">
        <v>110939000</v>
      </c>
      <c r="L287">
        <v>939203000</v>
      </c>
      <c r="M287">
        <v>52453000</v>
      </c>
      <c r="N287">
        <v>704672000</v>
      </c>
      <c r="O287">
        <v>234039000</v>
      </c>
      <c r="P287">
        <v>607825000</v>
      </c>
      <c r="Q287">
        <v>-9526000</v>
      </c>
      <c r="R287">
        <v>0.65647380655700005</v>
      </c>
      <c r="T287">
        <v>12440045</v>
      </c>
      <c r="U287">
        <v>229339519.19999999</v>
      </c>
      <c r="V287">
        <v>12.382899239</v>
      </c>
      <c r="W287">
        <v>2.7228809837505488E-2</v>
      </c>
      <c r="X287">
        <v>6.7993820292311675E-3</v>
      </c>
      <c r="Y287">
        <v>0.22023769631168599</v>
      </c>
      <c r="Z287">
        <v>2.3777077794905017E-2</v>
      </c>
      <c r="AA287">
        <v>10.275819512772395</v>
      </c>
      <c r="AB287">
        <v>2.1150172535412657</v>
      </c>
      <c r="AC287">
        <v>8.5009999999999994</v>
      </c>
      <c r="AD287">
        <v>11</v>
      </c>
      <c r="AE287">
        <v>10.74</v>
      </c>
      <c r="AF287">
        <v>10.25</v>
      </c>
      <c r="AG287">
        <v>-6.8181818181818205E-2</v>
      </c>
      <c r="AH287">
        <v>-0.26</v>
      </c>
      <c r="AI287">
        <v>-0.75</v>
      </c>
      <c r="AJ287">
        <v>0</v>
      </c>
      <c r="AK287">
        <v>0</v>
      </c>
      <c r="AL287">
        <v>1</v>
      </c>
      <c r="AM287">
        <v>0</v>
      </c>
      <c r="AN287">
        <v>18</v>
      </c>
      <c r="AO287">
        <v>106</v>
      </c>
      <c r="AP287">
        <v>75</v>
      </c>
      <c r="BF287" s="7"/>
      <c r="BG287" s="8"/>
      <c r="BH287" s="2"/>
    </row>
    <row r="288" spans="1:60" x14ac:dyDescent="0.2">
      <c r="A288" t="s">
        <v>361</v>
      </c>
      <c r="B288">
        <v>2016</v>
      </c>
      <c r="C288" t="s">
        <v>381</v>
      </c>
      <c r="D288" t="s">
        <v>256</v>
      </c>
      <c r="E288">
        <v>113836000</v>
      </c>
      <c r="F288">
        <v>12819000</v>
      </c>
      <c r="G288">
        <v>32824000</v>
      </c>
      <c r="H288">
        <v>29855000</v>
      </c>
      <c r="I288">
        <v>15929000</v>
      </c>
      <c r="J288">
        <v>4047000</v>
      </c>
      <c r="K288">
        <v>199802000</v>
      </c>
      <c r="L288">
        <v>210231000</v>
      </c>
      <c r="M288">
        <v>118900000</v>
      </c>
      <c r="N288">
        <v>171885000</v>
      </c>
      <c r="O288">
        <v>38346000</v>
      </c>
      <c r="P288">
        <v>40841000</v>
      </c>
      <c r="Q288">
        <v>-6927000</v>
      </c>
      <c r="R288">
        <v>0.99645660350723808</v>
      </c>
      <c r="S288">
        <v>84000000</v>
      </c>
      <c r="T288">
        <v>439206000</v>
      </c>
      <c r="U288">
        <v>1067314245.92</v>
      </c>
      <c r="V288">
        <v>3.6994969421861E-2</v>
      </c>
      <c r="W288">
        <v>0.41540186720909611</v>
      </c>
      <c r="X288">
        <v>7.5769035013865699E-2</v>
      </c>
      <c r="Y288">
        <v>0.28834463614322359</v>
      </c>
      <c r="Z288">
        <v>0.13992937207913139</v>
      </c>
      <c r="AA288">
        <v>1.2442420180355838</v>
      </c>
      <c r="AB288">
        <v>1.6804205214465937</v>
      </c>
      <c r="AC288">
        <v>9.0009999999999994</v>
      </c>
      <c r="AD288">
        <v>18</v>
      </c>
      <c r="AE288">
        <v>28.75</v>
      </c>
      <c r="AF288">
        <v>30.1</v>
      </c>
      <c r="AG288">
        <v>0.67222222222222205</v>
      </c>
      <c r="AH288">
        <v>10.75</v>
      </c>
      <c r="AI288">
        <v>12.1</v>
      </c>
      <c r="AJ288">
        <v>1</v>
      </c>
      <c r="AK288">
        <v>0</v>
      </c>
      <c r="AL288">
        <v>1</v>
      </c>
      <c r="AM288">
        <v>1</v>
      </c>
      <c r="AN288">
        <v>7</v>
      </c>
      <c r="AO288">
        <v>181</v>
      </c>
      <c r="AP288">
        <v>106</v>
      </c>
      <c r="BF288" s="7"/>
      <c r="BG288" s="8"/>
    </row>
    <row r="289" spans="1:60" x14ac:dyDescent="0.2">
      <c r="A289" s="2" t="s">
        <v>226</v>
      </c>
      <c r="B289">
        <v>2014</v>
      </c>
      <c r="C289" t="s">
        <v>380</v>
      </c>
      <c r="D289" t="s">
        <v>39</v>
      </c>
      <c r="E289">
        <v>266000</v>
      </c>
      <c r="F289">
        <v>14936000</v>
      </c>
      <c r="G289">
        <v>-19623000</v>
      </c>
      <c r="H289">
        <v>-20610000</v>
      </c>
      <c r="I289">
        <v>-20610000</v>
      </c>
      <c r="J289">
        <v>30198000</v>
      </c>
      <c r="K289">
        <v>30393000</v>
      </c>
      <c r="L289">
        <v>31885000</v>
      </c>
      <c r="M289">
        <v>4046000</v>
      </c>
      <c r="N289">
        <v>121428000</v>
      </c>
      <c r="O289">
        <v>23270000</v>
      </c>
      <c r="P289">
        <v>-25140000</v>
      </c>
      <c r="Q289">
        <v>-513000</v>
      </c>
      <c r="R289">
        <v>0.95372604733400002</v>
      </c>
      <c r="T289">
        <v>166400892</v>
      </c>
      <c r="U289">
        <v>385601249.80000001</v>
      </c>
      <c r="V289">
        <v>1.2912283040000001</v>
      </c>
      <c r="W289">
        <v>0.23016874574226909</v>
      </c>
      <c r="X289">
        <v>-0.64638544770268147</v>
      </c>
      <c r="Y289">
        <v>-73.770676691729321</v>
      </c>
      <c r="Z289">
        <v>-77.481203007518801</v>
      </c>
      <c r="AA289">
        <v>1.281149671304082</v>
      </c>
      <c r="AB289">
        <v>7.5118635689569944</v>
      </c>
      <c r="AC289">
        <v>9.0009999999999994</v>
      </c>
      <c r="AD289">
        <v>11</v>
      </c>
      <c r="AE289">
        <v>15.95</v>
      </c>
      <c r="AF289">
        <v>14.32</v>
      </c>
      <c r="AG289">
        <v>0.30181818181818199</v>
      </c>
      <c r="AH289">
        <v>4.95</v>
      </c>
      <c r="AI289">
        <v>3.32</v>
      </c>
      <c r="AJ289">
        <v>1</v>
      </c>
      <c r="AK289">
        <v>0</v>
      </c>
      <c r="AL289">
        <v>0</v>
      </c>
      <c r="AM289">
        <v>0</v>
      </c>
      <c r="AN289">
        <v>8</v>
      </c>
      <c r="AO289">
        <v>227</v>
      </c>
      <c r="AP289">
        <v>134</v>
      </c>
      <c r="BF289" s="7"/>
      <c r="BG289" s="8"/>
      <c r="BH289" s="2"/>
    </row>
    <row r="290" spans="1:60" x14ac:dyDescent="0.2">
      <c r="A290" s="2" t="s">
        <v>227</v>
      </c>
      <c r="B290">
        <v>2016</v>
      </c>
      <c r="C290" t="s">
        <v>380</v>
      </c>
      <c r="D290" t="s">
        <v>60</v>
      </c>
      <c r="E290">
        <v>359936690</v>
      </c>
      <c r="F290">
        <v>0</v>
      </c>
      <c r="G290">
        <v>51338800</v>
      </c>
      <c r="H290">
        <v>-28820500</v>
      </c>
      <c r="I290">
        <v>-27231410</v>
      </c>
      <c r="J290">
        <v>3074070</v>
      </c>
      <c r="K290">
        <v>56140840</v>
      </c>
      <c r="L290">
        <v>450985570</v>
      </c>
      <c r="M290">
        <v>30790180</v>
      </c>
      <c r="N290">
        <v>127822310</v>
      </c>
      <c r="O290">
        <v>355210210</v>
      </c>
      <c r="P290">
        <v>91925930</v>
      </c>
      <c r="Q290">
        <v>-26251680</v>
      </c>
      <c r="R290">
        <v>0.75049124363999997</v>
      </c>
      <c r="S290">
        <v>116250000</v>
      </c>
      <c r="T290">
        <v>46684065</v>
      </c>
      <c r="U290">
        <v>570000000</v>
      </c>
      <c r="V290">
        <v>16.869729725999999</v>
      </c>
      <c r="W290">
        <v>-8.4265179154338274E-2</v>
      </c>
      <c r="X290">
        <v>-6.0381998475028814E-2</v>
      </c>
      <c r="Y290">
        <v>0.14263286135125597</v>
      </c>
      <c r="Z290">
        <v>-7.5656110523214512E-2</v>
      </c>
      <c r="AA290">
        <v>1.7905741856062081</v>
      </c>
      <c r="AB290">
        <v>1.8233358817649004</v>
      </c>
      <c r="AC290">
        <v>8.5009999999999994</v>
      </c>
      <c r="AD290">
        <v>15</v>
      </c>
      <c r="AE290">
        <v>13.66</v>
      </c>
      <c r="AF290">
        <v>13.26</v>
      </c>
      <c r="AG290">
        <v>-0.11600000000000001</v>
      </c>
      <c r="AH290">
        <v>-1.34</v>
      </c>
      <c r="AI290">
        <v>-1.74</v>
      </c>
      <c r="AJ290">
        <v>2</v>
      </c>
      <c r="AK290">
        <v>1</v>
      </c>
      <c r="AL290">
        <v>0</v>
      </c>
      <c r="AM290">
        <v>0</v>
      </c>
      <c r="AN290">
        <v>4</v>
      </c>
      <c r="AO290">
        <v>146</v>
      </c>
      <c r="AP290">
        <v>93</v>
      </c>
      <c r="BF290" s="7"/>
      <c r="BG290" s="8"/>
      <c r="BH290" s="2"/>
    </row>
    <row r="291" spans="1:60" x14ac:dyDescent="0.2">
      <c r="A291" t="s">
        <v>362</v>
      </c>
      <c r="B291">
        <v>2016</v>
      </c>
      <c r="C291" t="s">
        <v>381</v>
      </c>
      <c r="D291" t="s">
        <v>256</v>
      </c>
      <c r="E291">
        <v>166919000</v>
      </c>
      <c r="F291">
        <v>42559000</v>
      </c>
      <c r="G291">
        <v>-31156000</v>
      </c>
      <c r="H291">
        <v>-35382000</v>
      </c>
      <c r="I291">
        <v>-35504000</v>
      </c>
      <c r="J291">
        <v>108835000</v>
      </c>
      <c r="K291">
        <v>136475000</v>
      </c>
      <c r="L291">
        <v>157516000</v>
      </c>
      <c r="M291">
        <v>40443000</v>
      </c>
      <c r="N291">
        <v>40891000</v>
      </c>
      <c r="O291">
        <v>116625000</v>
      </c>
      <c r="P291">
        <v>-108835000</v>
      </c>
      <c r="Q291">
        <v>-10618000</v>
      </c>
      <c r="R291">
        <v>0.99803591473875897</v>
      </c>
      <c r="S291">
        <v>280000000</v>
      </c>
      <c r="T291">
        <v>170625994</v>
      </c>
      <c r="U291">
        <v>2513675458.1999998</v>
      </c>
      <c r="V291">
        <v>-1.4998152146780399</v>
      </c>
      <c r="W291">
        <v>-0.30442872454448017</v>
      </c>
      <c r="X291">
        <v>-0.22539932451306535</v>
      </c>
      <c r="Y291">
        <v>-0.18665340674219233</v>
      </c>
      <c r="Z291">
        <v>-0.21270196921860304</v>
      </c>
      <c r="AA291">
        <v>3.4932276287071513</v>
      </c>
      <c r="AB291">
        <v>3.3745023860742278</v>
      </c>
      <c r="AC291">
        <v>9.0009999999999994</v>
      </c>
      <c r="AD291">
        <v>15</v>
      </c>
      <c r="AE291">
        <v>23.99</v>
      </c>
      <c r="AF291">
        <v>28.79</v>
      </c>
      <c r="AG291">
        <v>0.919333333333333</v>
      </c>
      <c r="AH291">
        <v>8.99</v>
      </c>
      <c r="AI291">
        <v>13.79</v>
      </c>
      <c r="AJ291">
        <v>1</v>
      </c>
      <c r="AK291">
        <v>0</v>
      </c>
      <c r="AL291">
        <v>1</v>
      </c>
      <c r="AM291">
        <v>0</v>
      </c>
      <c r="AN291">
        <v>8</v>
      </c>
      <c r="AO291">
        <v>288</v>
      </c>
      <c r="AP291">
        <v>206</v>
      </c>
      <c r="BF291" s="7"/>
      <c r="BG291" s="8"/>
    </row>
    <row r="292" spans="1:60" x14ac:dyDescent="0.2">
      <c r="A292" s="2" t="s">
        <v>228</v>
      </c>
      <c r="B292">
        <v>2014</v>
      </c>
      <c r="C292" t="s">
        <v>380</v>
      </c>
      <c r="D292" t="s">
        <v>48</v>
      </c>
      <c r="E292">
        <v>83127000</v>
      </c>
      <c r="F292">
        <v>19472000</v>
      </c>
      <c r="G292">
        <v>-23591000</v>
      </c>
      <c r="H292">
        <v>-27953000</v>
      </c>
      <c r="I292">
        <v>-27953000</v>
      </c>
      <c r="J292">
        <v>7012000</v>
      </c>
      <c r="K292">
        <v>11191000</v>
      </c>
      <c r="L292">
        <v>28652000</v>
      </c>
      <c r="M292">
        <v>20211000</v>
      </c>
      <c r="N292">
        <v>22629000</v>
      </c>
      <c r="O292">
        <v>6023000</v>
      </c>
      <c r="P292">
        <v>-7012000</v>
      </c>
      <c r="Q292">
        <v>-7580000</v>
      </c>
      <c r="R292">
        <v>0.975667953235</v>
      </c>
      <c r="S292">
        <v>119280000</v>
      </c>
      <c r="T292">
        <v>75754663</v>
      </c>
      <c r="U292">
        <v>797055582.38</v>
      </c>
      <c r="V292">
        <v>0.153921484</v>
      </c>
      <c r="W292">
        <v>-4.6410426697658975</v>
      </c>
      <c r="X292">
        <v>-0.9756037972916376</v>
      </c>
      <c r="Y292">
        <v>-0.28379467561682725</v>
      </c>
      <c r="Z292">
        <v>-0.3362686010562152</v>
      </c>
      <c r="AA292">
        <v>0.29723199525242677</v>
      </c>
      <c r="AB292">
        <v>0.55370837662658945</v>
      </c>
      <c r="AC292">
        <v>9.0009999999999994</v>
      </c>
      <c r="AD292">
        <v>13</v>
      </c>
      <c r="AE292">
        <v>13</v>
      </c>
      <c r="AF292">
        <v>13.98</v>
      </c>
      <c r="AG292">
        <v>7.5384615384615397E-2</v>
      </c>
      <c r="AH292">
        <v>0</v>
      </c>
      <c r="AI292">
        <v>0.98</v>
      </c>
      <c r="AJ292">
        <v>1</v>
      </c>
      <c r="AK292">
        <v>0</v>
      </c>
      <c r="AL292">
        <v>0</v>
      </c>
      <c r="AM292">
        <v>1</v>
      </c>
      <c r="AN292">
        <v>6</v>
      </c>
      <c r="AO292">
        <v>288</v>
      </c>
      <c r="AP292">
        <v>206</v>
      </c>
      <c r="BF292" s="7"/>
      <c r="BG292" s="8"/>
      <c r="BH292" s="2"/>
    </row>
    <row r="293" spans="1:60" x14ac:dyDescent="0.2">
      <c r="A293" s="2" t="s">
        <v>229</v>
      </c>
      <c r="B293">
        <v>2018</v>
      </c>
      <c r="C293" t="s">
        <v>380</v>
      </c>
      <c r="D293" t="s">
        <v>39</v>
      </c>
      <c r="E293">
        <v>10767000</v>
      </c>
      <c r="F293">
        <v>19169000</v>
      </c>
      <c r="G293">
        <v>-53104000</v>
      </c>
      <c r="H293">
        <v>-59030000</v>
      </c>
      <c r="I293">
        <v>-59310000</v>
      </c>
      <c r="J293">
        <v>31227000</v>
      </c>
      <c r="K293">
        <v>67869000</v>
      </c>
      <c r="L293">
        <v>85657000</v>
      </c>
      <c r="M293">
        <v>9477000</v>
      </c>
      <c r="N293">
        <v>219015000</v>
      </c>
      <c r="O293">
        <v>-133358000</v>
      </c>
      <c r="P293">
        <v>-22073000</v>
      </c>
      <c r="Q293">
        <v>-6594000</v>
      </c>
      <c r="R293">
        <v>0.92975064868900004</v>
      </c>
      <c r="S293">
        <v>70000000</v>
      </c>
      <c r="T293">
        <v>50735000</v>
      </c>
      <c r="U293">
        <v>645256215.02999997</v>
      </c>
      <c r="V293">
        <v>-5.0115764790000004</v>
      </c>
      <c r="W293">
        <v>0.4447427225963197</v>
      </c>
      <c r="X293">
        <v>-0.69241276252962392</v>
      </c>
      <c r="Y293">
        <v>-4.9321073650970559</v>
      </c>
      <c r="Z293">
        <v>-5.5084981889105604</v>
      </c>
      <c r="AA293">
        <v>0.41565607110575475</v>
      </c>
      <c r="AB293">
        <v>7.1614434947768277</v>
      </c>
      <c r="AC293">
        <v>8.0009999999999994</v>
      </c>
      <c r="AD293">
        <v>14</v>
      </c>
      <c r="AE293">
        <v>13</v>
      </c>
      <c r="AF293">
        <v>14</v>
      </c>
      <c r="AG293">
        <v>0</v>
      </c>
      <c r="AH293">
        <v>-1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5</v>
      </c>
      <c r="AO293">
        <v>221</v>
      </c>
      <c r="AP293">
        <v>112</v>
      </c>
      <c r="BF293" s="7"/>
      <c r="BG293" s="8"/>
      <c r="BH293" s="2"/>
    </row>
    <row r="294" spans="1:60" x14ac:dyDescent="0.2">
      <c r="A294" s="2" t="s">
        <v>230</v>
      </c>
      <c r="B294">
        <v>2019</v>
      </c>
      <c r="C294" t="s">
        <v>380</v>
      </c>
      <c r="D294" t="s">
        <v>39</v>
      </c>
      <c r="E294">
        <v>146313000</v>
      </c>
      <c r="F294">
        <v>47537000</v>
      </c>
      <c r="G294">
        <v>-106084000</v>
      </c>
      <c r="H294">
        <v>-112398000</v>
      </c>
      <c r="I294">
        <v>-112485000</v>
      </c>
      <c r="J294">
        <v>65080000</v>
      </c>
      <c r="K294">
        <v>106236000</v>
      </c>
      <c r="L294">
        <v>124310000</v>
      </c>
      <c r="M294">
        <v>32362000</v>
      </c>
      <c r="N294">
        <v>344297000</v>
      </c>
      <c r="O294">
        <v>-219987000</v>
      </c>
      <c r="P294">
        <v>-35404000</v>
      </c>
      <c r="Q294">
        <v>-6709000</v>
      </c>
      <c r="R294">
        <v>0.78669120499199996</v>
      </c>
      <c r="S294">
        <v>390000000</v>
      </c>
      <c r="T294">
        <v>112514977</v>
      </c>
      <c r="U294">
        <v>7338421695</v>
      </c>
      <c r="V294">
        <v>0.24781123299999999</v>
      </c>
      <c r="W294">
        <v>0.51132566924409173</v>
      </c>
      <c r="X294">
        <v>-0.90487490950044247</v>
      </c>
      <c r="Y294">
        <v>-0.72504835523842726</v>
      </c>
      <c r="Z294">
        <v>-0.76879703102253383</v>
      </c>
      <c r="AA294">
        <v>0.33373553033445197</v>
      </c>
      <c r="AB294">
        <v>3.2827390148940117</v>
      </c>
      <c r="AC294">
        <v>8.0009999999999994</v>
      </c>
      <c r="AD294">
        <v>39</v>
      </c>
      <c r="AE294">
        <v>54</v>
      </c>
      <c r="AF294">
        <v>52.75</v>
      </c>
      <c r="AG294">
        <v>0.35256410256410298</v>
      </c>
      <c r="AH294">
        <v>15</v>
      </c>
      <c r="AI294">
        <v>13.75</v>
      </c>
      <c r="AJ294">
        <v>1</v>
      </c>
      <c r="AK294">
        <v>0</v>
      </c>
      <c r="AL294">
        <v>1</v>
      </c>
      <c r="AM294">
        <v>0</v>
      </c>
      <c r="AN294">
        <v>7</v>
      </c>
      <c r="AO294">
        <v>106</v>
      </c>
      <c r="AP294">
        <v>75</v>
      </c>
      <c r="BF294" s="7"/>
      <c r="BG294" s="8"/>
      <c r="BH294" s="2"/>
    </row>
    <row r="295" spans="1:60" x14ac:dyDescent="0.2">
      <c r="A295" t="s">
        <v>363</v>
      </c>
      <c r="B295">
        <v>2004</v>
      </c>
      <c r="C295" t="s">
        <v>381</v>
      </c>
      <c r="D295" t="s">
        <v>256</v>
      </c>
      <c r="E295">
        <v>77520000</v>
      </c>
      <c r="F295">
        <v>1155000</v>
      </c>
      <c r="G295">
        <v>2148000</v>
      </c>
      <c r="H295">
        <v>340000</v>
      </c>
      <c r="I295">
        <v>108000</v>
      </c>
      <c r="J295">
        <v>6035000</v>
      </c>
      <c r="K295">
        <v>28894000</v>
      </c>
      <c r="L295">
        <v>50155000</v>
      </c>
      <c r="M295">
        <v>11375000</v>
      </c>
      <c r="N295">
        <v>41835000</v>
      </c>
      <c r="O295">
        <v>8320000</v>
      </c>
      <c r="P295">
        <v>24089000</v>
      </c>
      <c r="Q295">
        <v>-491000</v>
      </c>
      <c r="R295">
        <v>0.98035514476614705</v>
      </c>
      <c r="S295">
        <v>42000000</v>
      </c>
      <c r="T295">
        <v>44900000</v>
      </c>
      <c r="U295">
        <v>98911919.939999998</v>
      </c>
      <c r="V295">
        <v>0.81207215534393695</v>
      </c>
      <c r="W295">
        <v>1.2980769230769231E-2</v>
      </c>
      <c r="X295">
        <v>2.153324693450304E-3</v>
      </c>
      <c r="Y295">
        <v>2.7708978328173376E-2</v>
      </c>
      <c r="Z295">
        <v>1.3931888544891642E-3</v>
      </c>
      <c r="AA295">
        <v>11.214618249534452</v>
      </c>
      <c r="AB295">
        <v>2.5401318681318683</v>
      </c>
      <c r="AC295">
        <v>8.5009999999999994</v>
      </c>
      <c r="AD295">
        <v>7</v>
      </c>
      <c r="AE295">
        <v>7.01</v>
      </c>
      <c r="AF295">
        <v>7.5</v>
      </c>
      <c r="AG295">
        <v>7.1428571428571397E-2</v>
      </c>
      <c r="AH295">
        <v>9.9999999999997903E-3</v>
      </c>
      <c r="AI295">
        <v>0.5</v>
      </c>
      <c r="AJ295">
        <v>0</v>
      </c>
      <c r="AK295">
        <v>0</v>
      </c>
      <c r="AL295">
        <v>0</v>
      </c>
      <c r="AM295">
        <v>0</v>
      </c>
      <c r="AN295">
        <v>13</v>
      </c>
      <c r="AO295">
        <v>256</v>
      </c>
      <c r="AP295">
        <v>159</v>
      </c>
      <c r="BF295" s="7"/>
      <c r="BG295" s="8"/>
    </row>
    <row r="296" spans="1:60" x14ac:dyDescent="0.2">
      <c r="A296" s="2" t="s">
        <v>231</v>
      </c>
      <c r="B296">
        <v>2015</v>
      </c>
      <c r="C296" t="s">
        <v>380</v>
      </c>
      <c r="D296" t="s">
        <v>45</v>
      </c>
      <c r="E296">
        <v>10373900000</v>
      </c>
      <c r="F296">
        <v>0</v>
      </c>
      <c r="G296">
        <v>452400000</v>
      </c>
      <c r="H296">
        <v>-35900000</v>
      </c>
      <c r="I296">
        <v>-20100000</v>
      </c>
      <c r="J296">
        <v>206000000</v>
      </c>
      <c r="K296">
        <v>2621800000</v>
      </c>
      <c r="L296">
        <v>6076600000</v>
      </c>
      <c r="M296">
        <v>1518900000</v>
      </c>
      <c r="N296">
        <v>5828500000</v>
      </c>
      <c r="O296">
        <v>248100000</v>
      </c>
      <c r="P296">
        <v>3675300000</v>
      </c>
      <c r="Q296">
        <v>-113900000</v>
      </c>
      <c r="R296">
        <v>0.97674544575699995</v>
      </c>
      <c r="T296">
        <v>171200000</v>
      </c>
      <c r="U296">
        <v>2346664899.5999999</v>
      </c>
      <c r="V296">
        <v>1.7986795470000001</v>
      </c>
      <c r="W296">
        <v>-8.1015719467956465E-2</v>
      </c>
      <c r="X296">
        <v>-3.3077707928775959E-3</v>
      </c>
      <c r="Y296">
        <v>4.3609442928888846E-2</v>
      </c>
      <c r="Z296">
        <v>-1.937554825089889E-3</v>
      </c>
      <c r="AA296">
        <v>8.1240053050397876</v>
      </c>
      <c r="AB296">
        <v>1.7261175850944763</v>
      </c>
      <c r="AC296">
        <v>8.0009999999999994</v>
      </c>
      <c r="AD296">
        <v>22</v>
      </c>
      <c r="AE296">
        <v>24.1</v>
      </c>
      <c r="AF296">
        <v>24.05</v>
      </c>
      <c r="AG296">
        <v>9.3181818181818199E-2</v>
      </c>
      <c r="AH296">
        <v>2.1</v>
      </c>
      <c r="AI296">
        <v>2.0499999999999998</v>
      </c>
      <c r="AJ296">
        <v>0</v>
      </c>
      <c r="AK296">
        <v>0</v>
      </c>
      <c r="AL296">
        <v>0</v>
      </c>
      <c r="AM296">
        <v>0</v>
      </c>
      <c r="AN296">
        <v>91</v>
      </c>
      <c r="AO296">
        <v>173</v>
      </c>
      <c r="AP296">
        <v>118</v>
      </c>
      <c r="BF296" s="7"/>
      <c r="BG296" s="8"/>
      <c r="BH296" s="2"/>
    </row>
    <row r="297" spans="1:60" x14ac:dyDescent="0.2">
      <c r="A297" t="s">
        <v>364</v>
      </c>
      <c r="B297">
        <v>2014</v>
      </c>
      <c r="C297" t="s">
        <v>381</v>
      </c>
      <c r="D297" t="s">
        <v>256</v>
      </c>
      <c r="E297">
        <v>41193000</v>
      </c>
      <c r="F297">
        <v>10340000</v>
      </c>
      <c r="G297">
        <v>-97000</v>
      </c>
      <c r="H297">
        <v>-7847000</v>
      </c>
      <c r="I297">
        <v>-9197000</v>
      </c>
      <c r="J297">
        <v>4703000</v>
      </c>
      <c r="K297">
        <v>18291000</v>
      </c>
      <c r="L297">
        <v>94847000</v>
      </c>
      <c r="M297">
        <v>29557000</v>
      </c>
      <c r="N297">
        <v>60191000</v>
      </c>
      <c r="O297">
        <v>34656000</v>
      </c>
      <c r="P297">
        <v>23980000</v>
      </c>
      <c r="Q297">
        <v>-263000</v>
      </c>
      <c r="R297">
        <v>0.86332132428332564</v>
      </c>
      <c r="S297">
        <v>46150000</v>
      </c>
      <c r="T297">
        <v>31096548</v>
      </c>
      <c r="U297">
        <v>145396720.72</v>
      </c>
      <c r="V297">
        <v>-1.10786567188021</v>
      </c>
      <c r="W297">
        <v>-0.26537973222530009</v>
      </c>
      <c r="X297">
        <v>-9.696669372779318E-2</v>
      </c>
      <c r="Y297">
        <v>-2.3547690141528898E-3</v>
      </c>
      <c r="Z297">
        <v>-0.22326608889859928</v>
      </c>
      <c r="AA297">
        <v>-247.21649484536081</v>
      </c>
      <c r="AB297">
        <v>0.61883817708157118</v>
      </c>
      <c r="AC297">
        <v>7.0010000000000003</v>
      </c>
      <c r="AD297">
        <v>12</v>
      </c>
      <c r="AE297">
        <v>11</v>
      </c>
      <c r="AF297">
        <v>9.75</v>
      </c>
      <c r="AG297">
        <v>-0.1875</v>
      </c>
      <c r="AH297">
        <v>-1</v>
      </c>
      <c r="AI297">
        <v>-2.25</v>
      </c>
      <c r="AJ297">
        <v>2</v>
      </c>
      <c r="AK297">
        <v>1</v>
      </c>
      <c r="AL297">
        <v>0</v>
      </c>
      <c r="AM297">
        <v>0</v>
      </c>
      <c r="AN297">
        <v>17</v>
      </c>
      <c r="AO297">
        <v>146</v>
      </c>
      <c r="AP297">
        <v>93</v>
      </c>
      <c r="BF297" s="7"/>
      <c r="BG297" s="8"/>
    </row>
    <row r="298" spans="1:60" x14ac:dyDescent="0.2">
      <c r="A298" s="2" t="s">
        <v>232</v>
      </c>
      <c r="B298">
        <v>2018</v>
      </c>
      <c r="C298" t="s">
        <v>380</v>
      </c>
      <c r="D298" t="s">
        <v>45</v>
      </c>
      <c r="E298">
        <v>202552000</v>
      </c>
      <c r="F298">
        <v>45604000</v>
      </c>
      <c r="G298">
        <v>1001000</v>
      </c>
      <c r="H298">
        <v>-4145000</v>
      </c>
      <c r="I298">
        <v>-4123000</v>
      </c>
      <c r="J298">
        <v>21595000</v>
      </c>
      <c r="K298">
        <v>144126000</v>
      </c>
      <c r="L298">
        <v>275189000</v>
      </c>
      <c r="M298">
        <v>114643000</v>
      </c>
      <c r="N298">
        <v>306556000</v>
      </c>
      <c r="O298">
        <v>-31367000</v>
      </c>
      <c r="P298">
        <v>12238000</v>
      </c>
      <c r="Q298">
        <v>-2319000</v>
      </c>
      <c r="R298">
        <v>0.90773888993700003</v>
      </c>
      <c r="S298">
        <v>187150000</v>
      </c>
      <c r="T298">
        <v>129130478</v>
      </c>
      <c r="U298">
        <v>1925076809.6600001</v>
      </c>
      <c r="V298">
        <v>1.298228758</v>
      </c>
      <c r="W298">
        <v>0.13144387413523767</v>
      </c>
      <c r="X298">
        <v>-1.4982430257023355E-2</v>
      </c>
      <c r="Y298">
        <v>4.9419408349460877E-3</v>
      </c>
      <c r="Z298">
        <v>-2.0355266795687034E-2</v>
      </c>
      <c r="AA298">
        <v>12.225774225774225</v>
      </c>
      <c r="AB298">
        <v>1.2571722652059001</v>
      </c>
      <c r="AC298">
        <v>9.0009999999999994</v>
      </c>
      <c r="AD298">
        <v>15</v>
      </c>
      <c r="AE298">
        <v>23</v>
      </c>
      <c r="AF298">
        <v>21.18</v>
      </c>
      <c r="AG298">
        <v>0.41199999999999998</v>
      </c>
      <c r="AH298">
        <v>8</v>
      </c>
      <c r="AI298">
        <v>6.18</v>
      </c>
      <c r="AJ298">
        <v>1</v>
      </c>
      <c r="AK298">
        <v>0</v>
      </c>
      <c r="AL298">
        <v>0</v>
      </c>
      <c r="AM298">
        <v>1</v>
      </c>
      <c r="AN298">
        <v>19</v>
      </c>
      <c r="AO298">
        <v>288</v>
      </c>
      <c r="AP298">
        <v>206</v>
      </c>
      <c r="BF298" s="7"/>
      <c r="BG298" s="8"/>
      <c r="BH298" s="2"/>
    </row>
    <row r="299" spans="1:60" x14ac:dyDescent="0.2">
      <c r="A299" s="2" t="s">
        <v>233</v>
      </c>
      <c r="B299">
        <v>2013</v>
      </c>
      <c r="C299" t="s">
        <v>380</v>
      </c>
      <c r="D299" t="s">
        <v>60</v>
      </c>
      <c r="E299">
        <v>118786730</v>
      </c>
      <c r="F299">
        <v>0</v>
      </c>
      <c r="G299">
        <v>62484700</v>
      </c>
      <c r="H299">
        <v>4699479.9999999898</v>
      </c>
      <c r="I299">
        <v>4503439.9999999898</v>
      </c>
      <c r="J299">
        <v>6500</v>
      </c>
      <c r="K299">
        <v>14776490</v>
      </c>
      <c r="L299">
        <v>872644750</v>
      </c>
      <c r="M299">
        <v>26852150</v>
      </c>
      <c r="N299">
        <v>529118360</v>
      </c>
      <c r="O299">
        <v>343526390</v>
      </c>
      <c r="P299">
        <v>502259710</v>
      </c>
      <c r="Q299">
        <v>-179976740</v>
      </c>
      <c r="R299">
        <v>0.51400386670999998</v>
      </c>
      <c r="T299">
        <v>97345000</v>
      </c>
      <c r="U299">
        <v>995010594.79999995</v>
      </c>
      <c r="V299">
        <v>0</v>
      </c>
      <c r="W299">
        <v>1.3109444080846277E-2</v>
      </c>
      <c r="X299">
        <v>5.1606796465571928E-3</v>
      </c>
      <c r="Y299">
        <v>0.52602424530080083</v>
      </c>
      <c r="Z299">
        <v>3.791197888855085E-2</v>
      </c>
      <c r="AA299">
        <v>8.038123092533052</v>
      </c>
      <c r="AB299">
        <v>0.5502907588405398</v>
      </c>
      <c r="AC299">
        <v>8.0009999999999994</v>
      </c>
      <c r="AD299">
        <v>18</v>
      </c>
      <c r="AE299">
        <v>17.5</v>
      </c>
      <c r="AF299">
        <v>11.66</v>
      </c>
      <c r="AG299">
        <v>-0.35222222222222199</v>
      </c>
      <c r="AH299">
        <v>-0.5</v>
      </c>
      <c r="AI299">
        <v>-6.34</v>
      </c>
      <c r="AJ299">
        <v>0</v>
      </c>
      <c r="AK299">
        <v>0</v>
      </c>
      <c r="AL299">
        <v>1</v>
      </c>
      <c r="AM299">
        <v>0</v>
      </c>
      <c r="AN299">
        <v>5</v>
      </c>
      <c r="AO299">
        <v>256</v>
      </c>
      <c r="AP299">
        <v>159</v>
      </c>
      <c r="BF299" s="7"/>
      <c r="BG299" s="8"/>
      <c r="BH299" s="2"/>
    </row>
    <row r="300" spans="1:60" x14ac:dyDescent="0.2">
      <c r="A300" s="2" t="s">
        <v>234</v>
      </c>
      <c r="B300">
        <v>2014</v>
      </c>
      <c r="C300" t="s">
        <v>380</v>
      </c>
      <c r="D300" t="s">
        <v>60</v>
      </c>
      <c r="E300">
        <v>26301000</v>
      </c>
      <c r="F300">
        <v>0</v>
      </c>
      <c r="G300">
        <v>-2275000</v>
      </c>
      <c r="H300">
        <v>-1811000</v>
      </c>
      <c r="I300">
        <v>-4628000</v>
      </c>
      <c r="J300">
        <v>6151000</v>
      </c>
      <c r="K300">
        <v>41176000</v>
      </c>
      <c r="L300">
        <v>107268000</v>
      </c>
      <c r="M300">
        <v>69118000</v>
      </c>
      <c r="N300">
        <v>104665000</v>
      </c>
      <c r="O300">
        <v>2603000</v>
      </c>
      <c r="P300">
        <v>74840000</v>
      </c>
      <c r="Q300">
        <v>-56114000</v>
      </c>
      <c r="R300">
        <v>0.29342445922600002</v>
      </c>
      <c r="S300">
        <v>38250000</v>
      </c>
      <c r="T300">
        <v>27225104</v>
      </c>
      <c r="U300">
        <v>302488166.11000001</v>
      </c>
      <c r="V300">
        <v>0.12588812099999999</v>
      </c>
      <c r="W300">
        <v>-1.77794852093738</v>
      </c>
      <c r="X300">
        <v>-4.3144274154454265E-2</v>
      </c>
      <c r="Y300">
        <v>-8.6498612220067675E-2</v>
      </c>
      <c r="Z300">
        <v>-0.17596289114482339</v>
      </c>
      <c r="AA300">
        <v>-32.896703296703294</v>
      </c>
      <c r="AB300">
        <v>0.59573483029022833</v>
      </c>
      <c r="AC300">
        <v>9.0009999999999994</v>
      </c>
      <c r="AD300">
        <v>17</v>
      </c>
      <c r="AE300">
        <v>15.8</v>
      </c>
      <c r="AF300">
        <v>16</v>
      </c>
      <c r="AG300">
        <v>-5.8823529411764698E-2</v>
      </c>
      <c r="AH300">
        <v>-1.2</v>
      </c>
      <c r="AI300">
        <v>-1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205</v>
      </c>
      <c r="AP300">
        <v>165</v>
      </c>
      <c r="BF300" s="7"/>
      <c r="BG300" s="8"/>
      <c r="BH300" s="2"/>
    </row>
    <row r="301" spans="1:60" x14ac:dyDescent="0.2">
      <c r="A301" s="2" t="s">
        <v>235</v>
      </c>
      <c r="B301">
        <v>2016</v>
      </c>
      <c r="C301" t="s">
        <v>380</v>
      </c>
      <c r="D301" t="s">
        <v>43</v>
      </c>
      <c r="E301">
        <v>23127532000</v>
      </c>
      <c r="F301">
        <v>0</v>
      </c>
      <c r="G301">
        <v>876575000</v>
      </c>
      <c r="H301">
        <v>192153000</v>
      </c>
      <c r="I301">
        <v>167518000</v>
      </c>
      <c r="J301">
        <v>517802000</v>
      </c>
      <c r="K301">
        <v>3060433000</v>
      </c>
      <c r="L301">
        <v>9239359000</v>
      </c>
      <c r="M301">
        <v>1802823000</v>
      </c>
      <c r="N301">
        <v>7366182000</v>
      </c>
      <c r="O301">
        <v>1873177000</v>
      </c>
      <c r="P301">
        <v>4418300000</v>
      </c>
      <c r="Q301">
        <v>-187409000</v>
      </c>
      <c r="R301">
        <v>0.96239614547899999</v>
      </c>
      <c r="T301">
        <v>223000000</v>
      </c>
      <c r="U301">
        <v>6062327982.8400002</v>
      </c>
      <c r="V301">
        <v>8.9478078940000003</v>
      </c>
      <c r="W301">
        <v>8.9429883027604976E-2</v>
      </c>
      <c r="X301">
        <v>1.81309114625809E-2</v>
      </c>
      <c r="Y301">
        <v>3.790179600659508E-2</v>
      </c>
      <c r="Z301">
        <v>7.2432285468246246E-3</v>
      </c>
      <c r="AA301">
        <v>5.0404129709380259</v>
      </c>
      <c r="AB301">
        <v>1.6975781870987889</v>
      </c>
      <c r="AC301">
        <v>9.0009999999999994</v>
      </c>
      <c r="AD301">
        <v>23</v>
      </c>
      <c r="AE301">
        <v>24.25</v>
      </c>
      <c r="AF301">
        <v>24.91</v>
      </c>
      <c r="AG301">
        <v>8.3043478260869594E-2</v>
      </c>
      <c r="AH301">
        <v>1.25</v>
      </c>
      <c r="AI301">
        <v>1.91</v>
      </c>
      <c r="AJ301">
        <v>0</v>
      </c>
      <c r="AK301">
        <v>0</v>
      </c>
      <c r="AL301">
        <v>0</v>
      </c>
      <c r="AM301">
        <v>0</v>
      </c>
      <c r="AN301">
        <v>116</v>
      </c>
      <c r="AO301">
        <v>288</v>
      </c>
      <c r="AP301">
        <v>206</v>
      </c>
      <c r="BF301" s="7"/>
      <c r="BG301" s="8"/>
      <c r="BH301" s="2"/>
    </row>
    <row r="302" spans="1:60" x14ac:dyDescent="0.2">
      <c r="A302" s="2" t="s">
        <v>236</v>
      </c>
      <c r="B302">
        <v>2018</v>
      </c>
      <c r="C302" t="s">
        <v>380</v>
      </c>
      <c r="D302" t="s">
        <v>45</v>
      </c>
      <c r="E302">
        <v>1555385000</v>
      </c>
      <c r="F302">
        <v>0</v>
      </c>
      <c r="G302">
        <v>120549000</v>
      </c>
      <c r="H302">
        <v>-21124000</v>
      </c>
      <c r="I302">
        <v>-4060000</v>
      </c>
      <c r="J302">
        <v>9232000</v>
      </c>
      <c r="K302">
        <v>248720000</v>
      </c>
      <c r="L302">
        <v>820571000</v>
      </c>
      <c r="M302">
        <v>298496000</v>
      </c>
      <c r="N302">
        <v>861676000</v>
      </c>
      <c r="O302">
        <v>-43394000</v>
      </c>
      <c r="P302">
        <v>599843000</v>
      </c>
      <c r="Q302">
        <v>-240417000</v>
      </c>
      <c r="R302">
        <v>0.50512094054699996</v>
      </c>
      <c r="S302">
        <v>288900000</v>
      </c>
      <c r="T302">
        <v>34801330</v>
      </c>
      <c r="U302">
        <v>270949704.30000001</v>
      </c>
      <c r="V302">
        <v>-0.90026841700000004</v>
      </c>
      <c r="W302">
        <v>9.8771438997688851E-2</v>
      </c>
      <c r="X302">
        <v>-4.9477741718876242E-3</v>
      </c>
      <c r="Y302">
        <v>7.7504283505370059E-2</v>
      </c>
      <c r="Z302">
        <v>-2.6102861992368448E-3</v>
      </c>
      <c r="AA302">
        <v>4.9759268015495772</v>
      </c>
      <c r="AB302">
        <v>0.83324399656946824</v>
      </c>
      <c r="AC302">
        <v>8.5009999999999994</v>
      </c>
      <c r="AD302">
        <v>16</v>
      </c>
      <c r="AE302">
        <v>16.3</v>
      </c>
      <c r="AF302">
        <v>16.68</v>
      </c>
      <c r="AG302">
        <v>4.2500000000000003E-2</v>
      </c>
      <c r="AH302">
        <v>0.30000000000000099</v>
      </c>
      <c r="AI302">
        <v>0.68</v>
      </c>
      <c r="AJ302">
        <v>0</v>
      </c>
      <c r="AK302">
        <v>0</v>
      </c>
      <c r="AL302">
        <v>1</v>
      </c>
      <c r="AM302">
        <v>0</v>
      </c>
      <c r="AN302">
        <v>32</v>
      </c>
      <c r="AO302">
        <v>106</v>
      </c>
      <c r="AP302">
        <v>75</v>
      </c>
      <c r="BF302" s="7"/>
      <c r="BG302" s="8"/>
      <c r="BH302" s="2"/>
    </row>
    <row r="303" spans="1:60" x14ac:dyDescent="0.2">
      <c r="A303" s="2" t="s">
        <v>237</v>
      </c>
      <c r="B303">
        <v>2018</v>
      </c>
      <c r="C303" t="s">
        <v>380</v>
      </c>
      <c r="D303" t="s">
        <v>39</v>
      </c>
      <c r="E303">
        <v>35597000</v>
      </c>
      <c r="F303">
        <v>7569000</v>
      </c>
      <c r="G303">
        <v>-27239000</v>
      </c>
      <c r="H303">
        <v>-31005000</v>
      </c>
      <c r="I303">
        <v>-31005000</v>
      </c>
      <c r="J303">
        <v>26508000</v>
      </c>
      <c r="K303">
        <v>47223000</v>
      </c>
      <c r="L303">
        <v>60235000</v>
      </c>
      <c r="M303">
        <v>14617000</v>
      </c>
      <c r="N303">
        <v>187092000</v>
      </c>
      <c r="O303">
        <v>-126857000</v>
      </c>
      <c r="P303">
        <v>-4556000</v>
      </c>
      <c r="Q303">
        <v>-5947000</v>
      </c>
      <c r="R303">
        <v>0.84233488559199998</v>
      </c>
      <c r="S303">
        <v>56000000</v>
      </c>
      <c r="T303">
        <v>26126253</v>
      </c>
      <c r="U303">
        <v>336413917.35000002</v>
      </c>
      <c r="V303">
        <v>1.5486404039999999</v>
      </c>
      <c r="W303">
        <v>0.24440905901921062</v>
      </c>
      <c r="X303">
        <v>-0.51473395866190752</v>
      </c>
      <c r="Y303">
        <v>-0.76520493299997194</v>
      </c>
      <c r="Z303">
        <v>-0.87100036519931456</v>
      </c>
      <c r="AA303">
        <v>0.16726017842064686</v>
      </c>
      <c r="AB303">
        <v>3.2306902921256073</v>
      </c>
      <c r="AC303">
        <v>8.5009999999999994</v>
      </c>
      <c r="AD303">
        <v>14</v>
      </c>
      <c r="AE303">
        <v>15.5</v>
      </c>
      <c r="AF303">
        <v>16</v>
      </c>
      <c r="AG303">
        <v>0.14285714285714299</v>
      </c>
      <c r="AH303">
        <v>1.5</v>
      </c>
      <c r="AI303">
        <v>2</v>
      </c>
      <c r="AJ303">
        <v>1</v>
      </c>
      <c r="AK303">
        <v>0</v>
      </c>
      <c r="AL303">
        <v>0</v>
      </c>
      <c r="AM303">
        <v>0</v>
      </c>
      <c r="AN303">
        <v>19</v>
      </c>
      <c r="AO303">
        <v>221</v>
      </c>
      <c r="AP303">
        <v>112</v>
      </c>
      <c r="BF303" s="7"/>
      <c r="BG303" s="8"/>
      <c r="BH303" s="2"/>
    </row>
    <row r="304" spans="1:60" x14ac:dyDescent="0.2">
      <c r="A304" s="2" t="s">
        <v>238</v>
      </c>
      <c r="B304">
        <v>2013</v>
      </c>
      <c r="C304" t="s">
        <v>380</v>
      </c>
      <c r="D304" t="s">
        <v>39</v>
      </c>
      <c r="E304">
        <v>11628000</v>
      </c>
      <c r="F304">
        <v>6608000</v>
      </c>
      <c r="G304">
        <v>-17943000</v>
      </c>
      <c r="H304">
        <v>-18649000</v>
      </c>
      <c r="I304">
        <v>-18649000</v>
      </c>
      <c r="J304">
        <v>14002000</v>
      </c>
      <c r="K304">
        <v>16381000</v>
      </c>
      <c r="L304">
        <v>19067000</v>
      </c>
      <c r="M304">
        <v>8991000</v>
      </c>
      <c r="N304">
        <v>14166000</v>
      </c>
      <c r="O304">
        <v>4901000</v>
      </c>
      <c r="P304">
        <v>-14002000</v>
      </c>
      <c r="Q304">
        <v>-1462000</v>
      </c>
      <c r="R304">
        <v>0.99126824034600003</v>
      </c>
      <c r="S304">
        <v>65000000</v>
      </c>
      <c r="T304">
        <v>71123108</v>
      </c>
      <c r="U304">
        <v>306463256.5</v>
      </c>
      <c r="V304">
        <v>0.23687897799999999</v>
      </c>
      <c r="W304">
        <v>-3.8051418077943278</v>
      </c>
      <c r="X304">
        <v>-0.97807730634079826</v>
      </c>
      <c r="Y304">
        <v>-1.5430856553147574</v>
      </c>
      <c r="Z304">
        <v>-1.6038011695906433</v>
      </c>
      <c r="AA304">
        <v>0.78036002898066104</v>
      </c>
      <c r="AB304">
        <v>1.8219330441552664</v>
      </c>
      <c r="AC304">
        <v>7.0010000000000003</v>
      </c>
      <c r="AD304">
        <v>13</v>
      </c>
      <c r="AE304">
        <v>13.03</v>
      </c>
      <c r="AF304">
        <v>13.25</v>
      </c>
      <c r="AG304">
        <v>1.9230769230769201E-2</v>
      </c>
      <c r="AH304">
        <v>2.9999999999999399E-2</v>
      </c>
      <c r="AI304">
        <v>0.25</v>
      </c>
      <c r="AJ304">
        <v>1</v>
      </c>
      <c r="AK304">
        <v>0</v>
      </c>
      <c r="AL304">
        <v>0</v>
      </c>
      <c r="AM304">
        <v>0</v>
      </c>
      <c r="AN304">
        <v>7</v>
      </c>
      <c r="AO304">
        <v>227</v>
      </c>
      <c r="AP304">
        <v>134</v>
      </c>
      <c r="BF304" s="7"/>
      <c r="BG304" s="8"/>
      <c r="BH304" s="2"/>
    </row>
    <row r="305" spans="1:60" x14ac:dyDescent="0.2">
      <c r="A305" s="2" t="s">
        <v>239</v>
      </c>
      <c r="B305">
        <v>2013</v>
      </c>
      <c r="C305" t="s">
        <v>380</v>
      </c>
      <c r="D305" t="s">
        <v>39</v>
      </c>
      <c r="E305">
        <v>61262000</v>
      </c>
      <c r="F305">
        <v>7750000</v>
      </c>
      <c r="G305">
        <v>7060000</v>
      </c>
      <c r="H305">
        <v>6653000</v>
      </c>
      <c r="I305">
        <v>4230000</v>
      </c>
      <c r="J305">
        <v>16880000</v>
      </c>
      <c r="K305">
        <v>39664000</v>
      </c>
      <c r="L305">
        <v>41414000</v>
      </c>
      <c r="M305">
        <v>26208000</v>
      </c>
      <c r="N305">
        <v>27311000</v>
      </c>
      <c r="O305">
        <v>14103000</v>
      </c>
      <c r="P305">
        <v>-16880000</v>
      </c>
      <c r="Q305">
        <v>-1193000</v>
      </c>
      <c r="R305">
        <v>0.80110357032199997</v>
      </c>
      <c r="T305">
        <v>153764193</v>
      </c>
      <c r="U305">
        <v>3999878633.0999999</v>
      </c>
      <c r="V305">
        <v>1.6261789630000001</v>
      </c>
      <c r="W305">
        <v>0.29993618379068282</v>
      </c>
      <c r="X305">
        <v>0.10213937315883517</v>
      </c>
      <c r="Y305">
        <v>0.11524272795533937</v>
      </c>
      <c r="Z305">
        <v>6.9047696777774156E-2</v>
      </c>
      <c r="AA305">
        <v>-2.3909348441926346</v>
      </c>
      <c r="AB305">
        <v>1.5134310134310134</v>
      </c>
      <c r="AC305">
        <v>9.0009999999999994</v>
      </c>
      <c r="AD305">
        <v>20</v>
      </c>
      <c r="AE305">
        <v>38.5</v>
      </c>
      <c r="AF305">
        <v>37.159999999999997</v>
      </c>
      <c r="AG305">
        <v>0.85799999999999998</v>
      </c>
      <c r="AH305">
        <v>18.5</v>
      </c>
      <c r="AI305">
        <v>17.16</v>
      </c>
      <c r="AJ305">
        <v>1</v>
      </c>
      <c r="AK305">
        <v>0</v>
      </c>
      <c r="AL305">
        <v>1</v>
      </c>
      <c r="AM305">
        <v>1</v>
      </c>
      <c r="AN305">
        <v>6</v>
      </c>
      <c r="AO305">
        <v>256</v>
      </c>
      <c r="AP305">
        <v>159</v>
      </c>
      <c r="BF305" s="7"/>
      <c r="BG305" s="8"/>
      <c r="BH305" s="2"/>
    </row>
    <row r="306" spans="1:60" x14ac:dyDescent="0.2">
      <c r="A306" t="s">
        <v>365</v>
      </c>
      <c r="B306">
        <v>2017</v>
      </c>
      <c r="C306" t="s">
        <v>381</v>
      </c>
      <c r="D306" t="s">
        <v>256</v>
      </c>
      <c r="E306">
        <v>8911000</v>
      </c>
      <c r="F306">
        <v>7900000</v>
      </c>
      <c r="G306">
        <v>-22932000</v>
      </c>
      <c r="H306">
        <v>-26973000</v>
      </c>
      <c r="I306">
        <v>-26979000</v>
      </c>
      <c r="J306">
        <v>12078000</v>
      </c>
      <c r="K306">
        <v>21367000</v>
      </c>
      <c r="L306">
        <v>22348000</v>
      </c>
      <c r="M306">
        <v>44501000</v>
      </c>
      <c r="N306">
        <v>67873000</v>
      </c>
      <c r="O306">
        <v>-45525000</v>
      </c>
      <c r="P306">
        <v>1310000</v>
      </c>
      <c r="Q306">
        <v>-37000</v>
      </c>
      <c r="R306">
        <v>0.86449513977944792</v>
      </c>
      <c r="S306">
        <v>37500000</v>
      </c>
      <c r="T306">
        <v>34857163</v>
      </c>
      <c r="U306">
        <v>369606670.39999998</v>
      </c>
      <c r="V306">
        <v>-3.2800028761716602</v>
      </c>
      <c r="W306">
        <v>0.59261943986820431</v>
      </c>
      <c r="X306">
        <v>-1.2072221227850366</v>
      </c>
      <c r="Y306">
        <v>-2.5734485467399844</v>
      </c>
      <c r="Z306">
        <v>-3.0276063292559758</v>
      </c>
      <c r="AA306">
        <v>-5.7125414268271411E-2</v>
      </c>
      <c r="AB306">
        <v>0.48014651356149302</v>
      </c>
      <c r="AC306">
        <v>4.0010000000000003</v>
      </c>
      <c r="AD306">
        <v>15</v>
      </c>
      <c r="AE306">
        <v>15.64</v>
      </c>
      <c r="AF306">
        <v>13.07</v>
      </c>
      <c r="AG306">
        <v>-0.12866666666666701</v>
      </c>
      <c r="AH306">
        <v>0.64000000000000101</v>
      </c>
      <c r="AI306">
        <v>-1.93</v>
      </c>
      <c r="AJ306">
        <v>1</v>
      </c>
      <c r="AK306">
        <v>0</v>
      </c>
      <c r="AL306">
        <v>0</v>
      </c>
      <c r="AM306">
        <v>1</v>
      </c>
      <c r="AN306">
        <v>3</v>
      </c>
      <c r="AO306">
        <v>80</v>
      </c>
      <c r="AP306">
        <v>63</v>
      </c>
      <c r="BF306" s="7"/>
      <c r="BG306" s="8"/>
    </row>
    <row r="307" spans="1:60" x14ac:dyDescent="0.2">
      <c r="A307" t="s">
        <v>366</v>
      </c>
      <c r="B307">
        <v>2020</v>
      </c>
      <c r="C307" t="s">
        <v>381</v>
      </c>
      <c r="D307" t="s">
        <v>256</v>
      </c>
      <c r="E307">
        <v>321500000</v>
      </c>
      <c r="F307">
        <v>30557000</v>
      </c>
      <c r="G307">
        <v>58128000</v>
      </c>
      <c r="H307">
        <v>30902000</v>
      </c>
      <c r="I307">
        <v>23077000</v>
      </c>
      <c r="J307">
        <v>75903000</v>
      </c>
      <c r="K307">
        <v>165557000</v>
      </c>
      <c r="L307">
        <v>264623000</v>
      </c>
      <c r="M307">
        <v>334529000</v>
      </c>
      <c r="N307">
        <v>377055000</v>
      </c>
      <c r="O307">
        <v>-112432000</v>
      </c>
      <c r="P307">
        <v>-24417000</v>
      </c>
      <c r="Q307">
        <v>-37560000</v>
      </c>
      <c r="R307">
        <v>0.92586991669542074</v>
      </c>
      <c r="S307">
        <v>401850000</v>
      </c>
      <c r="T307">
        <v>40574000</v>
      </c>
      <c r="U307">
        <v>5091741929.5500002</v>
      </c>
      <c r="V307">
        <v>-0.781124672248945</v>
      </c>
      <c r="W307">
        <v>-0.20525295289597267</v>
      </c>
      <c r="X307">
        <v>8.7207083284521758E-2</v>
      </c>
      <c r="Y307">
        <v>0.18080248833592535</v>
      </c>
      <c r="Z307">
        <v>7.1779160186625196E-2</v>
      </c>
      <c r="AA307">
        <v>-0.42005573905862925</v>
      </c>
      <c r="AB307">
        <v>0.49489580873407091</v>
      </c>
      <c r="AC307">
        <v>9.0009999999999994</v>
      </c>
      <c r="AD307">
        <v>19</v>
      </c>
      <c r="AE307">
        <v>25.56</v>
      </c>
      <c r="AF307">
        <v>23.93</v>
      </c>
      <c r="AG307">
        <v>0.25947368421052602</v>
      </c>
      <c r="AH307">
        <v>6.56</v>
      </c>
      <c r="AI307">
        <v>4.93</v>
      </c>
      <c r="AJ307">
        <v>0</v>
      </c>
      <c r="AK307">
        <v>1</v>
      </c>
      <c r="AL307">
        <v>1</v>
      </c>
      <c r="AM307">
        <v>0</v>
      </c>
      <c r="AN307">
        <v>42</v>
      </c>
      <c r="AO307">
        <v>221</v>
      </c>
      <c r="AP307">
        <v>112</v>
      </c>
      <c r="BF307" s="7"/>
      <c r="BG307" s="8"/>
    </row>
    <row r="308" spans="1:60" x14ac:dyDescent="0.2">
      <c r="A308" s="2" t="s">
        <v>240</v>
      </c>
      <c r="B308">
        <v>2019</v>
      </c>
      <c r="C308" t="s">
        <v>380</v>
      </c>
      <c r="D308" t="s">
        <v>39</v>
      </c>
      <c r="E308">
        <v>10668000</v>
      </c>
      <c r="F308">
        <v>100229000</v>
      </c>
      <c r="G308">
        <v>-113608000</v>
      </c>
      <c r="H308">
        <v>-116364000</v>
      </c>
      <c r="I308">
        <v>-115884000</v>
      </c>
      <c r="J308">
        <v>47598000</v>
      </c>
      <c r="K308">
        <v>117783000</v>
      </c>
      <c r="L308">
        <v>191596000</v>
      </c>
      <c r="M308">
        <v>39908000</v>
      </c>
      <c r="N308">
        <v>370773000</v>
      </c>
      <c r="O308">
        <v>-179177000</v>
      </c>
      <c r="P308">
        <v>-47598000</v>
      </c>
      <c r="Q308">
        <v>-8192000</v>
      </c>
      <c r="R308">
        <v>0.86147923864300002</v>
      </c>
      <c r="S308">
        <v>142860000</v>
      </c>
      <c r="T308">
        <v>131161404</v>
      </c>
      <c r="U308">
        <v>1353685231.875</v>
      </c>
      <c r="V308">
        <v>1.1879645910000001</v>
      </c>
      <c r="W308">
        <v>0.64675711726393459</v>
      </c>
      <c r="X308">
        <v>-0.6048351740119835</v>
      </c>
      <c r="Y308">
        <v>-10.649418822647169</v>
      </c>
      <c r="Z308">
        <v>-10.862767154105736</v>
      </c>
      <c r="AA308">
        <v>0.41896697415674955</v>
      </c>
      <c r="AB308">
        <v>2.9513631352109853</v>
      </c>
      <c r="AC308">
        <v>7.0010000000000003</v>
      </c>
      <c r="AD308">
        <v>20</v>
      </c>
      <c r="AE308">
        <v>16.149999999999999</v>
      </c>
      <c r="AF308">
        <v>14.02</v>
      </c>
      <c r="AG308">
        <v>-0.29899999999999999</v>
      </c>
      <c r="AH308">
        <v>-3.85</v>
      </c>
      <c r="AI308">
        <v>-5.98</v>
      </c>
      <c r="AJ308">
        <v>1</v>
      </c>
      <c r="AK308">
        <v>0</v>
      </c>
      <c r="AL308">
        <v>0</v>
      </c>
      <c r="AM308">
        <v>0</v>
      </c>
      <c r="AN308">
        <v>3</v>
      </c>
      <c r="AO308">
        <v>146</v>
      </c>
      <c r="AP308">
        <v>93</v>
      </c>
      <c r="BF308" s="7"/>
      <c r="BG308" s="8"/>
      <c r="BH308" s="2"/>
    </row>
    <row r="309" spans="1:60" x14ac:dyDescent="0.2">
      <c r="A309" t="s">
        <v>367</v>
      </c>
      <c r="B309">
        <v>2007</v>
      </c>
      <c r="C309" t="s">
        <v>381</v>
      </c>
      <c r="D309" t="s">
        <v>256</v>
      </c>
      <c r="E309">
        <v>703904000</v>
      </c>
      <c r="F309">
        <v>148254000</v>
      </c>
      <c r="G309">
        <v>189295000</v>
      </c>
      <c r="H309">
        <v>122547000</v>
      </c>
      <c r="I309">
        <v>85890000</v>
      </c>
      <c r="J309">
        <v>176134000</v>
      </c>
      <c r="K309">
        <v>422431000</v>
      </c>
      <c r="L309">
        <v>1145950000</v>
      </c>
      <c r="M309">
        <v>477749000</v>
      </c>
      <c r="N309">
        <v>1376762000</v>
      </c>
      <c r="O309">
        <v>-230812000</v>
      </c>
      <c r="P309">
        <v>623866000</v>
      </c>
      <c r="Q309">
        <v>-85097000</v>
      </c>
      <c r="R309">
        <v>0.49261080972665278</v>
      </c>
      <c r="T309">
        <v>418808000</v>
      </c>
      <c r="U309">
        <v>22177577165.470901</v>
      </c>
      <c r="V309">
        <v>3.5010001984727999</v>
      </c>
      <c r="W309">
        <v>-0.37212103356844534</v>
      </c>
      <c r="X309">
        <v>7.4950914088747322E-2</v>
      </c>
      <c r="Y309">
        <v>0.26892161431104239</v>
      </c>
      <c r="Z309">
        <v>0.12201947992908124</v>
      </c>
      <c r="AA309">
        <v>3.2957341715312078</v>
      </c>
      <c r="AB309">
        <v>0.88421116527716437</v>
      </c>
      <c r="AC309">
        <v>8.5009999999999994</v>
      </c>
      <c r="AD309">
        <v>29</v>
      </c>
      <c r="AE309">
        <v>52</v>
      </c>
      <c r="AF309">
        <v>51</v>
      </c>
      <c r="AG309">
        <v>0.75862068965517204</v>
      </c>
      <c r="AH309">
        <v>23</v>
      </c>
      <c r="AI309">
        <v>22</v>
      </c>
      <c r="AJ309">
        <v>1</v>
      </c>
      <c r="AK309">
        <v>0</v>
      </c>
      <c r="AL309">
        <v>1</v>
      </c>
      <c r="AM309">
        <v>0</v>
      </c>
      <c r="AN309">
        <v>9</v>
      </c>
      <c r="AO309">
        <v>160</v>
      </c>
      <c r="AP309">
        <v>91</v>
      </c>
      <c r="BF309" s="7"/>
      <c r="BG309" s="8"/>
    </row>
    <row r="310" spans="1:60" x14ac:dyDescent="0.2">
      <c r="A310" s="2" t="s">
        <v>241</v>
      </c>
      <c r="B310">
        <v>2013</v>
      </c>
      <c r="C310" t="s">
        <v>380</v>
      </c>
      <c r="D310" t="s">
        <v>48</v>
      </c>
      <c r="E310">
        <v>175255000</v>
      </c>
      <c r="F310">
        <v>0</v>
      </c>
      <c r="G310">
        <v>-61804000</v>
      </c>
      <c r="H310">
        <v>-38925000</v>
      </c>
      <c r="I310">
        <v>-147866000</v>
      </c>
      <c r="J310">
        <v>1839000</v>
      </c>
      <c r="K310">
        <v>211254000</v>
      </c>
      <c r="L310">
        <v>468445000</v>
      </c>
      <c r="M310">
        <v>213403000</v>
      </c>
      <c r="N310">
        <v>1211466000</v>
      </c>
      <c r="O310">
        <v>-743021000</v>
      </c>
      <c r="P310">
        <v>1020737000</v>
      </c>
      <c r="Q310">
        <v>-1450000</v>
      </c>
      <c r="R310">
        <v>0.25215841806299999</v>
      </c>
      <c r="T310">
        <v>11953743</v>
      </c>
      <c r="U310">
        <v>1126316799.0999999</v>
      </c>
      <c r="V310">
        <v>-283.47570304200002</v>
      </c>
      <c r="W310">
        <v>0.19900648837650617</v>
      </c>
      <c r="X310">
        <v>-0.31565285145534694</v>
      </c>
      <c r="Y310">
        <v>-0.35265185016119371</v>
      </c>
      <c r="Z310">
        <v>-0.84371915209266501</v>
      </c>
      <c r="AA310">
        <v>-16.515710957219596</v>
      </c>
      <c r="AB310">
        <v>0.989929851033022</v>
      </c>
      <c r="AC310">
        <v>7.0010000000000003</v>
      </c>
      <c r="AD310">
        <v>20</v>
      </c>
      <c r="AE310">
        <v>29.5</v>
      </c>
      <c r="AF310">
        <v>28.66</v>
      </c>
      <c r="AG310">
        <v>0.433</v>
      </c>
      <c r="AH310">
        <v>9.5</v>
      </c>
      <c r="AI310">
        <v>8.66</v>
      </c>
      <c r="AJ310">
        <v>0</v>
      </c>
      <c r="AK310">
        <v>0</v>
      </c>
      <c r="AL310">
        <v>0</v>
      </c>
      <c r="AM310">
        <v>0</v>
      </c>
      <c r="AN310">
        <v>52</v>
      </c>
      <c r="AO310">
        <v>221</v>
      </c>
      <c r="AP310">
        <v>112</v>
      </c>
      <c r="BF310" s="7"/>
      <c r="BG310" s="8"/>
      <c r="BH310" s="2"/>
    </row>
    <row r="311" spans="1:60" x14ac:dyDescent="0.2">
      <c r="A311" s="2" t="s">
        <v>242</v>
      </c>
      <c r="B311">
        <v>2014</v>
      </c>
      <c r="C311" t="s">
        <v>380</v>
      </c>
      <c r="D311" t="s">
        <v>60</v>
      </c>
      <c r="E311">
        <v>14987000</v>
      </c>
      <c r="F311">
        <v>0</v>
      </c>
      <c r="G311">
        <v>8729000</v>
      </c>
      <c r="H311">
        <v>2988000</v>
      </c>
      <c r="I311">
        <v>2988000</v>
      </c>
      <c r="J311">
        <v>762000</v>
      </c>
      <c r="K311">
        <v>10188000</v>
      </c>
      <c r="L311">
        <v>453023000</v>
      </c>
      <c r="M311">
        <v>10035000</v>
      </c>
      <c r="N311">
        <v>450035000</v>
      </c>
      <c r="O311">
        <v>2988000</v>
      </c>
      <c r="P311">
        <v>439238000</v>
      </c>
      <c r="Q311">
        <v>-4083000</v>
      </c>
      <c r="R311">
        <v>0.43336770574299999</v>
      </c>
      <c r="S311">
        <v>130000000</v>
      </c>
      <c r="T311">
        <v>78546403</v>
      </c>
      <c r="U311">
        <v>1444961000</v>
      </c>
      <c r="V311">
        <v>0</v>
      </c>
      <c r="W311">
        <v>1</v>
      </c>
      <c r="X311">
        <v>6.5956916094767814E-3</v>
      </c>
      <c r="Y311">
        <v>0.58243811303129378</v>
      </c>
      <c r="Z311">
        <v>0.19937278975111764</v>
      </c>
      <c r="AA311">
        <v>50.319395119715892</v>
      </c>
      <c r="AB311">
        <v>1.0152466367713004</v>
      </c>
      <c r="AC311">
        <v>8.0009999999999994</v>
      </c>
      <c r="AD311">
        <v>26</v>
      </c>
      <c r="AE311">
        <v>31.5</v>
      </c>
      <c r="AF311">
        <v>32.35</v>
      </c>
      <c r="AG311">
        <v>0.244230769230769</v>
      </c>
      <c r="AH311">
        <v>5.5</v>
      </c>
      <c r="AI311">
        <v>6.35</v>
      </c>
      <c r="AJ311">
        <v>0</v>
      </c>
      <c r="AK311">
        <v>0</v>
      </c>
      <c r="AL311">
        <v>1</v>
      </c>
      <c r="AM311">
        <v>0</v>
      </c>
      <c r="AN311">
        <v>1</v>
      </c>
      <c r="AO311">
        <v>226</v>
      </c>
      <c r="AP311">
        <v>159</v>
      </c>
      <c r="BF311" s="7"/>
      <c r="BG311" s="8"/>
      <c r="BH311" s="2"/>
    </row>
    <row r="312" spans="1:60" x14ac:dyDescent="0.2">
      <c r="A312" t="s">
        <v>368</v>
      </c>
      <c r="B312">
        <v>2014</v>
      </c>
      <c r="C312" t="s">
        <v>381</v>
      </c>
      <c r="D312" t="s">
        <v>256</v>
      </c>
      <c r="E312">
        <v>74616000</v>
      </c>
      <c r="F312">
        <v>20973000</v>
      </c>
      <c r="G312">
        <v>-6323000</v>
      </c>
      <c r="H312">
        <v>-7119000</v>
      </c>
      <c r="I312">
        <v>-7475000</v>
      </c>
      <c r="J312">
        <v>13977000</v>
      </c>
      <c r="K312">
        <v>43773000</v>
      </c>
      <c r="L312">
        <v>47254000</v>
      </c>
      <c r="M312">
        <v>40397000</v>
      </c>
      <c r="N312">
        <v>43621000</v>
      </c>
      <c r="O312">
        <v>3633000</v>
      </c>
      <c r="P312">
        <v>-9633000</v>
      </c>
      <c r="Q312">
        <v>-1349000</v>
      </c>
      <c r="R312">
        <v>0.98644137050505942</v>
      </c>
      <c r="S312">
        <v>105600000</v>
      </c>
      <c r="T312">
        <v>107509096</v>
      </c>
      <c r="U312">
        <v>806507970.36872399</v>
      </c>
      <c r="V312">
        <v>-0.60145093265474203</v>
      </c>
      <c r="W312">
        <v>-2.0575282135975779</v>
      </c>
      <c r="X312">
        <v>-0.15818766665255851</v>
      </c>
      <c r="Y312">
        <v>-8.4740538222365172E-2</v>
      </c>
      <c r="Z312">
        <v>-0.10017958614774311</v>
      </c>
      <c r="AA312">
        <v>1.5234856871738098</v>
      </c>
      <c r="AB312">
        <v>1.0835705621704581</v>
      </c>
      <c r="AC312">
        <v>9.0009999999999994</v>
      </c>
      <c r="AD312">
        <v>22</v>
      </c>
      <c r="AE312">
        <v>39</v>
      </c>
      <c r="AF312">
        <v>44</v>
      </c>
      <c r="AG312">
        <v>1</v>
      </c>
      <c r="AH312">
        <v>17</v>
      </c>
      <c r="AI312">
        <v>22</v>
      </c>
      <c r="AJ312">
        <v>1</v>
      </c>
      <c r="AK312">
        <v>0</v>
      </c>
      <c r="AL312">
        <v>0</v>
      </c>
      <c r="AM312">
        <v>0</v>
      </c>
      <c r="AN312">
        <v>10</v>
      </c>
      <c r="AO312">
        <v>173</v>
      </c>
      <c r="AP312">
        <v>118</v>
      </c>
      <c r="BF312" s="7"/>
      <c r="BG312" s="8"/>
    </row>
    <row r="313" spans="1:60" x14ac:dyDescent="0.2">
      <c r="A313" s="2" t="s">
        <v>243</v>
      </c>
      <c r="B313">
        <v>2016</v>
      </c>
      <c r="C313" t="s">
        <v>380</v>
      </c>
      <c r="D313" t="s">
        <v>50</v>
      </c>
      <c r="E313">
        <v>1966900000</v>
      </c>
      <c r="F313">
        <v>0</v>
      </c>
      <c r="G313">
        <v>334800000</v>
      </c>
      <c r="H313">
        <v>296800000</v>
      </c>
      <c r="I313">
        <v>196100000</v>
      </c>
      <c r="J313">
        <v>0</v>
      </c>
      <c r="K313">
        <v>477300000</v>
      </c>
      <c r="L313">
        <v>977900000</v>
      </c>
      <c r="M313">
        <v>298600000</v>
      </c>
      <c r="N313">
        <v>360800000</v>
      </c>
      <c r="O313">
        <v>617100000</v>
      </c>
      <c r="P313">
        <v>4200000</v>
      </c>
      <c r="Q313">
        <v>-45000000</v>
      </c>
      <c r="R313">
        <v>0.99686608713699998</v>
      </c>
      <c r="S313">
        <v>660000000</v>
      </c>
      <c r="T313">
        <v>180000000</v>
      </c>
      <c r="U313">
        <v>4397386873</v>
      </c>
      <c r="V313">
        <v>3.0855000000000001</v>
      </c>
      <c r="W313">
        <v>0.31777669745584186</v>
      </c>
      <c r="X313">
        <v>0.20053175171285406</v>
      </c>
      <c r="Y313">
        <v>0.17021709288728457</v>
      </c>
      <c r="Z313">
        <v>9.9700035588997912E-2</v>
      </c>
      <c r="AA313">
        <v>1.2544802867383513E-2</v>
      </c>
      <c r="AB313">
        <v>1.5984594775619558</v>
      </c>
      <c r="AC313">
        <v>8.5009999999999994</v>
      </c>
      <c r="AD313">
        <v>22</v>
      </c>
      <c r="AE313">
        <v>24.1</v>
      </c>
      <c r="AF313">
        <v>23.1</v>
      </c>
      <c r="AG313">
        <v>5.00000000000001E-2</v>
      </c>
      <c r="AH313">
        <v>2.1</v>
      </c>
      <c r="AI313">
        <v>1.1000000000000001</v>
      </c>
      <c r="AJ313">
        <v>0</v>
      </c>
      <c r="AK313">
        <v>0</v>
      </c>
      <c r="AL313">
        <v>0</v>
      </c>
      <c r="AM313">
        <v>0</v>
      </c>
      <c r="AN313">
        <v>150</v>
      </c>
      <c r="AO313">
        <v>160</v>
      </c>
      <c r="AP313">
        <v>91</v>
      </c>
      <c r="BF313" s="7"/>
      <c r="BG313" s="8"/>
      <c r="BH313" s="2"/>
    </row>
    <row r="314" spans="1:60" x14ac:dyDescent="0.2">
      <c r="A314" t="s">
        <v>369</v>
      </c>
      <c r="B314">
        <v>2012</v>
      </c>
      <c r="C314" t="s">
        <v>381</v>
      </c>
      <c r="D314" t="s">
        <v>256</v>
      </c>
      <c r="E314">
        <v>134427000</v>
      </c>
      <c r="F314">
        <v>62014000</v>
      </c>
      <c r="G314">
        <v>-69167000</v>
      </c>
      <c r="H314">
        <v>-79462000</v>
      </c>
      <c r="I314">
        <v>-79629000</v>
      </c>
      <c r="J314">
        <v>111163000</v>
      </c>
      <c r="K314">
        <v>183172000</v>
      </c>
      <c r="L314">
        <v>232638000</v>
      </c>
      <c r="M314">
        <v>145238000</v>
      </c>
      <c r="N314">
        <v>408199000</v>
      </c>
      <c r="O314">
        <v>-175561000</v>
      </c>
      <c r="P314">
        <v>-41813000</v>
      </c>
      <c r="Q314">
        <v>-4999000</v>
      </c>
      <c r="R314">
        <v>0.99059909693877546</v>
      </c>
      <c r="S314">
        <v>637000000</v>
      </c>
      <c r="T314">
        <v>196000000</v>
      </c>
      <c r="U314">
        <v>9055856250</v>
      </c>
      <c r="V314">
        <v>-4.8888533203430802</v>
      </c>
      <c r="W314">
        <v>0.45356884501683176</v>
      </c>
      <c r="X314">
        <v>-0.34228715858974029</v>
      </c>
      <c r="Y314">
        <v>-0.51453205085287923</v>
      </c>
      <c r="Z314">
        <v>-0.59235867794416297</v>
      </c>
      <c r="AA314">
        <v>0.60452238784391399</v>
      </c>
      <c r="AB314">
        <v>1.2611850893016978</v>
      </c>
      <c r="AC314">
        <v>9.0009999999999994</v>
      </c>
      <c r="AD314">
        <v>28</v>
      </c>
      <c r="AE314">
        <v>48.05</v>
      </c>
      <c r="AF314">
        <v>48.69</v>
      </c>
      <c r="AG314">
        <v>0.73892857142857105</v>
      </c>
      <c r="AH314">
        <v>20.05</v>
      </c>
      <c r="AI314">
        <v>20.69</v>
      </c>
      <c r="AJ314">
        <v>1</v>
      </c>
      <c r="AK314">
        <v>0</v>
      </c>
      <c r="AL314">
        <v>1</v>
      </c>
      <c r="AM314">
        <v>0</v>
      </c>
      <c r="AN314">
        <v>7</v>
      </c>
      <c r="AO314">
        <v>181</v>
      </c>
      <c r="AP314">
        <v>106</v>
      </c>
      <c r="BF314" s="7"/>
      <c r="BG314" s="8"/>
    </row>
    <row r="315" spans="1:60" x14ac:dyDescent="0.2">
      <c r="A315" s="2" t="s">
        <v>244</v>
      </c>
      <c r="B315">
        <v>2018</v>
      </c>
      <c r="C315" t="s">
        <v>380</v>
      </c>
      <c r="D315" t="s">
        <v>60</v>
      </c>
      <c r="E315">
        <v>341191000</v>
      </c>
      <c r="F315">
        <v>0</v>
      </c>
      <c r="G315">
        <v>112057000</v>
      </c>
      <c r="H315">
        <v>68096000</v>
      </c>
      <c r="I315">
        <v>66547000</v>
      </c>
      <c r="J315">
        <v>7574000</v>
      </c>
      <c r="K315">
        <v>163929000</v>
      </c>
      <c r="L315">
        <v>266456000</v>
      </c>
      <c r="M315">
        <v>52874000</v>
      </c>
      <c r="N315">
        <v>302673000</v>
      </c>
      <c r="O315">
        <v>-36217000</v>
      </c>
      <c r="P315">
        <v>241098000</v>
      </c>
      <c r="Q315">
        <v>-32082000</v>
      </c>
      <c r="R315">
        <v>0.77457864974699997</v>
      </c>
      <c r="S315">
        <v>437000000</v>
      </c>
      <c r="T315">
        <v>59035000</v>
      </c>
      <c r="U315">
        <v>2052728650.52</v>
      </c>
      <c r="V315">
        <v>-0.48360410199999998</v>
      </c>
      <c r="W315">
        <v>-1.8374520252919899</v>
      </c>
      <c r="X315">
        <v>0.24974855135557089</v>
      </c>
      <c r="Y315">
        <v>0.32842894449150184</v>
      </c>
      <c r="Z315">
        <v>0.19504324557212821</v>
      </c>
      <c r="AA315">
        <v>2.1515657210169823</v>
      </c>
      <c r="AB315">
        <v>3.1003706925899306</v>
      </c>
      <c r="AC315">
        <v>9.0009999999999994</v>
      </c>
      <c r="AD315">
        <v>19</v>
      </c>
      <c r="AE315">
        <v>21.1</v>
      </c>
      <c r="AF315">
        <v>20.25</v>
      </c>
      <c r="AG315">
        <v>6.5789473684210495E-2</v>
      </c>
      <c r="AH315">
        <v>2.1</v>
      </c>
      <c r="AI315">
        <v>1.25</v>
      </c>
      <c r="AJ315">
        <v>2</v>
      </c>
      <c r="AK315">
        <v>0</v>
      </c>
      <c r="AL315">
        <v>1</v>
      </c>
      <c r="AM315">
        <v>0</v>
      </c>
      <c r="AN315">
        <v>7</v>
      </c>
      <c r="AO315">
        <v>227</v>
      </c>
      <c r="AP315">
        <v>134</v>
      </c>
      <c r="BF315" s="7"/>
      <c r="BG315" s="8"/>
      <c r="BH315" s="2"/>
    </row>
    <row r="316" spans="1:60" x14ac:dyDescent="0.2">
      <c r="A316" s="2" t="s">
        <v>245</v>
      </c>
      <c r="B316">
        <v>2015</v>
      </c>
      <c r="C316" t="s">
        <v>380</v>
      </c>
      <c r="D316" t="s">
        <v>48</v>
      </c>
      <c r="E316">
        <v>67449000</v>
      </c>
      <c r="F316">
        <v>0</v>
      </c>
      <c r="G316">
        <v>20886000</v>
      </c>
      <c r="H316">
        <v>14298000</v>
      </c>
      <c r="I316">
        <v>8986000</v>
      </c>
      <c r="J316">
        <v>9723000</v>
      </c>
      <c r="K316">
        <v>18121000</v>
      </c>
      <c r="L316">
        <v>120236000</v>
      </c>
      <c r="M316">
        <v>16436000</v>
      </c>
      <c r="N316">
        <v>129230000</v>
      </c>
      <c r="O316">
        <v>-8994000</v>
      </c>
      <c r="P316">
        <v>83998000</v>
      </c>
      <c r="Q316">
        <v>-1510000</v>
      </c>
      <c r="R316">
        <v>0.99499446820000004</v>
      </c>
      <c r="S316">
        <v>110200000</v>
      </c>
      <c r="T316">
        <v>29837454</v>
      </c>
      <c r="U316">
        <v>500666968.64424801</v>
      </c>
      <c r="V316">
        <v>-0.31468259900000001</v>
      </c>
      <c r="W316">
        <v>-0.99911051812319329</v>
      </c>
      <c r="X316">
        <v>7.4736351841378626E-2</v>
      </c>
      <c r="Y316">
        <v>0.30965618467286393</v>
      </c>
      <c r="Z316">
        <v>0.13322658601313586</v>
      </c>
      <c r="AA316">
        <v>4.0217370487407829</v>
      </c>
      <c r="AB316">
        <v>1.1025188610367487</v>
      </c>
      <c r="AC316">
        <v>7.0010000000000003</v>
      </c>
      <c r="AD316">
        <v>19</v>
      </c>
      <c r="AE316">
        <v>30.5</v>
      </c>
      <c r="AF316">
        <v>30.59</v>
      </c>
      <c r="AG316">
        <v>0.61</v>
      </c>
      <c r="AH316">
        <v>11.5</v>
      </c>
      <c r="AI316">
        <v>11.59</v>
      </c>
      <c r="AJ316">
        <v>0</v>
      </c>
      <c r="AK316">
        <v>0</v>
      </c>
      <c r="AL316">
        <v>0</v>
      </c>
      <c r="AM316">
        <v>0</v>
      </c>
      <c r="AN316">
        <v>21</v>
      </c>
      <c r="AO316">
        <v>227</v>
      </c>
      <c r="AP316">
        <v>134</v>
      </c>
      <c r="BF316" s="7"/>
      <c r="BG316" s="8"/>
      <c r="BH316" s="2"/>
    </row>
    <row r="317" spans="1:60" x14ac:dyDescent="0.2">
      <c r="A317" t="s">
        <v>370</v>
      </c>
      <c r="B317">
        <v>2014</v>
      </c>
      <c r="C317" t="s">
        <v>381</v>
      </c>
      <c r="D317" t="s">
        <v>256</v>
      </c>
      <c r="E317">
        <v>85151000</v>
      </c>
      <c r="F317">
        <v>33400000</v>
      </c>
      <c r="G317">
        <v>-25285000</v>
      </c>
      <c r="H317">
        <v>-28024000</v>
      </c>
      <c r="I317">
        <v>-28024000</v>
      </c>
      <c r="J317">
        <v>17951000</v>
      </c>
      <c r="K317">
        <v>35884000</v>
      </c>
      <c r="L317">
        <v>73944000</v>
      </c>
      <c r="M317">
        <v>43325000</v>
      </c>
      <c r="N317">
        <v>77338000</v>
      </c>
      <c r="O317">
        <v>-3394000</v>
      </c>
      <c r="P317">
        <v>-7976000</v>
      </c>
      <c r="Q317">
        <v>-9672000</v>
      </c>
      <c r="R317">
        <v>0.98807896978987808</v>
      </c>
      <c r="T317">
        <v>45094257</v>
      </c>
      <c r="U317">
        <v>529632628.19999999</v>
      </c>
      <c r="V317">
        <v>0.35471379593527802</v>
      </c>
      <c r="W317">
        <v>8.256923983500295</v>
      </c>
      <c r="X317">
        <v>-0.37898950557178407</v>
      </c>
      <c r="Y317">
        <v>-0.29694307759157262</v>
      </c>
      <c r="Z317">
        <v>-0.32910946436330751</v>
      </c>
      <c r="AA317">
        <v>0.31544393909432472</v>
      </c>
      <c r="AB317">
        <v>0.82825158684362377</v>
      </c>
      <c r="AC317">
        <v>9.0009999999999994</v>
      </c>
      <c r="AD317">
        <v>14</v>
      </c>
      <c r="AE317">
        <v>14</v>
      </c>
      <c r="AF317">
        <v>13.75</v>
      </c>
      <c r="AG317">
        <v>-1.7857142857142901E-2</v>
      </c>
      <c r="AH317">
        <v>0</v>
      </c>
      <c r="AI317">
        <v>-0.25</v>
      </c>
      <c r="AJ317">
        <v>1</v>
      </c>
      <c r="AK317">
        <v>0</v>
      </c>
      <c r="AL317">
        <v>1</v>
      </c>
      <c r="AM317">
        <v>0</v>
      </c>
      <c r="AN317">
        <v>6</v>
      </c>
      <c r="AO317">
        <v>106</v>
      </c>
      <c r="AP317">
        <v>75</v>
      </c>
      <c r="BF317" s="7"/>
      <c r="BG317" s="8"/>
    </row>
    <row r="318" spans="1:60" x14ac:dyDescent="0.2">
      <c r="A318" s="2" t="s">
        <v>246</v>
      </c>
      <c r="B318">
        <v>2014</v>
      </c>
      <c r="C318" t="s">
        <v>380</v>
      </c>
      <c r="D318" t="s">
        <v>50</v>
      </c>
      <c r="E318">
        <v>2127747000</v>
      </c>
      <c r="F318">
        <v>0</v>
      </c>
      <c r="G318">
        <v>928320000</v>
      </c>
      <c r="H318">
        <v>846825000</v>
      </c>
      <c r="I318">
        <v>546546000</v>
      </c>
      <c r="J318">
        <v>0</v>
      </c>
      <c r="K318">
        <v>192894000</v>
      </c>
      <c r="L318">
        <v>1041474000</v>
      </c>
      <c r="M318">
        <v>149252000</v>
      </c>
      <c r="N318">
        <v>586042000</v>
      </c>
      <c r="O318">
        <v>455432000</v>
      </c>
      <c r="P318">
        <v>252973000</v>
      </c>
      <c r="Q318">
        <v>-223130000</v>
      </c>
      <c r="R318">
        <v>0.55059345581700003</v>
      </c>
      <c r="S318">
        <v>107780000</v>
      </c>
      <c r="T318">
        <v>35214416</v>
      </c>
      <c r="U318">
        <v>784732170</v>
      </c>
      <c r="V318">
        <v>17.950018582999999</v>
      </c>
      <c r="W318">
        <v>1.2000606018022448</v>
      </c>
      <c r="X318">
        <v>0.52478122353510503</v>
      </c>
      <c r="Y318">
        <v>0.43629247274229505</v>
      </c>
      <c r="Z318">
        <v>0.25686606537337381</v>
      </c>
      <c r="AA318">
        <v>0.27250624784557048</v>
      </c>
      <c r="AB318">
        <v>1.2924047918955859</v>
      </c>
      <c r="AC318">
        <v>8.0009999999999994</v>
      </c>
      <c r="AD318">
        <v>24</v>
      </c>
      <c r="AE318">
        <v>30.28</v>
      </c>
      <c r="AF318">
        <v>30.78</v>
      </c>
      <c r="AG318">
        <v>0.28249999999999997</v>
      </c>
      <c r="AH318">
        <v>6.28</v>
      </c>
      <c r="AI318">
        <v>6.78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106</v>
      </c>
      <c r="AP318">
        <v>75</v>
      </c>
      <c r="BF318" s="7"/>
      <c r="BG318" s="8"/>
      <c r="BH318" s="2"/>
    </row>
    <row r="319" spans="1:60" x14ac:dyDescent="0.2">
      <c r="A319" s="2" t="s">
        <v>247</v>
      </c>
      <c r="B319">
        <v>2014</v>
      </c>
      <c r="C319" t="s">
        <v>380</v>
      </c>
      <c r="D319" t="s">
        <v>45</v>
      </c>
      <c r="E319">
        <v>1017102000</v>
      </c>
      <c r="F319">
        <v>0</v>
      </c>
      <c r="G319">
        <v>118223000</v>
      </c>
      <c r="H319">
        <v>38849000</v>
      </c>
      <c r="I319">
        <v>20660000</v>
      </c>
      <c r="J319">
        <v>1361000</v>
      </c>
      <c r="K319">
        <v>387421000</v>
      </c>
      <c r="L319">
        <v>907739000</v>
      </c>
      <c r="M319">
        <v>167145000</v>
      </c>
      <c r="N319">
        <v>585115000</v>
      </c>
      <c r="O319">
        <v>299359000</v>
      </c>
      <c r="P319">
        <v>348629000</v>
      </c>
      <c r="Q319">
        <v>-39835000</v>
      </c>
      <c r="R319">
        <v>0.89078990565299998</v>
      </c>
      <c r="S319">
        <v>235430000</v>
      </c>
      <c r="T319">
        <v>74492000</v>
      </c>
      <c r="U319">
        <v>1208287264.7192199</v>
      </c>
      <c r="V319">
        <v>6.4105315000000003</v>
      </c>
      <c r="W319">
        <v>6.4037393374330495E-2</v>
      </c>
      <c r="X319">
        <v>2.2759846167235295E-2</v>
      </c>
      <c r="Y319">
        <v>0.11623514652414409</v>
      </c>
      <c r="Z319">
        <v>2.0312613680830437E-2</v>
      </c>
      <c r="AA319">
        <v>2.948910110553784</v>
      </c>
      <c r="AB319">
        <v>2.3178737024739</v>
      </c>
      <c r="AC319">
        <v>8.0009999999999994</v>
      </c>
      <c r="AD319">
        <v>16</v>
      </c>
      <c r="AE319">
        <v>16.05</v>
      </c>
      <c r="AF319">
        <v>16.149999999999999</v>
      </c>
      <c r="AG319">
        <v>9.3749999999999094E-3</v>
      </c>
      <c r="AH319">
        <v>5.0000000000000697E-2</v>
      </c>
      <c r="AI319">
        <v>0.149999999999999</v>
      </c>
      <c r="AJ319">
        <v>0</v>
      </c>
      <c r="AK319">
        <v>0</v>
      </c>
      <c r="AL319">
        <v>0</v>
      </c>
      <c r="AM319">
        <v>0</v>
      </c>
      <c r="AN319">
        <v>48</v>
      </c>
      <c r="AO319">
        <v>233</v>
      </c>
      <c r="AP319">
        <v>173</v>
      </c>
      <c r="BF319" s="7"/>
      <c r="BG319" s="8"/>
      <c r="BH319" s="2"/>
    </row>
    <row r="320" spans="1:60" x14ac:dyDescent="0.2">
      <c r="A320" s="2" t="s">
        <v>248</v>
      </c>
      <c r="B320">
        <v>2017</v>
      </c>
      <c r="C320" t="s">
        <v>380</v>
      </c>
      <c r="D320" t="s">
        <v>53</v>
      </c>
      <c r="E320">
        <v>1237000000</v>
      </c>
      <c r="F320">
        <v>0</v>
      </c>
      <c r="G320">
        <v>417100000</v>
      </c>
      <c r="H320">
        <v>-1000000</v>
      </c>
      <c r="I320">
        <v>26300000</v>
      </c>
      <c r="J320">
        <v>30800000</v>
      </c>
      <c r="K320">
        <v>129500000</v>
      </c>
      <c r="L320">
        <v>2770800000</v>
      </c>
      <c r="M320">
        <v>251000000</v>
      </c>
      <c r="N320">
        <v>3488800000</v>
      </c>
      <c r="O320">
        <v>-718000000</v>
      </c>
      <c r="P320">
        <v>2840400000</v>
      </c>
      <c r="Q320">
        <v>-287500000</v>
      </c>
      <c r="R320">
        <v>0.59857290438900002</v>
      </c>
      <c r="S320">
        <v>310000000</v>
      </c>
      <c r="T320">
        <v>96225910</v>
      </c>
      <c r="U320">
        <v>938316974.70000005</v>
      </c>
      <c r="V320">
        <v>-10.905628945</v>
      </c>
      <c r="W320">
        <v>-3.6629526462395541E-2</v>
      </c>
      <c r="X320">
        <v>9.4918435108993799E-3</v>
      </c>
      <c r="Y320">
        <v>0.33718674211802746</v>
      </c>
      <c r="Z320">
        <v>2.1261115602263542E-2</v>
      </c>
      <c r="AA320">
        <v>6.8098777271637498</v>
      </c>
      <c r="AB320">
        <v>0.51593625498007967</v>
      </c>
      <c r="AC320">
        <v>7.0010000000000003</v>
      </c>
      <c r="AD320">
        <v>17</v>
      </c>
      <c r="AE320">
        <v>16.149999999999999</v>
      </c>
      <c r="AF320">
        <v>16.5</v>
      </c>
      <c r="AG320">
        <v>-2.9411764705882401E-2</v>
      </c>
      <c r="AH320">
        <v>-0.85000000000000098</v>
      </c>
      <c r="AI320">
        <v>-0.5</v>
      </c>
      <c r="AJ320">
        <v>0</v>
      </c>
      <c r="AK320">
        <v>0</v>
      </c>
      <c r="AL320">
        <v>0</v>
      </c>
      <c r="AM320">
        <v>0</v>
      </c>
      <c r="AN320">
        <v>16</v>
      </c>
      <c r="AO320">
        <v>288</v>
      </c>
      <c r="AP320">
        <v>206</v>
      </c>
      <c r="BF320" s="7"/>
      <c r="BG320" s="8"/>
      <c r="BH320" s="2"/>
    </row>
    <row r="321" spans="1:60" x14ac:dyDescent="0.2">
      <c r="A321" s="2" t="s">
        <v>249</v>
      </c>
      <c r="B321">
        <v>2017</v>
      </c>
      <c r="C321" t="s">
        <v>380</v>
      </c>
      <c r="D321" t="s">
        <v>60</v>
      </c>
      <c r="E321">
        <v>302399000</v>
      </c>
      <c r="F321">
        <v>0</v>
      </c>
      <c r="G321">
        <v>111668000</v>
      </c>
      <c r="H321">
        <v>-314472000</v>
      </c>
      <c r="I321">
        <v>-1043000</v>
      </c>
      <c r="J321">
        <v>40041000</v>
      </c>
      <c r="K321">
        <v>124655000</v>
      </c>
      <c r="L321">
        <v>405066000</v>
      </c>
      <c r="M321">
        <v>46384000</v>
      </c>
      <c r="N321">
        <v>70358000</v>
      </c>
      <c r="O321">
        <v>112716000</v>
      </c>
      <c r="P321">
        <v>-24095000</v>
      </c>
      <c r="Q321">
        <v>-36290000</v>
      </c>
      <c r="R321">
        <v>0.60021332536500005</v>
      </c>
      <c r="S321">
        <v>121800000</v>
      </c>
      <c r="T321">
        <v>94172920</v>
      </c>
      <c r="U321">
        <v>1938277740.48</v>
      </c>
      <c r="V321">
        <v>1.6278909559999999</v>
      </c>
      <c r="W321">
        <v>-3.1161490015177407E-3</v>
      </c>
      <c r="X321">
        <v>-2.5748890304296088E-3</v>
      </c>
      <c r="Y321">
        <v>0.3692737079157008</v>
      </c>
      <c r="Z321">
        <v>-3.4490854797800258E-3</v>
      </c>
      <c r="AA321">
        <v>-0.21577354300247162</v>
      </c>
      <c r="AB321">
        <v>2.6874568816833393</v>
      </c>
      <c r="AC321">
        <v>8.5009999999999994</v>
      </c>
      <c r="AD321">
        <v>14</v>
      </c>
      <c r="AE321">
        <v>14.9</v>
      </c>
      <c r="AF321">
        <v>14.02</v>
      </c>
      <c r="AG321">
        <v>1.4285714285713999E-3</v>
      </c>
      <c r="AH321">
        <v>0.9</v>
      </c>
      <c r="AI321">
        <v>1.9999999999999601E-2</v>
      </c>
      <c r="AJ321">
        <v>2</v>
      </c>
      <c r="AK321">
        <v>0</v>
      </c>
      <c r="AL321">
        <v>1</v>
      </c>
      <c r="AM321">
        <v>0</v>
      </c>
      <c r="AN321">
        <v>10</v>
      </c>
      <c r="AO321">
        <v>181</v>
      </c>
      <c r="AP321">
        <v>106</v>
      </c>
      <c r="BF321" s="7"/>
      <c r="BG321" s="8"/>
      <c r="BH321" s="2"/>
    </row>
    <row r="322" spans="1:60" x14ac:dyDescent="0.2">
      <c r="A322" s="2" t="s">
        <v>250</v>
      </c>
      <c r="B322">
        <v>2019</v>
      </c>
      <c r="C322" t="s">
        <v>380</v>
      </c>
      <c r="D322" t="s">
        <v>39</v>
      </c>
      <c r="E322">
        <v>32440000</v>
      </c>
      <c r="F322">
        <v>2125000</v>
      </c>
      <c r="G322">
        <v>-4355000</v>
      </c>
      <c r="H322">
        <v>-7954000</v>
      </c>
      <c r="I322">
        <v>-8012000</v>
      </c>
      <c r="J322">
        <v>13164000</v>
      </c>
      <c r="K322">
        <v>21312000</v>
      </c>
      <c r="L322">
        <v>28887000</v>
      </c>
      <c r="M322">
        <v>8952000</v>
      </c>
      <c r="N322">
        <v>35621000</v>
      </c>
      <c r="O322">
        <v>-6734000</v>
      </c>
      <c r="P322">
        <v>11534000</v>
      </c>
      <c r="Q322">
        <v>-199000</v>
      </c>
      <c r="R322">
        <v>0.57098654609800004</v>
      </c>
      <c r="S322">
        <v>50400000</v>
      </c>
      <c r="T322">
        <v>16164232</v>
      </c>
      <c r="U322">
        <v>319049146</v>
      </c>
      <c r="V322">
        <v>-0.40059008899999998</v>
      </c>
      <c r="W322">
        <v>1.1897831897831899</v>
      </c>
      <c r="X322">
        <v>-0.27735659639284105</v>
      </c>
      <c r="Y322">
        <v>-0.13424784217016031</v>
      </c>
      <c r="Z322">
        <v>-0.2469790382244143</v>
      </c>
      <c r="AA322">
        <v>-2.6484500574052814</v>
      </c>
      <c r="AB322">
        <v>2.3806970509383376</v>
      </c>
      <c r="AC322">
        <v>7.0010000000000003</v>
      </c>
      <c r="AD322">
        <v>14</v>
      </c>
      <c r="AE322">
        <v>16.8</v>
      </c>
      <c r="AF322">
        <v>18.579999999999998</v>
      </c>
      <c r="AG322">
        <v>0.32714285714285701</v>
      </c>
      <c r="AH322">
        <v>2.8</v>
      </c>
      <c r="AI322">
        <v>4.58</v>
      </c>
      <c r="AJ322">
        <v>1</v>
      </c>
      <c r="AK322">
        <v>0</v>
      </c>
      <c r="AL322">
        <v>0</v>
      </c>
      <c r="AM322">
        <v>0</v>
      </c>
      <c r="AN322">
        <v>17</v>
      </c>
      <c r="AO322">
        <v>205</v>
      </c>
      <c r="AP322">
        <v>165</v>
      </c>
      <c r="BF322" s="7"/>
      <c r="BG322" s="8"/>
      <c r="BH322" s="2"/>
    </row>
    <row r="323" spans="1:60" x14ac:dyDescent="0.2">
      <c r="A323" s="2" t="s">
        <v>251</v>
      </c>
      <c r="B323">
        <v>2013</v>
      </c>
      <c r="C323" t="s">
        <v>380</v>
      </c>
      <c r="D323" t="s">
        <v>39</v>
      </c>
      <c r="E323">
        <v>9524000</v>
      </c>
      <c r="F323">
        <v>12668000</v>
      </c>
      <c r="G323">
        <v>-5606000</v>
      </c>
      <c r="H323">
        <v>-8594000</v>
      </c>
      <c r="I323">
        <v>-8594000</v>
      </c>
      <c r="J323">
        <v>2312000</v>
      </c>
      <c r="K323">
        <v>2839000</v>
      </c>
      <c r="L323">
        <v>11659000</v>
      </c>
      <c r="M323">
        <v>25479000</v>
      </c>
      <c r="N323">
        <v>31161000</v>
      </c>
      <c r="O323">
        <v>-19502000</v>
      </c>
      <c r="P323">
        <v>18628000</v>
      </c>
      <c r="Q323">
        <v>-1258000</v>
      </c>
      <c r="R323">
        <v>0.98483499541599995</v>
      </c>
      <c r="S323">
        <v>70020000</v>
      </c>
      <c r="T323">
        <v>59355558</v>
      </c>
      <c r="U323">
        <v>286375174.63999999</v>
      </c>
      <c r="V323">
        <v>-0.71194462199999997</v>
      </c>
      <c r="W323">
        <v>0.44067275151266538</v>
      </c>
      <c r="X323">
        <v>-0.73711295994510684</v>
      </c>
      <c r="Y323">
        <v>-0.58861822763544724</v>
      </c>
      <c r="Z323">
        <v>-0.90235195296094073</v>
      </c>
      <c r="AA323">
        <v>-3.3228683553335712</v>
      </c>
      <c r="AB323">
        <v>0.1114250951764198</v>
      </c>
      <c r="AC323">
        <v>8.5009999999999994</v>
      </c>
      <c r="AD323">
        <v>5.5</v>
      </c>
      <c r="AE323">
        <v>5.95</v>
      </c>
      <c r="AF323">
        <v>8.34</v>
      </c>
      <c r="AG323">
        <v>0.51636363636363602</v>
      </c>
      <c r="AH323">
        <v>0.45</v>
      </c>
      <c r="AI323">
        <v>2.84</v>
      </c>
      <c r="AJ323">
        <v>1</v>
      </c>
      <c r="AK323">
        <v>0</v>
      </c>
      <c r="AL323">
        <v>0</v>
      </c>
      <c r="AM323">
        <v>0</v>
      </c>
      <c r="AN323">
        <v>16</v>
      </c>
      <c r="AO323">
        <v>256</v>
      </c>
      <c r="AP323">
        <v>159</v>
      </c>
      <c r="BF323" s="7"/>
      <c r="BG323" s="8"/>
      <c r="BH323" s="2"/>
    </row>
    <row r="324" spans="1:60" x14ac:dyDescent="0.2">
      <c r="A324" s="2" t="s">
        <v>252</v>
      </c>
      <c r="B324">
        <v>2018</v>
      </c>
      <c r="C324" t="s">
        <v>380</v>
      </c>
      <c r="D324" t="s">
        <v>48</v>
      </c>
      <c r="E324">
        <v>639239000</v>
      </c>
      <c r="F324">
        <v>0</v>
      </c>
      <c r="G324">
        <v>85435000</v>
      </c>
      <c r="H324">
        <v>32059000</v>
      </c>
      <c r="I324">
        <v>15401000</v>
      </c>
      <c r="J324">
        <v>53650000</v>
      </c>
      <c r="K324">
        <v>303034000</v>
      </c>
      <c r="L324">
        <v>516427000</v>
      </c>
      <c r="M324">
        <v>151898000</v>
      </c>
      <c r="N324">
        <v>592658000</v>
      </c>
      <c r="O324">
        <v>-76231000</v>
      </c>
      <c r="P324">
        <v>422032000</v>
      </c>
      <c r="Q324">
        <v>-42197000</v>
      </c>
      <c r="R324">
        <v>0.97635855123000004</v>
      </c>
      <c r="S324">
        <v>288000000</v>
      </c>
      <c r="T324">
        <v>87727202</v>
      </c>
      <c r="U324">
        <v>1249469812.3599999</v>
      </c>
      <c r="V324">
        <v>-0.91133702500000002</v>
      </c>
      <c r="W324">
        <v>-0.20203066993742702</v>
      </c>
      <c r="X324">
        <v>2.9822220759177967E-2</v>
      </c>
      <c r="Y324">
        <v>0.1336511070194403</v>
      </c>
      <c r="Z324">
        <v>2.409271023826769E-2</v>
      </c>
      <c r="AA324">
        <v>4.9398021887985015</v>
      </c>
      <c r="AB324">
        <v>1.9949834757534661</v>
      </c>
      <c r="AC324">
        <v>8.5009999999999994</v>
      </c>
      <c r="AD324">
        <v>18</v>
      </c>
      <c r="AE324">
        <v>16.75</v>
      </c>
      <c r="AF324">
        <v>17</v>
      </c>
      <c r="AG324">
        <v>-5.5555555555555601E-2</v>
      </c>
      <c r="AH324">
        <v>-1.25</v>
      </c>
      <c r="AI324">
        <v>-1</v>
      </c>
      <c r="AJ324">
        <v>0</v>
      </c>
      <c r="AK324">
        <v>0</v>
      </c>
      <c r="AL324">
        <v>0</v>
      </c>
      <c r="AM324">
        <v>0</v>
      </c>
      <c r="AN324">
        <v>12</v>
      </c>
      <c r="AO324">
        <v>288</v>
      </c>
      <c r="AP324">
        <v>206</v>
      </c>
      <c r="BF324" s="7"/>
      <c r="BG324" s="8"/>
      <c r="BH324" s="2"/>
    </row>
    <row r="325" spans="1:60" x14ac:dyDescent="0.2">
      <c r="A325" t="s">
        <v>371</v>
      </c>
      <c r="B325">
        <v>2017</v>
      </c>
      <c r="C325" t="s">
        <v>381</v>
      </c>
      <c r="D325" t="s">
        <v>256</v>
      </c>
      <c r="E325">
        <v>89724000</v>
      </c>
      <c r="F325">
        <v>16201000</v>
      </c>
      <c r="G325">
        <v>-23444000</v>
      </c>
      <c r="H325">
        <v>-26550000</v>
      </c>
      <c r="I325">
        <v>-26495000</v>
      </c>
      <c r="J325">
        <v>30028000</v>
      </c>
      <c r="K325">
        <v>58156000</v>
      </c>
      <c r="L325">
        <v>85497000</v>
      </c>
      <c r="M325">
        <v>54431000</v>
      </c>
      <c r="N325">
        <v>180733000</v>
      </c>
      <c r="O325">
        <v>-95236000</v>
      </c>
      <c r="P325">
        <v>-30028000</v>
      </c>
      <c r="Q325">
        <v>-9855000</v>
      </c>
      <c r="R325">
        <v>0.85734424071109183</v>
      </c>
      <c r="S325">
        <v>115500000</v>
      </c>
      <c r="T325">
        <v>136178652</v>
      </c>
      <c r="U325">
        <v>1097506596.1800001</v>
      </c>
      <c r="V325">
        <v>-1.1140085439762299</v>
      </c>
      <c r="W325">
        <v>0.27820362047965053</v>
      </c>
      <c r="X325">
        <v>-0.30989391440635344</v>
      </c>
      <c r="Y325">
        <v>-0.26129017877045163</v>
      </c>
      <c r="Z325">
        <v>-0.2952944585618118</v>
      </c>
      <c r="AA325">
        <v>1.2808394471933118</v>
      </c>
      <c r="AB325">
        <v>1.0684352666678913</v>
      </c>
      <c r="AC325">
        <v>9.0009999999999994</v>
      </c>
      <c r="AD325">
        <v>11</v>
      </c>
      <c r="AE325">
        <v>14.03</v>
      </c>
      <c r="AF325">
        <v>13.41</v>
      </c>
      <c r="AG325">
        <v>0.219090909090909</v>
      </c>
      <c r="AH325">
        <v>3.03</v>
      </c>
      <c r="AI325">
        <v>2.41</v>
      </c>
      <c r="AJ325">
        <v>1</v>
      </c>
      <c r="AK325">
        <v>0</v>
      </c>
      <c r="AL325">
        <v>0</v>
      </c>
      <c r="AM325">
        <v>1</v>
      </c>
      <c r="AN325">
        <v>11</v>
      </c>
      <c r="AO325">
        <v>146</v>
      </c>
      <c r="AP325">
        <v>93</v>
      </c>
      <c r="BF325" s="7"/>
      <c r="BG325" s="8"/>
    </row>
    <row r="326" spans="1:60" x14ac:dyDescent="0.2">
      <c r="A326" t="s">
        <v>372</v>
      </c>
      <c r="B326">
        <v>2019</v>
      </c>
      <c r="C326" t="s">
        <v>381</v>
      </c>
      <c r="D326" t="s">
        <v>256</v>
      </c>
      <c r="E326">
        <v>151478000</v>
      </c>
      <c r="F326">
        <v>15733000</v>
      </c>
      <c r="G326">
        <v>-732000</v>
      </c>
      <c r="H326">
        <v>-3518000</v>
      </c>
      <c r="I326">
        <v>-3822000</v>
      </c>
      <c r="J326">
        <v>139202000</v>
      </c>
      <c r="K326">
        <v>183162000</v>
      </c>
      <c r="L326">
        <v>215019000</v>
      </c>
      <c r="M326">
        <v>68529000</v>
      </c>
      <c r="N326">
        <v>241690000</v>
      </c>
      <c r="O326">
        <v>-26671000</v>
      </c>
      <c r="P326">
        <v>-36146000</v>
      </c>
      <c r="Q326">
        <v>-9738000</v>
      </c>
      <c r="R326">
        <v>0.88648173413547493</v>
      </c>
      <c r="S326">
        <v>751300000</v>
      </c>
      <c r="T326">
        <v>242019615</v>
      </c>
      <c r="U326">
        <v>18806379492.599998</v>
      </c>
      <c r="V326">
        <v>-2.9014576484048E-2</v>
      </c>
      <c r="W326">
        <v>0.14330171347156087</v>
      </c>
      <c r="X326">
        <v>-1.7775173356773123E-2</v>
      </c>
      <c r="Y326">
        <v>-4.8323849007776707E-3</v>
      </c>
      <c r="Z326">
        <v>-2.5231386736027674E-2</v>
      </c>
      <c r="AA326">
        <v>49.379781420765028</v>
      </c>
      <c r="AB326">
        <v>2.6727662741321194</v>
      </c>
      <c r="AC326">
        <v>9.0009999999999994</v>
      </c>
      <c r="AD326">
        <v>36</v>
      </c>
      <c r="AE326">
        <v>65</v>
      </c>
      <c r="AF326">
        <v>62</v>
      </c>
      <c r="AG326">
        <v>0.72222222222222199</v>
      </c>
      <c r="AH326">
        <v>29</v>
      </c>
      <c r="AI326">
        <v>26</v>
      </c>
      <c r="AJ326">
        <v>1</v>
      </c>
      <c r="AK326">
        <v>0</v>
      </c>
      <c r="AL326">
        <v>1</v>
      </c>
      <c r="AM326">
        <v>1</v>
      </c>
      <c r="AN326">
        <v>8</v>
      </c>
      <c r="AO326">
        <v>288</v>
      </c>
      <c r="AP326">
        <v>206</v>
      </c>
      <c r="BF326" s="7"/>
      <c r="BG326" s="8"/>
    </row>
    <row r="327" spans="1:60" x14ac:dyDescent="0.2">
      <c r="A327" t="s">
        <v>373</v>
      </c>
      <c r="B327">
        <v>2018</v>
      </c>
      <c r="C327" t="s">
        <v>381</v>
      </c>
      <c r="D327" t="s">
        <v>256</v>
      </c>
      <c r="E327">
        <v>125717000</v>
      </c>
      <c r="F327">
        <v>33561000</v>
      </c>
      <c r="G327">
        <v>-27743000</v>
      </c>
      <c r="H327">
        <v>-34583000</v>
      </c>
      <c r="I327">
        <v>-35460000</v>
      </c>
      <c r="J327">
        <v>87978000</v>
      </c>
      <c r="K327">
        <v>142909000</v>
      </c>
      <c r="L327">
        <v>182902000</v>
      </c>
      <c r="M327">
        <v>120459000</v>
      </c>
      <c r="N327">
        <v>133067000</v>
      </c>
      <c r="O327">
        <v>49835000</v>
      </c>
      <c r="P327">
        <v>-87978000</v>
      </c>
      <c r="Q327">
        <v>-8174000</v>
      </c>
      <c r="R327">
        <v>0.58514707352605122</v>
      </c>
      <c r="S327">
        <v>192000000</v>
      </c>
      <c r="T327">
        <v>140032000</v>
      </c>
      <c r="U327">
        <v>4793427048.3599997</v>
      </c>
      <c r="V327">
        <v>-1.2881620961367199</v>
      </c>
      <c r="W327">
        <v>-0.7115481087589044</v>
      </c>
      <c r="X327">
        <v>-0.19387431520705076</v>
      </c>
      <c r="Y327">
        <v>-0.22067818990271801</v>
      </c>
      <c r="Z327">
        <v>-0.2820620918411989</v>
      </c>
      <c r="AA327">
        <v>3.1711783152506938</v>
      </c>
      <c r="AB327">
        <v>1.1863704662997367</v>
      </c>
      <c r="AC327">
        <v>9.0009999999999994</v>
      </c>
      <c r="AD327">
        <v>16</v>
      </c>
      <c r="AE327">
        <v>27.5</v>
      </c>
      <c r="AF327">
        <v>33</v>
      </c>
      <c r="AG327">
        <v>1.0625</v>
      </c>
      <c r="AH327">
        <v>11.5</v>
      </c>
      <c r="AI327">
        <v>17</v>
      </c>
      <c r="AJ327">
        <v>1</v>
      </c>
      <c r="AK327">
        <v>0</v>
      </c>
      <c r="AL327">
        <v>0</v>
      </c>
      <c r="AM327">
        <v>0</v>
      </c>
      <c r="AN327">
        <v>10</v>
      </c>
      <c r="AO327">
        <v>181</v>
      </c>
      <c r="AP327">
        <v>106</v>
      </c>
      <c r="BF327" s="7"/>
      <c r="BG327" s="8"/>
    </row>
    <row r="328" spans="1:60" x14ac:dyDescent="0.2">
      <c r="A328" s="2" t="s">
        <v>253</v>
      </c>
      <c r="B328">
        <v>2013</v>
      </c>
      <c r="C328" t="s">
        <v>380</v>
      </c>
      <c r="D328" t="s">
        <v>39</v>
      </c>
      <c r="E328">
        <v>4336000000</v>
      </c>
      <c r="F328">
        <v>409000000</v>
      </c>
      <c r="G328">
        <v>941000000</v>
      </c>
      <c r="H328">
        <v>710000000</v>
      </c>
      <c r="I328">
        <v>436000000</v>
      </c>
      <c r="J328">
        <v>317000000</v>
      </c>
      <c r="K328">
        <v>2864000000</v>
      </c>
      <c r="L328">
        <v>6262000000</v>
      </c>
      <c r="M328">
        <v>1123000000</v>
      </c>
      <c r="N328">
        <v>2221000000</v>
      </c>
      <c r="O328">
        <v>4026000000</v>
      </c>
      <c r="P328">
        <v>265000000</v>
      </c>
      <c r="Q328">
        <v>-126000000</v>
      </c>
      <c r="R328">
        <v>0.997636954405</v>
      </c>
      <c r="T328">
        <v>501891243</v>
      </c>
      <c r="U328">
        <v>16345223370.77</v>
      </c>
      <c r="V328">
        <v>8.0519999999999996</v>
      </c>
      <c r="W328">
        <v>0.1078940856223707</v>
      </c>
      <c r="X328">
        <v>6.9626317470456722E-2</v>
      </c>
      <c r="Y328">
        <v>0.21702029520295202</v>
      </c>
      <c r="Z328">
        <v>0.10055350553505535</v>
      </c>
      <c r="AA328">
        <v>0.28161530286928799</v>
      </c>
      <c r="AB328">
        <v>2.5503116651825466</v>
      </c>
      <c r="AC328">
        <v>8.0009999999999994</v>
      </c>
      <c r="AD328">
        <v>26</v>
      </c>
      <c r="AE328">
        <v>31.5</v>
      </c>
      <c r="AF328">
        <v>31.01</v>
      </c>
      <c r="AG328">
        <v>0.192692307692308</v>
      </c>
      <c r="AH328">
        <v>5.5</v>
      </c>
      <c r="AI328">
        <v>5.01</v>
      </c>
      <c r="AJ328">
        <v>0</v>
      </c>
      <c r="AK328">
        <v>0</v>
      </c>
      <c r="AL328">
        <v>1</v>
      </c>
      <c r="AM328">
        <v>0</v>
      </c>
      <c r="AN328">
        <v>61</v>
      </c>
      <c r="AO328">
        <v>221</v>
      </c>
      <c r="AP328">
        <v>112</v>
      </c>
      <c r="BF328" s="7"/>
      <c r="BG328" s="8"/>
      <c r="BH328" s="2"/>
    </row>
    <row r="329" spans="1:60" x14ac:dyDescent="0.2">
      <c r="A329" t="s">
        <v>374</v>
      </c>
      <c r="B329">
        <v>2018</v>
      </c>
      <c r="C329" t="s">
        <v>381</v>
      </c>
      <c r="D329" t="s">
        <v>256</v>
      </c>
      <c r="E329">
        <v>113008000</v>
      </c>
      <c r="F329">
        <v>26355000</v>
      </c>
      <c r="G329">
        <v>-34263000</v>
      </c>
      <c r="H329">
        <v>-38814000</v>
      </c>
      <c r="I329">
        <v>-39098000</v>
      </c>
      <c r="J329">
        <v>72645000</v>
      </c>
      <c r="K329">
        <v>103174000</v>
      </c>
      <c r="L329">
        <v>120468000</v>
      </c>
      <c r="M329">
        <v>63511000</v>
      </c>
      <c r="N329">
        <v>65488000</v>
      </c>
      <c r="O329">
        <v>54980000</v>
      </c>
      <c r="P329">
        <v>-69818000</v>
      </c>
      <c r="Q329">
        <v>-3776000</v>
      </c>
      <c r="R329">
        <v>0.9907263964409293</v>
      </c>
      <c r="S329">
        <v>154000000</v>
      </c>
      <c r="T329">
        <v>117334000</v>
      </c>
      <c r="U329">
        <v>1968237164</v>
      </c>
      <c r="V329">
        <v>0.25756408027180699</v>
      </c>
      <c r="W329">
        <v>-0.71113132048017458</v>
      </c>
      <c r="X329">
        <v>-0.32455091808613074</v>
      </c>
      <c r="Y329">
        <v>-0.30319092453631602</v>
      </c>
      <c r="Z329">
        <v>-0.34597550615885603</v>
      </c>
      <c r="AA329">
        <v>2.0377083150920821</v>
      </c>
      <c r="AB329">
        <v>1.6245059910881579</v>
      </c>
      <c r="AC329">
        <v>9.0009999999999994</v>
      </c>
      <c r="AD329">
        <v>14</v>
      </c>
      <c r="AE329">
        <v>20</v>
      </c>
      <c r="AF329">
        <v>20</v>
      </c>
      <c r="AG329">
        <v>0.42857142857142899</v>
      </c>
      <c r="AH329">
        <v>6</v>
      </c>
      <c r="AI329">
        <v>6</v>
      </c>
      <c r="AJ329">
        <v>1</v>
      </c>
      <c r="AK329">
        <v>0</v>
      </c>
      <c r="AL329">
        <v>1</v>
      </c>
      <c r="AM329">
        <v>0</v>
      </c>
      <c r="AN329">
        <v>12</v>
      </c>
      <c r="AO329">
        <v>227</v>
      </c>
      <c r="AP329">
        <v>134</v>
      </c>
      <c r="BF329" s="7"/>
      <c r="BG329" s="8"/>
    </row>
    <row r="330" spans="1:60" x14ac:dyDescent="0.2">
      <c r="A330" s="2" t="s">
        <v>254</v>
      </c>
      <c r="B330">
        <v>2015</v>
      </c>
      <c r="C330" t="s">
        <v>380</v>
      </c>
      <c r="D330" t="s">
        <v>39</v>
      </c>
      <c r="E330">
        <v>810010</v>
      </c>
      <c r="F330">
        <v>2401410</v>
      </c>
      <c r="G330">
        <v>-5642510</v>
      </c>
      <c r="H330">
        <v>-5669580</v>
      </c>
      <c r="I330">
        <v>-5669580</v>
      </c>
      <c r="J330">
        <v>9330680</v>
      </c>
      <c r="K330">
        <v>11594830</v>
      </c>
      <c r="L330">
        <v>11616670</v>
      </c>
      <c r="M330">
        <v>3145540</v>
      </c>
      <c r="N330">
        <v>19668349.999999899</v>
      </c>
      <c r="O330">
        <v>-8051680</v>
      </c>
      <c r="P330">
        <v>-9330680</v>
      </c>
      <c r="Q330">
        <v>-19720</v>
      </c>
      <c r="R330">
        <v>0.96692136603099998</v>
      </c>
      <c r="S330">
        <v>42000000</v>
      </c>
      <c r="T330">
        <v>41217537</v>
      </c>
      <c r="U330">
        <v>92643184.329999998</v>
      </c>
      <c r="V330">
        <v>0.96990826600000002</v>
      </c>
      <c r="W330">
        <v>0.70414869940187275</v>
      </c>
      <c r="X330">
        <v>-0.48805552710027916</v>
      </c>
      <c r="Y330">
        <v>-6.9659757286947075</v>
      </c>
      <c r="Z330">
        <v>-6.9993950691966766</v>
      </c>
      <c r="AA330">
        <v>1.6536399581037518</v>
      </c>
      <c r="AB330">
        <v>3.6861174869815674</v>
      </c>
      <c r="AC330">
        <v>4.0010000000000003</v>
      </c>
      <c r="AD330">
        <v>14</v>
      </c>
      <c r="AE330">
        <v>18</v>
      </c>
      <c r="AF330">
        <v>16.25</v>
      </c>
      <c r="AG330">
        <v>0.160714285714286</v>
      </c>
      <c r="AH330">
        <v>4</v>
      </c>
      <c r="AI330">
        <v>2.25</v>
      </c>
      <c r="AJ330">
        <v>1</v>
      </c>
      <c r="AK330">
        <v>0</v>
      </c>
      <c r="AL330">
        <v>0</v>
      </c>
      <c r="AM330">
        <v>0</v>
      </c>
      <c r="AN330">
        <v>8</v>
      </c>
      <c r="AO330">
        <v>227</v>
      </c>
      <c r="AP330">
        <v>134</v>
      </c>
      <c r="BF330" s="7"/>
      <c r="BG330" s="8"/>
      <c r="BH330" s="2"/>
    </row>
    <row r="331" spans="1:60" x14ac:dyDescent="0.2">
      <c r="BF331" s="7"/>
    </row>
    <row r="332" spans="1:60" x14ac:dyDescent="0.2">
      <c r="BF332" s="7"/>
    </row>
  </sheetData>
  <autoFilter ref="A1:AN330" xr:uid="{1623C5F2-C5B3-974F-AC73-54FC4091568E}">
    <sortState xmlns:xlrd2="http://schemas.microsoft.com/office/spreadsheetml/2017/richdata2" ref="A2:AN330">
      <sortCondition ref="A1:A330"/>
    </sortState>
  </autoFilter>
  <mergeCells count="47">
    <mergeCell ref="BI1:BI2"/>
    <mergeCell ref="BJ1:BJ2"/>
    <mergeCell ref="BK1:BK2"/>
    <mergeCell ref="BL1:BL2"/>
    <mergeCell ref="BX1:BX2"/>
    <mergeCell ref="BM1:BM2"/>
    <mergeCell ref="BN1:BN2"/>
    <mergeCell ref="BO1:BO2"/>
    <mergeCell ref="BP1:BP2"/>
    <mergeCell ref="BQ1:BQ2"/>
    <mergeCell ref="BR1:BR2"/>
    <mergeCell ref="BS1:BS2"/>
    <mergeCell ref="BT1:BT2"/>
    <mergeCell ref="BU1:BU2"/>
    <mergeCell ref="BV1:BV2"/>
    <mergeCell ref="BW1:BW2"/>
    <mergeCell ref="CJ1:CJ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H1:CH2"/>
    <mergeCell ref="CI1:CI2"/>
    <mergeCell ref="CV1:CV2"/>
    <mergeCell ref="CK1:CK2"/>
    <mergeCell ref="CL1:CL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DC1:DC2"/>
    <mergeCell ref="CW1:CW2"/>
    <mergeCell ref="CX1:CX2"/>
    <mergeCell ref="CY1:CY2"/>
    <mergeCell ref="CZ1:CZ2"/>
    <mergeCell ref="DA1:DA2"/>
    <mergeCell ref="DB1:DB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37EF-7B78-784C-A579-4DB78DE70CAE}">
  <dimension ref="A1:BC330"/>
  <sheetViews>
    <sheetView topLeftCell="AR272" zoomScale="75" workbookViewId="0">
      <selection activeCell="BB154" sqref="BB1:BC1048576"/>
    </sheetView>
  </sheetViews>
  <sheetFormatPr baseColWidth="10" defaultRowHeight="16" x14ac:dyDescent="0.2"/>
  <cols>
    <col min="33" max="33" width="10.83203125" style="15"/>
  </cols>
  <sheetData>
    <row r="1" spans="1:55" x14ac:dyDescent="0.2">
      <c r="A1" t="s">
        <v>0</v>
      </c>
      <c r="B1" t="s">
        <v>1</v>
      </c>
      <c r="C1" t="s">
        <v>2</v>
      </c>
      <c r="D1" t="s">
        <v>375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377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5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378</v>
      </c>
      <c r="AP1" t="s">
        <v>379</v>
      </c>
    </row>
    <row r="2" spans="1:55" x14ac:dyDescent="0.2">
      <c r="A2" s="6" t="s">
        <v>255</v>
      </c>
      <c r="B2" s="6">
        <v>2013</v>
      </c>
      <c r="C2" s="6" t="s">
        <v>381</v>
      </c>
      <c r="D2" s="6" t="s">
        <v>256</v>
      </c>
      <c r="E2" s="6">
        <v>63.420999999999999</v>
      </c>
      <c r="F2" s="6">
        <v>7.6029999999999998</v>
      </c>
      <c r="G2" s="6">
        <v>3.3780000000000001</v>
      </c>
      <c r="H2" s="6">
        <v>-0.94499999999999995</v>
      </c>
      <c r="I2" s="6">
        <v>-0.94499999999999995</v>
      </c>
      <c r="J2" s="6">
        <v>10.723000000000001</v>
      </c>
      <c r="K2" s="6">
        <v>39.246000000000002</v>
      </c>
      <c r="L2" s="6">
        <v>65.748000000000005</v>
      </c>
      <c r="M2" s="6">
        <v>25.577000000000002</v>
      </c>
      <c r="N2" s="6">
        <v>34.74</v>
      </c>
      <c r="O2" s="6">
        <v>31.007999999999999</v>
      </c>
      <c r="P2" s="6">
        <v>13.861000000000001</v>
      </c>
      <c r="Q2" s="6">
        <v>-3.387</v>
      </c>
      <c r="R2" s="6">
        <v>0.93692046993375544</v>
      </c>
      <c r="S2" s="6">
        <v>36000000</v>
      </c>
      <c r="T2" s="6">
        <v>27.323</v>
      </c>
      <c r="U2" s="6">
        <v>189562715.94999999</v>
      </c>
      <c r="V2" s="6">
        <v>-5.8994787031191001</v>
      </c>
      <c r="W2" s="6">
        <v>-3.0476006191950466E-2</v>
      </c>
      <c r="X2" s="6">
        <v>-1.4373060777514145E-2</v>
      </c>
      <c r="Y2" s="6">
        <v>5.326311474117406E-2</v>
      </c>
      <c r="Z2" s="6">
        <v>-1.4900427303259172E-2</v>
      </c>
      <c r="AA2" s="6">
        <v>4.1033155713439902</v>
      </c>
      <c r="AB2" s="6">
        <v>1.5344254603745553</v>
      </c>
      <c r="AC2" s="6">
        <v>7.0010000000000003</v>
      </c>
      <c r="AD2" s="6">
        <v>10</v>
      </c>
      <c r="AE2" s="6">
        <v>10</v>
      </c>
      <c r="AF2" s="6">
        <v>9.9600000000000009</v>
      </c>
      <c r="AG2" s="16">
        <v>-3.9999999999999203E-3</v>
      </c>
      <c r="AH2" s="6">
        <v>0</v>
      </c>
      <c r="AI2" s="6">
        <v>-3.9999999999999099E-2</v>
      </c>
      <c r="AJ2" s="6">
        <v>1</v>
      </c>
      <c r="AK2" s="6">
        <v>0</v>
      </c>
      <c r="AL2" s="6">
        <v>0</v>
      </c>
      <c r="AM2" s="6">
        <v>0</v>
      </c>
      <c r="AN2" s="6">
        <v>16</v>
      </c>
      <c r="AO2">
        <v>221</v>
      </c>
      <c r="AP2">
        <v>112</v>
      </c>
    </row>
    <row r="3" spans="1:55" x14ac:dyDescent="0.2">
      <c r="A3" t="s">
        <v>257</v>
      </c>
      <c r="B3">
        <v>2017</v>
      </c>
      <c r="C3" t="s">
        <v>381</v>
      </c>
      <c r="D3" t="s">
        <v>256</v>
      </c>
      <c r="E3">
        <v>27.370999999999999</v>
      </c>
      <c r="F3" s="6">
        <v>3.2589999999999999</v>
      </c>
      <c r="G3">
        <v>1.994</v>
      </c>
      <c r="H3">
        <v>2.9820000000000002</v>
      </c>
      <c r="I3">
        <v>1.0309999999999999</v>
      </c>
      <c r="J3">
        <v>10.119</v>
      </c>
      <c r="K3">
        <v>40.347000000000001</v>
      </c>
      <c r="L3">
        <v>44.466999999999999</v>
      </c>
      <c r="M3">
        <v>17.068999999999999</v>
      </c>
      <c r="N3">
        <v>41.981999999999999</v>
      </c>
      <c r="O3">
        <v>-2.4340000000000002</v>
      </c>
      <c r="P3">
        <v>-5.3470000000000004</v>
      </c>
      <c r="Q3">
        <v>-0.81699999999999995</v>
      </c>
      <c r="R3">
        <v>0.7491299630328373</v>
      </c>
      <c r="S3">
        <v>11200000</v>
      </c>
      <c r="T3" s="6">
        <v>17.869643</v>
      </c>
      <c r="U3">
        <v>80562741</v>
      </c>
      <c r="V3">
        <v>-0.16106102823372001</v>
      </c>
      <c r="W3">
        <v>0.41488933601609657</v>
      </c>
      <c r="X3">
        <v>2.3185733240380507E-2</v>
      </c>
      <c r="Y3">
        <v>7.2850827518176176E-2</v>
      </c>
      <c r="Z3">
        <v>3.7667604398816265E-2</v>
      </c>
      <c r="AA3">
        <v>-2.6815446339017051</v>
      </c>
      <c r="AB3">
        <v>2.3637588610932099</v>
      </c>
      <c r="AC3">
        <v>5.0010000000000003</v>
      </c>
      <c r="AD3">
        <v>5.6</v>
      </c>
      <c r="AE3">
        <v>8.17</v>
      </c>
      <c r="AF3">
        <v>6.05</v>
      </c>
      <c r="AG3" s="15">
        <v>8.0357142857142905E-2</v>
      </c>
      <c r="AH3">
        <v>2.57</v>
      </c>
      <c r="AI3">
        <v>0.45</v>
      </c>
      <c r="AJ3">
        <v>1</v>
      </c>
      <c r="AK3">
        <v>0</v>
      </c>
      <c r="AL3">
        <v>1</v>
      </c>
      <c r="AM3">
        <v>0</v>
      </c>
      <c r="AN3">
        <v>19</v>
      </c>
      <c r="AO3">
        <v>230</v>
      </c>
      <c r="AP3">
        <v>158</v>
      </c>
      <c r="BC3" s="6"/>
    </row>
    <row r="4" spans="1:55" x14ac:dyDescent="0.2">
      <c r="A4" t="s">
        <v>38</v>
      </c>
      <c r="B4">
        <v>2019</v>
      </c>
      <c r="C4" t="s">
        <v>380</v>
      </c>
      <c r="D4" t="s">
        <v>39</v>
      </c>
      <c r="E4">
        <v>55.662999999999997</v>
      </c>
      <c r="F4" s="6">
        <v>39.156999999999996</v>
      </c>
      <c r="G4">
        <v>-40.447000000000003</v>
      </c>
      <c r="H4">
        <v>-46.447000000000003</v>
      </c>
      <c r="I4">
        <v>-46.447000000000003</v>
      </c>
      <c r="J4">
        <v>165.018</v>
      </c>
      <c r="K4">
        <v>180.71799999999999</v>
      </c>
      <c r="L4">
        <v>332.68799999999999</v>
      </c>
      <c r="M4">
        <v>22.8</v>
      </c>
      <c r="N4">
        <v>590.79999999999995</v>
      </c>
      <c r="O4">
        <v>-258.11200000000002</v>
      </c>
      <c r="P4">
        <v>-55.03</v>
      </c>
      <c r="Q4">
        <v>-6.3179999999999996</v>
      </c>
      <c r="R4">
        <v>0.98426924366699997</v>
      </c>
      <c r="S4">
        <v>107800000</v>
      </c>
      <c r="T4" s="6">
        <v>141.39386500000001</v>
      </c>
      <c r="U4">
        <v>3720224615.3600001</v>
      </c>
      <c r="V4">
        <v>23.57</v>
      </c>
      <c r="W4">
        <v>0.17994901438135383</v>
      </c>
      <c r="X4">
        <v>-0.13961128745250806</v>
      </c>
      <c r="Y4">
        <v>-0.7266406769308158</v>
      </c>
      <c r="Z4">
        <v>-0.83443220810951624</v>
      </c>
      <c r="AA4">
        <v>1.3605458995722797</v>
      </c>
      <c r="AB4">
        <v>7.9262280701754388</v>
      </c>
      <c r="AC4">
        <v>7.0010000000000003</v>
      </c>
      <c r="AD4">
        <v>20</v>
      </c>
      <c r="AE4">
        <v>39.01</v>
      </c>
      <c r="AF4">
        <v>40.299999999999997</v>
      </c>
      <c r="AG4" s="15">
        <v>1.0149999999999999</v>
      </c>
      <c r="AH4">
        <v>19.010000000000002</v>
      </c>
      <c r="AI4">
        <v>20.3</v>
      </c>
      <c r="AJ4">
        <v>1</v>
      </c>
      <c r="AK4">
        <v>0</v>
      </c>
      <c r="AL4">
        <v>0</v>
      </c>
      <c r="AM4">
        <v>0</v>
      </c>
      <c r="AN4">
        <v>10</v>
      </c>
      <c r="AO4">
        <v>221</v>
      </c>
      <c r="AP4">
        <v>112</v>
      </c>
    </row>
    <row r="5" spans="1:55" x14ac:dyDescent="0.2">
      <c r="A5" t="s">
        <v>40</v>
      </c>
      <c r="B5">
        <v>2013</v>
      </c>
      <c r="C5" t="s">
        <v>380</v>
      </c>
      <c r="D5" t="s">
        <v>39</v>
      </c>
      <c r="E5">
        <v>25.106000000000002</v>
      </c>
      <c r="F5" s="6">
        <v>41.036999999999999</v>
      </c>
      <c r="G5">
        <v>-21.747</v>
      </c>
      <c r="H5">
        <v>-22.925999999999998</v>
      </c>
      <c r="I5">
        <v>-20.102</v>
      </c>
      <c r="J5">
        <v>127.976</v>
      </c>
      <c r="K5">
        <v>130.14400000000001</v>
      </c>
      <c r="L5">
        <v>137.00800000000001</v>
      </c>
      <c r="M5">
        <v>35.113</v>
      </c>
      <c r="N5">
        <v>93.11</v>
      </c>
      <c r="O5">
        <v>43.898000000000003</v>
      </c>
      <c r="P5">
        <v>-91.296999999999997</v>
      </c>
      <c r="Q5">
        <v>-1.4750000000000001</v>
      </c>
      <c r="R5">
        <v>0.98714932075700002</v>
      </c>
      <c r="S5">
        <v>111000000</v>
      </c>
      <c r="T5" s="6">
        <v>70.550630999999996</v>
      </c>
      <c r="U5">
        <v>746549497.54999995</v>
      </c>
      <c r="V5">
        <v>12.904648237</v>
      </c>
      <c r="W5">
        <v>-0.45792519021367717</v>
      </c>
      <c r="X5">
        <v>-0.14672135933668107</v>
      </c>
      <c r="Y5">
        <v>-0.86620728112801726</v>
      </c>
      <c r="Z5">
        <v>-0.80068509519636744</v>
      </c>
      <c r="AA5">
        <v>4.1981422724973561</v>
      </c>
      <c r="AB5">
        <v>3.7064335146526926</v>
      </c>
      <c r="AC5">
        <v>9.0009999999999994</v>
      </c>
      <c r="AD5">
        <v>18</v>
      </c>
      <c r="AE5">
        <v>29</v>
      </c>
      <c r="AF5">
        <v>31.28</v>
      </c>
      <c r="AG5" s="15">
        <v>0.73777777777777798</v>
      </c>
      <c r="AH5">
        <v>11</v>
      </c>
      <c r="AI5">
        <v>13.28</v>
      </c>
      <c r="AJ5">
        <v>1</v>
      </c>
      <c r="AK5">
        <v>0</v>
      </c>
      <c r="AL5">
        <v>0</v>
      </c>
      <c r="AM5">
        <v>0</v>
      </c>
      <c r="AN5">
        <v>6</v>
      </c>
      <c r="AO5">
        <v>181</v>
      </c>
      <c r="AP5">
        <v>106</v>
      </c>
    </row>
    <row r="6" spans="1:55" x14ac:dyDescent="0.2">
      <c r="A6" t="s">
        <v>258</v>
      </c>
      <c r="B6">
        <v>2016</v>
      </c>
      <c r="C6" t="s">
        <v>381</v>
      </c>
      <c r="D6" t="s">
        <v>256</v>
      </c>
      <c r="E6">
        <v>27.79307</v>
      </c>
      <c r="F6" s="6">
        <v>4.2573999999999899</v>
      </c>
      <c r="G6">
        <v>0.24252000000000001</v>
      </c>
      <c r="H6">
        <v>-0.26972000000000002</v>
      </c>
      <c r="I6">
        <v>-0.27033999999999903</v>
      </c>
      <c r="J6">
        <v>5.3359100000000002</v>
      </c>
      <c r="K6">
        <v>9.3791499999999992</v>
      </c>
      <c r="L6">
        <v>15.26041</v>
      </c>
      <c r="M6">
        <v>7.5763199999999999</v>
      </c>
      <c r="N6">
        <v>11.566330000000001</v>
      </c>
      <c r="O6">
        <v>3.69408</v>
      </c>
      <c r="P6">
        <v>-0.90769</v>
      </c>
      <c r="Q6">
        <v>-0.13285</v>
      </c>
      <c r="R6">
        <v>0.88285297988343669</v>
      </c>
      <c r="S6">
        <v>12000000</v>
      </c>
      <c r="T6" s="6">
        <v>10.638</v>
      </c>
      <c r="U6">
        <v>128598710.40000001</v>
      </c>
      <c r="V6">
        <v>-6.2702106978611001</v>
      </c>
      <c r="W6">
        <v>-7.3181955994455733E-2</v>
      </c>
      <c r="X6">
        <v>-1.7715120367014975E-2</v>
      </c>
      <c r="Y6">
        <v>8.725916208608837E-3</v>
      </c>
      <c r="Z6">
        <v>-9.7268851551843317E-3</v>
      </c>
      <c r="AA6">
        <v>-3.7427428665677058</v>
      </c>
      <c r="AB6">
        <v>1.237955894154418</v>
      </c>
      <c r="AC6">
        <v>3.0009999999999999</v>
      </c>
      <c r="AD6">
        <v>8</v>
      </c>
      <c r="AE6">
        <v>8</v>
      </c>
      <c r="AF6">
        <v>8</v>
      </c>
      <c r="AG6" s="15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21</v>
      </c>
      <c r="AO6">
        <v>181</v>
      </c>
      <c r="AP6">
        <v>106</v>
      </c>
    </row>
    <row r="7" spans="1:55" x14ac:dyDescent="0.2">
      <c r="A7" t="s">
        <v>41</v>
      </c>
      <c r="B7">
        <v>2019</v>
      </c>
      <c r="C7" t="s">
        <v>380</v>
      </c>
      <c r="D7" t="s">
        <v>39</v>
      </c>
      <c r="E7">
        <v>27.677</v>
      </c>
      <c r="F7" s="6">
        <v>73.031000000000006</v>
      </c>
      <c r="G7">
        <v>-51.228999999999999</v>
      </c>
      <c r="H7">
        <v>-52.247999999999998</v>
      </c>
      <c r="I7">
        <v>-52.247999999999998</v>
      </c>
      <c r="J7">
        <v>290.40800000000002</v>
      </c>
      <c r="K7">
        <v>293.17599999999999</v>
      </c>
      <c r="L7">
        <v>308.35899999999998</v>
      </c>
      <c r="M7">
        <v>47.948</v>
      </c>
      <c r="N7">
        <v>405.75700000000001</v>
      </c>
      <c r="O7">
        <v>-97.397999999999996</v>
      </c>
      <c r="P7">
        <v>-65.47</v>
      </c>
      <c r="Q7">
        <v>-1.8839999999999999</v>
      </c>
      <c r="R7">
        <v>0.87397976011</v>
      </c>
      <c r="S7">
        <v>208750000</v>
      </c>
      <c r="T7" s="6">
        <v>81.986192000000003</v>
      </c>
      <c r="U7">
        <v>1187555867.9000001</v>
      </c>
      <c r="V7">
        <v>8.2180999999999997</v>
      </c>
      <c r="W7">
        <v>0.53643811987925827</v>
      </c>
      <c r="X7">
        <v>-0.16943886833204155</v>
      </c>
      <c r="Y7">
        <v>-1.8509592802688153</v>
      </c>
      <c r="Z7">
        <v>-1.8877768544278644</v>
      </c>
      <c r="AA7">
        <v>1.2779870776318101</v>
      </c>
      <c r="AB7">
        <v>6.1144573287728372</v>
      </c>
      <c r="AC7">
        <v>9.0009999999999994</v>
      </c>
      <c r="AD7">
        <v>19</v>
      </c>
      <c r="AE7">
        <v>18.7</v>
      </c>
      <c r="AF7">
        <v>18</v>
      </c>
      <c r="AG7" s="15">
        <v>-5.2631578947368397E-2</v>
      </c>
      <c r="AH7">
        <v>-0.30000000000000099</v>
      </c>
      <c r="AI7">
        <v>-1</v>
      </c>
      <c r="AJ7">
        <v>1</v>
      </c>
      <c r="AK7">
        <v>0</v>
      </c>
      <c r="AL7">
        <v>0</v>
      </c>
      <c r="AM7">
        <v>0</v>
      </c>
      <c r="AN7">
        <v>22</v>
      </c>
      <c r="AO7">
        <v>288</v>
      </c>
      <c r="AP7">
        <v>206</v>
      </c>
    </row>
    <row r="8" spans="1:55" x14ac:dyDescent="0.2">
      <c r="A8" t="s">
        <v>259</v>
      </c>
      <c r="B8">
        <v>2015</v>
      </c>
      <c r="C8" t="s">
        <v>381</v>
      </c>
      <c r="D8" t="s">
        <v>256</v>
      </c>
      <c r="E8">
        <v>167.31200000000001</v>
      </c>
      <c r="F8" s="6">
        <v>23.193000000000001</v>
      </c>
      <c r="G8">
        <v>24.707000000000001</v>
      </c>
      <c r="H8">
        <v>20.318999999999999</v>
      </c>
      <c r="I8">
        <v>13.502000000000001</v>
      </c>
      <c r="J8">
        <v>42.572000000000003</v>
      </c>
      <c r="K8">
        <v>71.843999999999994</v>
      </c>
      <c r="L8">
        <v>120.932</v>
      </c>
      <c r="M8">
        <v>22.748000000000001</v>
      </c>
      <c r="N8">
        <v>40.32</v>
      </c>
      <c r="O8">
        <v>80.611999999999995</v>
      </c>
      <c r="P8">
        <v>-35.872</v>
      </c>
      <c r="Q8">
        <v>-6.8920000000000003</v>
      </c>
      <c r="R8">
        <v>0.9465767443259322</v>
      </c>
      <c r="S8">
        <v>98000000</v>
      </c>
      <c r="T8" s="6">
        <v>50.406605999999996</v>
      </c>
      <c r="U8">
        <v>760177188.96000004</v>
      </c>
      <c r="V8">
        <v>-2.7169157685649101</v>
      </c>
      <c r="W8">
        <v>0.16749367339850146</v>
      </c>
      <c r="X8">
        <v>0.11164952204544702</v>
      </c>
      <c r="Y8">
        <v>0.14767022090465717</v>
      </c>
      <c r="Z8">
        <v>8.069953141436359E-2</v>
      </c>
      <c r="AA8">
        <v>-1.4518962237422592</v>
      </c>
      <c r="AB8">
        <v>3.1582556708282046</v>
      </c>
      <c r="AC8">
        <v>8.5009999999999994</v>
      </c>
      <c r="AD8">
        <v>14</v>
      </c>
      <c r="AE8">
        <v>16.05</v>
      </c>
      <c r="AF8">
        <v>16.88</v>
      </c>
      <c r="AG8" s="15">
        <v>0.20571428571428599</v>
      </c>
      <c r="AH8">
        <v>2.0499999999999998</v>
      </c>
      <c r="AI8">
        <v>2.88</v>
      </c>
      <c r="AJ8">
        <v>1</v>
      </c>
      <c r="AK8">
        <v>0</v>
      </c>
      <c r="AL8">
        <v>0</v>
      </c>
      <c r="AM8">
        <v>0</v>
      </c>
      <c r="AN8">
        <v>15</v>
      </c>
      <c r="AO8">
        <v>230</v>
      </c>
      <c r="AP8">
        <v>158</v>
      </c>
    </row>
    <row r="9" spans="1:55" x14ac:dyDescent="0.2">
      <c r="A9" t="s">
        <v>260</v>
      </c>
      <c r="B9">
        <v>2017</v>
      </c>
      <c r="C9" t="s">
        <v>381</v>
      </c>
      <c r="D9" t="s">
        <v>256</v>
      </c>
      <c r="E9">
        <v>313.24</v>
      </c>
      <c r="F9" s="6">
        <v>71.325000000000003</v>
      </c>
      <c r="G9">
        <v>25.946999999999999</v>
      </c>
      <c r="H9">
        <v>13.702</v>
      </c>
      <c r="I9">
        <v>10.163</v>
      </c>
      <c r="J9">
        <v>16.873999999999999</v>
      </c>
      <c r="K9">
        <v>105.10299999999999</v>
      </c>
      <c r="L9">
        <v>250.77600000000001</v>
      </c>
      <c r="M9">
        <v>158.005</v>
      </c>
      <c r="N9">
        <v>285.42899999999997</v>
      </c>
      <c r="O9">
        <v>-34.662999999999997</v>
      </c>
      <c r="P9">
        <v>68.367000000000004</v>
      </c>
      <c r="Q9">
        <v>-9.4440000000000008</v>
      </c>
      <c r="R9">
        <v>0.983581301917553</v>
      </c>
      <c r="S9">
        <v>156000000</v>
      </c>
      <c r="T9" s="6">
        <v>51.524000000000001</v>
      </c>
      <c r="U9">
        <v>1504631914.24</v>
      </c>
      <c r="V9">
        <v>-0.57397682500057101</v>
      </c>
      <c r="W9">
        <v>-0.29327908117623291</v>
      </c>
      <c r="X9">
        <v>4.0526206654544296E-2</v>
      </c>
      <c r="Y9">
        <v>8.2834248499553065E-2</v>
      </c>
      <c r="Z9">
        <v>3.2444770782786361E-2</v>
      </c>
      <c r="AA9">
        <v>2.6348710833622384</v>
      </c>
      <c r="AB9">
        <v>0.66518781051232556</v>
      </c>
      <c r="AC9">
        <v>9.0009999999999994</v>
      </c>
      <c r="AD9">
        <v>13</v>
      </c>
      <c r="AE9">
        <v>17</v>
      </c>
      <c r="AF9">
        <v>18.309999999999999</v>
      </c>
      <c r="AG9" s="15">
        <v>0.40846153846153799</v>
      </c>
      <c r="AH9">
        <v>4</v>
      </c>
      <c r="AI9">
        <v>5.31</v>
      </c>
      <c r="AJ9">
        <v>0</v>
      </c>
      <c r="AK9">
        <v>0</v>
      </c>
      <c r="AL9">
        <v>1</v>
      </c>
      <c r="AM9">
        <v>0</v>
      </c>
      <c r="AN9">
        <v>32</v>
      </c>
      <c r="AO9">
        <v>288</v>
      </c>
      <c r="AP9">
        <v>206</v>
      </c>
    </row>
    <row r="10" spans="1:55" x14ac:dyDescent="0.2">
      <c r="A10" t="s">
        <v>261</v>
      </c>
      <c r="B10">
        <v>2014</v>
      </c>
      <c r="C10" t="s">
        <v>381</v>
      </c>
      <c r="D10" t="s">
        <v>256</v>
      </c>
      <c r="E10">
        <v>361.22399999999999</v>
      </c>
      <c r="F10" s="6">
        <v>98.587000000000003</v>
      </c>
      <c r="G10">
        <v>70.438000000000002</v>
      </c>
      <c r="H10">
        <v>58.274999999999999</v>
      </c>
      <c r="I10">
        <v>42.46</v>
      </c>
      <c r="J10">
        <v>113.664</v>
      </c>
      <c r="K10">
        <v>285.52300000000002</v>
      </c>
      <c r="L10">
        <v>364.52</v>
      </c>
      <c r="M10">
        <v>209.34399999999999</v>
      </c>
      <c r="N10">
        <v>286.78800000000001</v>
      </c>
      <c r="O10">
        <v>77.731999999999999</v>
      </c>
      <c r="P10">
        <v>28.280999999999999</v>
      </c>
      <c r="Q10">
        <v>-20.315999999999999</v>
      </c>
      <c r="R10">
        <v>0.75604138702097301</v>
      </c>
      <c r="T10" s="6">
        <v>307.68099999999998</v>
      </c>
      <c r="U10">
        <v>3914490949.5999999</v>
      </c>
      <c r="V10">
        <v>0.56175024274125396</v>
      </c>
      <c r="W10">
        <v>0.54623578449029997</v>
      </c>
      <c r="X10">
        <v>0.11648194886425985</v>
      </c>
      <c r="Y10">
        <v>0.19499811751157176</v>
      </c>
      <c r="Z10">
        <v>0.1175447921511306</v>
      </c>
      <c r="AA10">
        <v>0.40150203015417812</v>
      </c>
      <c r="AB10">
        <v>1.3638938780189545</v>
      </c>
      <c r="AC10">
        <v>9.0009999999999994</v>
      </c>
      <c r="AD10">
        <v>43</v>
      </c>
      <c r="AE10">
        <v>55.25</v>
      </c>
      <c r="AF10">
        <v>55</v>
      </c>
      <c r="AG10" s="15">
        <v>0.27906976744186002</v>
      </c>
      <c r="AH10">
        <v>12.25</v>
      </c>
      <c r="AI10">
        <v>12</v>
      </c>
      <c r="AJ10">
        <v>1</v>
      </c>
      <c r="AK10">
        <v>0</v>
      </c>
      <c r="AL10">
        <v>0</v>
      </c>
      <c r="AM10">
        <v>0</v>
      </c>
      <c r="AN10">
        <v>10</v>
      </c>
      <c r="AO10">
        <v>106</v>
      </c>
      <c r="AP10">
        <v>75</v>
      </c>
    </row>
    <row r="11" spans="1:55" x14ac:dyDescent="0.2">
      <c r="A11" t="s">
        <v>262</v>
      </c>
      <c r="B11">
        <v>2020</v>
      </c>
      <c r="C11" t="s">
        <v>381</v>
      </c>
      <c r="D11" t="s">
        <v>256</v>
      </c>
      <c r="E11">
        <v>64.428690000000003</v>
      </c>
      <c r="F11" s="6">
        <v>23.62283</v>
      </c>
      <c r="G11">
        <v>-3.5083700000000002</v>
      </c>
      <c r="H11">
        <v>-5.3761000000000001</v>
      </c>
      <c r="I11">
        <v>-6.1774399999999998</v>
      </c>
      <c r="J11">
        <v>105.60315</v>
      </c>
      <c r="K11">
        <v>123.23175999999999</v>
      </c>
      <c r="L11">
        <v>131.15912</v>
      </c>
      <c r="M11">
        <v>18.481280000000002</v>
      </c>
      <c r="N11">
        <v>258.45166999999998</v>
      </c>
      <c r="O11">
        <v>112.67784</v>
      </c>
      <c r="P11">
        <v>-105.60315</v>
      </c>
      <c r="Q11">
        <v>-4.8022499999999999</v>
      </c>
      <c r="R11">
        <v>0.9819</v>
      </c>
      <c r="S11">
        <v>350000000</v>
      </c>
      <c r="T11" s="6">
        <v>17.5</v>
      </c>
      <c r="U11">
        <v>1790000000</v>
      </c>
      <c r="V11">
        <v>-1.069</v>
      </c>
      <c r="W11">
        <v>4.8529470106459492E-2</v>
      </c>
      <c r="X11">
        <v>-4.709882164503696E-2</v>
      </c>
      <c r="Y11">
        <v>-5.4453536149811521E-2</v>
      </c>
      <c r="Z11">
        <v>-9.5880267005273578E-2</v>
      </c>
      <c r="AA11">
        <v>30.100345744605043</v>
      </c>
      <c r="AB11">
        <v>6.6679234338747095</v>
      </c>
      <c r="AC11">
        <v>7.0010000000000003</v>
      </c>
      <c r="AD11">
        <v>20</v>
      </c>
      <c r="AE11">
        <v>45</v>
      </c>
      <c r="AF11">
        <v>50.5</v>
      </c>
      <c r="AG11" s="15">
        <v>1.5249999999999999</v>
      </c>
      <c r="AH11">
        <v>25</v>
      </c>
      <c r="AI11">
        <v>30.5</v>
      </c>
      <c r="AJ11">
        <v>1</v>
      </c>
      <c r="AK11">
        <v>0</v>
      </c>
      <c r="AL11">
        <v>1</v>
      </c>
      <c r="AM11">
        <v>0</v>
      </c>
      <c r="AN11">
        <v>7</v>
      </c>
      <c r="AO11">
        <v>181</v>
      </c>
      <c r="AP11">
        <v>106</v>
      </c>
    </row>
    <row r="12" spans="1:55" x14ac:dyDescent="0.2">
      <c r="A12" t="s">
        <v>263</v>
      </c>
      <c r="B12">
        <v>2015</v>
      </c>
      <c r="C12" t="s">
        <v>381</v>
      </c>
      <c r="D12" t="s">
        <v>256</v>
      </c>
      <c r="E12">
        <v>47.670999999999999</v>
      </c>
      <c r="F12" s="6">
        <v>6.5049999999999999</v>
      </c>
      <c r="G12">
        <v>-4.8159999999999998</v>
      </c>
      <c r="H12">
        <v>-8.6210000000000004</v>
      </c>
      <c r="I12">
        <v>-8.6210000000000004</v>
      </c>
      <c r="J12">
        <v>5.4119999999999999</v>
      </c>
      <c r="K12">
        <v>7.8070000000000004</v>
      </c>
      <c r="L12">
        <v>25.434000000000001</v>
      </c>
      <c r="M12">
        <v>13.528</v>
      </c>
      <c r="N12">
        <v>76.900999999999996</v>
      </c>
      <c r="O12">
        <v>-51.466999999999999</v>
      </c>
      <c r="P12">
        <v>-5.4119999999999999</v>
      </c>
      <c r="Q12">
        <v>-6.476</v>
      </c>
      <c r="R12">
        <v>0.95993491631377292</v>
      </c>
      <c r="S12">
        <v>74400000</v>
      </c>
      <c r="T12" s="6">
        <v>19.835999999999999</v>
      </c>
      <c r="U12">
        <v>489522465.60000002</v>
      </c>
      <c r="V12">
        <v>-1.59222693046726</v>
      </c>
      <c r="W12">
        <v>0.16750539180445723</v>
      </c>
      <c r="X12">
        <v>-0.33895572855233153</v>
      </c>
      <c r="Y12">
        <v>-0.10102578087306749</v>
      </c>
      <c r="Z12">
        <v>-0.18084369952381951</v>
      </c>
      <c r="AA12">
        <v>1.1237541528239203</v>
      </c>
      <c r="AB12">
        <v>0.57709934949733888</v>
      </c>
      <c r="AC12">
        <v>9.0009999999999994</v>
      </c>
      <c r="AD12">
        <v>12</v>
      </c>
      <c r="AE12">
        <v>12.15</v>
      </c>
      <c r="AF12">
        <v>14.08</v>
      </c>
      <c r="AG12" s="15">
        <v>0.17333333333333301</v>
      </c>
      <c r="AH12">
        <v>0.15</v>
      </c>
      <c r="AI12">
        <v>2.08</v>
      </c>
      <c r="AJ12">
        <v>1</v>
      </c>
      <c r="AK12">
        <v>0</v>
      </c>
      <c r="AL12">
        <v>1</v>
      </c>
      <c r="AM12">
        <v>0</v>
      </c>
      <c r="AN12">
        <v>9</v>
      </c>
      <c r="AO12">
        <v>221</v>
      </c>
      <c r="AP12">
        <v>112</v>
      </c>
    </row>
    <row r="13" spans="1:55" x14ac:dyDescent="0.2">
      <c r="A13" t="s">
        <v>264</v>
      </c>
      <c r="B13">
        <v>2017</v>
      </c>
      <c r="C13" t="s">
        <v>381</v>
      </c>
      <c r="D13" t="s">
        <v>256</v>
      </c>
      <c r="E13">
        <v>132.923</v>
      </c>
      <c r="F13" s="6">
        <v>22.994</v>
      </c>
      <c r="G13">
        <v>-12.398</v>
      </c>
      <c r="H13">
        <v>-14.144</v>
      </c>
      <c r="I13">
        <v>-12.461</v>
      </c>
      <c r="J13">
        <v>31.143000000000001</v>
      </c>
      <c r="K13">
        <v>88.384</v>
      </c>
      <c r="L13">
        <v>102.738</v>
      </c>
      <c r="M13">
        <v>76.019000000000005</v>
      </c>
      <c r="N13">
        <v>110.815</v>
      </c>
      <c r="O13">
        <v>-8.077</v>
      </c>
      <c r="P13">
        <v>-11.143000000000001</v>
      </c>
      <c r="Q13">
        <v>-0.98399999999999999</v>
      </c>
      <c r="R13">
        <v>0.98920929375514111</v>
      </c>
      <c r="S13">
        <v>75000000</v>
      </c>
      <c r="T13" s="6">
        <v>39.964297999999999</v>
      </c>
      <c r="U13">
        <v>1903656356.4000001</v>
      </c>
      <c r="V13">
        <v>-1.0818588834259399</v>
      </c>
      <c r="W13">
        <v>1.5427757830877802</v>
      </c>
      <c r="X13">
        <v>-0.12128910432361931</v>
      </c>
      <c r="Y13">
        <v>-9.3272044717618477E-2</v>
      </c>
      <c r="Z13">
        <v>-9.3746003325233404E-2</v>
      </c>
      <c r="AA13">
        <v>0.89877399580577511</v>
      </c>
      <c r="AB13">
        <v>1.1626567042449913</v>
      </c>
      <c r="AC13">
        <v>9.0009999999999994</v>
      </c>
      <c r="AD13">
        <v>12</v>
      </c>
      <c r="AE13">
        <v>15</v>
      </c>
      <c r="AF13">
        <v>15.01</v>
      </c>
      <c r="AG13" s="15">
        <v>0.25083333333333302</v>
      </c>
      <c r="AH13">
        <v>3</v>
      </c>
      <c r="AI13">
        <v>3.01</v>
      </c>
      <c r="AJ13">
        <v>1</v>
      </c>
      <c r="AK13">
        <v>0</v>
      </c>
      <c r="AL13">
        <v>1</v>
      </c>
      <c r="AM13">
        <v>0</v>
      </c>
      <c r="AN13">
        <v>18</v>
      </c>
      <c r="AO13">
        <v>227</v>
      </c>
      <c r="AP13">
        <v>134</v>
      </c>
    </row>
    <row r="14" spans="1:55" x14ac:dyDescent="0.2">
      <c r="A14" t="s">
        <v>42</v>
      </c>
      <c r="B14">
        <v>2017</v>
      </c>
      <c r="C14" t="s">
        <v>380</v>
      </c>
      <c r="D14" t="s">
        <v>43</v>
      </c>
      <c r="E14">
        <v>795.41600000000005</v>
      </c>
      <c r="F14" s="6">
        <v>144.14099999999999</v>
      </c>
      <c r="G14">
        <v>-46.561</v>
      </c>
      <c r="H14">
        <v>-54.777999999999999</v>
      </c>
      <c r="I14">
        <v>-54.886000000000003</v>
      </c>
      <c r="J14">
        <v>81.468000000000004</v>
      </c>
      <c r="K14">
        <v>138.09800000000001</v>
      </c>
      <c r="L14">
        <v>273.40699999999998</v>
      </c>
      <c r="M14">
        <v>114.738</v>
      </c>
      <c r="N14">
        <v>406.80700000000002</v>
      </c>
      <c r="O14">
        <v>-133.4</v>
      </c>
      <c r="P14">
        <v>12.874000000000001</v>
      </c>
      <c r="Q14">
        <v>-62.826999999999998</v>
      </c>
      <c r="R14">
        <v>0.84455783491000003</v>
      </c>
      <c r="S14">
        <v>278000000</v>
      </c>
      <c r="T14" s="6">
        <v>24.052783999999999</v>
      </c>
      <c r="U14">
        <v>765908089.04999995</v>
      </c>
      <c r="V14">
        <v>4.8720617150000001</v>
      </c>
      <c r="W14">
        <v>0.41143928035982008</v>
      </c>
      <c r="X14">
        <v>-0.20074833489998428</v>
      </c>
      <c r="Y14">
        <v>-5.8536665090971267E-2</v>
      </c>
      <c r="Z14">
        <v>-6.9002886539873479E-2</v>
      </c>
      <c r="AA14">
        <v>-0.27649749790597283</v>
      </c>
      <c r="AB14">
        <v>1.2035942756540989</v>
      </c>
      <c r="AC14">
        <v>9.0009999999999994</v>
      </c>
      <c r="AD14">
        <v>10</v>
      </c>
      <c r="AE14">
        <v>10</v>
      </c>
      <c r="AF14">
        <v>10</v>
      </c>
      <c r="AG14" s="15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5</v>
      </c>
      <c r="AO14">
        <v>181</v>
      </c>
      <c r="AP14">
        <v>106</v>
      </c>
    </row>
    <row r="15" spans="1:55" x14ac:dyDescent="0.2">
      <c r="A15" t="s">
        <v>44</v>
      </c>
      <c r="B15">
        <v>2017</v>
      </c>
      <c r="C15" t="s">
        <v>380</v>
      </c>
      <c r="D15" t="s">
        <v>45</v>
      </c>
      <c r="E15">
        <v>1137.1959999999999</v>
      </c>
      <c r="F15" s="6">
        <v>22.896999999999998</v>
      </c>
      <c r="G15">
        <v>105.05200000000001</v>
      </c>
      <c r="H15">
        <v>-5.3630000000000004</v>
      </c>
      <c r="I15">
        <v>11.638999999999999</v>
      </c>
      <c r="J15">
        <v>50.362000000000002</v>
      </c>
      <c r="K15">
        <v>418.33600000000001</v>
      </c>
      <c r="L15">
        <v>1296.231</v>
      </c>
      <c r="M15">
        <v>284.86200000000002</v>
      </c>
      <c r="N15">
        <v>1092.296</v>
      </c>
      <c r="O15">
        <v>198.29499999999999</v>
      </c>
      <c r="P15">
        <v>714.02499999999998</v>
      </c>
      <c r="Q15">
        <v>-47.975999999999999</v>
      </c>
      <c r="R15">
        <v>0.98933436070000003</v>
      </c>
      <c r="S15">
        <v>141000000</v>
      </c>
      <c r="T15" s="6">
        <v>122.372</v>
      </c>
      <c r="U15">
        <v>2685506250.3899999</v>
      </c>
      <c r="V15">
        <v>1.7504506</v>
      </c>
      <c r="W15">
        <v>5.7072106308382574E-2</v>
      </c>
      <c r="X15">
        <v>8.9791094334266044E-3</v>
      </c>
      <c r="Y15">
        <v>9.2378094893052737E-2</v>
      </c>
      <c r="Z15">
        <v>1.0234823196704877E-2</v>
      </c>
      <c r="AA15">
        <v>6.7968720252827168</v>
      </c>
      <c r="AB15">
        <v>1.4685567046499708</v>
      </c>
      <c r="AC15">
        <v>8.5009999999999994</v>
      </c>
      <c r="AD15">
        <v>18</v>
      </c>
      <c r="AE15">
        <v>19.100000000000001</v>
      </c>
      <c r="AF15">
        <v>20.88</v>
      </c>
      <c r="AG15" s="15">
        <v>0.16</v>
      </c>
      <c r="AH15">
        <v>1.1000000000000001</v>
      </c>
      <c r="AI15">
        <v>2.88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230</v>
      </c>
      <c r="AP15">
        <v>158</v>
      </c>
    </row>
    <row r="16" spans="1:55" x14ac:dyDescent="0.2">
      <c r="A16" t="s">
        <v>46</v>
      </c>
      <c r="B16">
        <v>2014</v>
      </c>
      <c r="C16" t="s">
        <v>380</v>
      </c>
      <c r="D16" t="s">
        <v>39</v>
      </c>
      <c r="E16">
        <v>28.928000000000001</v>
      </c>
      <c r="F16" s="6">
        <v>28.093</v>
      </c>
      <c r="G16">
        <v>-5.8310000000000004</v>
      </c>
      <c r="H16">
        <v>-6.423</v>
      </c>
      <c r="I16">
        <v>-6.5640000000000001</v>
      </c>
      <c r="J16">
        <v>34.435000000000002</v>
      </c>
      <c r="K16">
        <v>41.835999999999999</v>
      </c>
      <c r="L16">
        <v>42.904000000000003</v>
      </c>
      <c r="M16">
        <v>17.138999999999999</v>
      </c>
      <c r="N16">
        <v>50.228000000000002</v>
      </c>
      <c r="O16">
        <v>-7.3239999999999998</v>
      </c>
      <c r="P16">
        <v>-34.435000000000002</v>
      </c>
      <c r="Q16">
        <v>-0.27800000000000002</v>
      </c>
      <c r="R16">
        <v>0.976745175578</v>
      </c>
      <c r="S16">
        <v>61200000</v>
      </c>
      <c r="T16" s="6">
        <v>130.182535</v>
      </c>
      <c r="U16">
        <v>350222375.66000003</v>
      </c>
      <c r="V16">
        <v>-0.42580974500000002</v>
      </c>
      <c r="W16">
        <v>0.89623156744948118</v>
      </c>
      <c r="X16">
        <v>-0.15299272795077382</v>
      </c>
      <c r="Y16">
        <v>-0.20156941371681417</v>
      </c>
      <c r="Z16">
        <v>-0.22690818584070796</v>
      </c>
      <c r="AA16">
        <v>5.9055050591665239</v>
      </c>
      <c r="AB16">
        <v>2.440982554408075</v>
      </c>
      <c r="AC16">
        <v>9.0009999999999994</v>
      </c>
      <c r="AD16">
        <v>14</v>
      </c>
      <c r="AE16">
        <v>14.5</v>
      </c>
      <c r="AF16">
        <v>14.11</v>
      </c>
      <c r="AG16" s="15">
        <v>7.8571428571428195E-3</v>
      </c>
      <c r="AH16">
        <v>0.5</v>
      </c>
      <c r="AI16">
        <v>0.109999999999999</v>
      </c>
      <c r="AJ16">
        <v>1</v>
      </c>
      <c r="AK16">
        <v>0</v>
      </c>
      <c r="AL16">
        <v>0</v>
      </c>
      <c r="AM16">
        <v>0</v>
      </c>
      <c r="AN16">
        <v>7</v>
      </c>
      <c r="AO16">
        <v>288</v>
      </c>
      <c r="AP16">
        <v>206</v>
      </c>
    </row>
    <row r="17" spans="1:42" x14ac:dyDescent="0.2">
      <c r="A17" t="s">
        <v>47</v>
      </c>
      <c r="B17">
        <v>2013</v>
      </c>
      <c r="C17" t="s">
        <v>380</v>
      </c>
      <c r="D17" t="s">
        <v>48</v>
      </c>
      <c r="E17">
        <v>13505.425999999999</v>
      </c>
      <c r="F17" s="6">
        <v>1314.0070000000001</v>
      </c>
      <c r="G17">
        <v>1109.913</v>
      </c>
      <c r="H17">
        <v>124.968</v>
      </c>
      <c r="I17">
        <v>103.551</v>
      </c>
      <c r="J17">
        <v>136.74799999999999</v>
      </c>
      <c r="K17">
        <v>2185.5010000000002</v>
      </c>
      <c r="L17">
        <v>10487.353999999999</v>
      </c>
      <c r="M17">
        <v>2163.674</v>
      </c>
      <c r="N17">
        <v>9520.49</v>
      </c>
      <c r="O17">
        <v>933.01700000000005</v>
      </c>
      <c r="P17">
        <v>5872.0190000000002</v>
      </c>
      <c r="Q17">
        <v>-497.87400000000002</v>
      </c>
      <c r="R17">
        <v>0.995331620631</v>
      </c>
      <c r="S17">
        <v>154100000</v>
      </c>
      <c r="T17" s="6">
        <v>295.30357600000002</v>
      </c>
      <c r="U17">
        <v>6168906435.8999996</v>
      </c>
      <c r="V17">
        <v>4.5913705460000003</v>
      </c>
      <c r="W17">
        <v>0.10709986099389367</v>
      </c>
      <c r="X17">
        <v>9.8738919273631837E-3</v>
      </c>
      <c r="Y17">
        <v>8.2182746401335285E-2</v>
      </c>
      <c r="Z17">
        <v>7.6673627325787429E-3</v>
      </c>
      <c r="AA17">
        <v>5.2905218697321326</v>
      </c>
      <c r="AB17">
        <v>1.0100879337645134</v>
      </c>
      <c r="AC17">
        <v>7.0010000000000003</v>
      </c>
      <c r="AD17">
        <v>20</v>
      </c>
      <c r="AE17">
        <v>20.25</v>
      </c>
      <c r="AF17">
        <v>22.7</v>
      </c>
      <c r="AG17" s="15">
        <v>0.13500000000000001</v>
      </c>
      <c r="AH17">
        <v>0.25</v>
      </c>
      <c r="AI17">
        <v>2.7</v>
      </c>
      <c r="AJ17">
        <v>0</v>
      </c>
      <c r="AK17">
        <v>0</v>
      </c>
      <c r="AL17">
        <v>0</v>
      </c>
      <c r="AM17">
        <v>0</v>
      </c>
      <c r="AN17">
        <v>54</v>
      </c>
      <c r="AO17">
        <v>288</v>
      </c>
      <c r="AP17">
        <v>206</v>
      </c>
    </row>
    <row r="18" spans="1:42" x14ac:dyDescent="0.2">
      <c r="A18" t="s">
        <v>49</v>
      </c>
      <c r="B18">
        <v>2014</v>
      </c>
      <c r="C18" t="s">
        <v>380</v>
      </c>
      <c r="D18" t="s">
        <v>50</v>
      </c>
      <c r="E18">
        <v>86.093999999999994</v>
      </c>
      <c r="F18" s="6">
        <v>5.1589999999999998</v>
      </c>
      <c r="G18">
        <v>-7.5359999999999996</v>
      </c>
      <c r="H18">
        <v>-47.610999999999997</v>
      </c>
      <c r="I18">
        <v>-47.610999999999997</v>
      </c>
      <c r="J18">
        <v>1.5740000000000001</v>
      </c>
      <c r="K18">
        <v>28.088000000000001</v>
      </c>
      <c r="L18">
        <v>90.441999999999993</v>
      </c>
      <c r="M18">
        <v>31.547999999999998</v>
      </c>
      <c r="N18">
        <v>152.40799999999999</v>
      </c>
      <c r="O18">
        <v>-61.966000000000001</v>
      </c>
      <c r="P18">
        <v>136.816</v>
      </c>
      <c r="Q18">
        <v>-3.3290000000000002</v>
      </c>
      <c r="R18">
        <v>0.95757818515100002</v>
      </c>
      <c r="S18">
        <v>74700000</v>
      </c>
      <c r="T18" s="6">
        <v>33.218114999999997</v>
      </c>
      <c r="U18">
        <v>183478338.53999999</v>
      </c>
      <c r="V18">
        <v>-3.0105953369999998</v>
      </c>
      <c r="W18">
        <v>0.76834070296614276</v>
      </c>
      <c r="X18">
        <v>-0.52642577563521376</v>
      </c>
      <c r="Y18">
        <v>-8.753223221130392E-2</v>
      </c>
      <c r="Z18">
        <v>-0.55301182428508378</v>
      </c>
      <c r="AA18">
        <v>-18.154989384288701</v>
      </c>
      <c r="AB18">
        <v>0.89032585266894892</v>
      </c>
      <c r="AC18">
        <v>8.0009999999999994</v>
      </c>
      <c r="AD18">
        <v>11</v>
      </c>
      <c r="AE18">
        <v>11</v>
      </c>
      <c r="AF18">
        <v>10.75</v>
      </c>
      <c r="AG18" s="15">
        <v>-2.27272727272727E-2</v>
      </c>
      <c r="AH18">
        <v>0</v>
      </c>
      <c r="AI18">
        <v>-0.25</v>
      </c>
      <c r="AJ18">
        <v>1</v>
      </c>
      <c r="AK18">
        <v>0</v>
      </c>
      <c r="AL18">
        <v>0</v>
      </c>
      <c r="AM18">
        <v>0</v>
      </c>
      <c r="AN18">
        <v>13</v>
      </c>
      <c r="AO18">
        <v>173</v>
      </c>
      <c r="AP18">
        <v>118</v>
      </c>
    </row>
    <row r="19" spans="1:42" x14ac:dyDescent="0.2">
      <c r="A19" t="s">
        <v>265</v>
      </c>
      <c r="B19">
        <v>2014</v>
      </c>
      <c r="C19" t="s">
        <v>381</v>
      </c>
      <c r="D19" t="s">
        <v>256</v>
      </c>
      <c r="E19">
        <v>141.738</v>
      </c>
      <c r="F19" s="6">
        <v>33.347999999999999</v>
      </c>
      <c r="G19">
        <v>-17.881</v>
      </c>
      <c r="H19">
        <v>-26.456</v>
      </c>
      <c r="I19">
        <v>-27.096</v>
      </c>
      <c r="J19">
        <v>20.792999999999999</v>
      </c>
      <c r="K19">
        <v>78.718999999999994</v>
      </c>
      <c r="L19">
        <v>93.793999999999997</v>
      </c>
      <c r="M19">
        <v>63.896999999999998</v>
      </c>
      <c r="N19">
        <v>102.79900000000001</v>
      </c>
      <c r="O19">
        <v>-9.0050000000000008</v>
      </c>
      <c r="P19">
        <v>-0.79300000000000004</v>
      </c>
      <c r="Q19">
        <v>-2.9929999999999999</v>
      </c>
      <c r="R19">
        <v>0.8340985882748021</v>
      </c>
      <c r="T19" s="6">
        <v>77.423000000000002</v>
      </c>
      <c r="U19">
        <v>264719728.24000001</v>
      </c>
      <c r="V19">
        <v>-2.6960296166688802</v>
      </c>
      <c r="W19">
        <v>3.0089950027762353</v>
      </c>
      <c r="X19">
        <v>-0.28888841503720919</v>
      </c>
      <c r="Y19">
        <v>-0.126155300625097</v>
      </c>
      <c r="Z19">
        <v>-0.19116962282521271</v>
      </c>
      <c r="AA19">
        <v>4.4348750069906608E-2</v>
      </c>
      <c r="AB19">
        <v>1.2319670720065106</v>
      </c>
      <c r="AC19">
        <v>9.0009999999999994</v>
      </c>
      <c r="AD19">
        <v>15</v>
      </c>
      <c r="AE19">
        <v>13.75</v>
      </c>
      <c r="AF19">
        <v>16.21</v>
      </c>
      <c r="AG19" s="15">
        <v>8.0666666666666706E-2</v>
      </c>
      <c r="AH19">
        <v>-1.25</v>
      </c>
      <c r="AI19">
        <v>1.21</v>
      </c>
      <c r="AJ19">
        <v>1</v>
      </c>
      <c r="AK19">
        <v>0</v>
      </c>
      <c r="AL19">
        <v>0</v>
      </c>
      <c r="AM19">
        <v>0</v>
      </c>
      <c r="AN19">
        <v>10</v>
      </c>
      <c r="AO19">
        <v>230</v>
      </c>
      <c r="AP19">
        <v>158</v>
      </c>
    </row>
    <row r="20" spans="1:42" x14ac:dyDescent="0.2">
      <c r="A20" t="s">
        <v>51</v>
      </c>
      <c r="B20">
        <v>2016</v>
      </c>
      <c r="C20" t="s">
        <v>380</v>
      </c>
      <c r="D20" t="s">
        <v>45</v>
      </c>
      <c r="E20">
        <v>1729.1679999999999</v>
      </c>
      <c r="F20" s="6">
        <v>0</v>
      </c>
      <c r="G20">
        <v>96.403000000000006</v>
      </c>
      <c r="H20">
        <v>-7.8710000000000004</v>
      </c>
      <c r="I20">
        <v>-4.9550000000000001</v>
      </c>
      <c r="J20">
        <v>80.597999999999999</v>
      </c>
      <c r="K20">
        <v>481.49200000000002</v>
      </c>
      <c r="L20">
        <v>1113.799</v>
      </c>
      <c r="M20">
        <v>210.49799999999999</v>
      </c>
      <c r="N20">
        <v>957.52200000000005</v>
      </c>
      <c r="O20">
        <v>156.27699999999999</v>
      </c>
      <c r="P20">
        <v>571.61</v>
      </c>
      <c r="Q20">
        <v>-26.849</v>
      </c>
      <c r="R20">
        <v>0.99271862089200003</v>
      </c>
      <c r="S20">
        <v>0</v>
      </c>
      <c r="T20" s="6">
        <v>45.685063</v>
      </c>
      <c r="U20">
        <v>1493379554.97</v>
      </c>
      <c r="V20">
        <v>2.5020985979999999</v>
      </c>
      <c r="W20">
        <v>-3.1706521113151649E-2</v>
      </c>
      <c r="X20">
        <v>-4.4487380577644623E-3</v>
      </c>
      <c r="Y20">
        <v>5.5751089541328548E-2</v>
      </c>
      <c r="Z20">
        <v>-2.8655399591017185E-3</v>
      </c>
      <c r="AA20">
        <v>5.9293797910853394</v>
      </c>
      <c r="AB20">
        <v>2.2873946545810413</v>
      </c>
      <c r="AC20">
        <v>8.5009999999999994</v>
      </c>
      <c r="AD20">
        <v>16</v>
      </c>
      <c r="AE20">
        <v>15.75</v>
      </c>
      <c r="AF20">
        <v>16</v>
      </c>
      <c r="AG20" s="15">
        <v>0</v>
      </c>
      <c r="AH20">
        <v>-0.25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57</v>
      </c>
      <c r="AO20">
        <v>288</v>
      </c>
      <c r="AP20">
        <v>206</v>
      </c>
    </row>
    <row r="21" spans="1:42" x14ac:dyDescent="0.2">
      <c r="A21" t="s">
        <v>52</v>
      </c>
      <c r="B21">
        <v>2017</v>
      </c>
      <c r="C21" t="s">
        <v>380</v>
      </c>
      <c r="D21" t="s">
        <v>53</v>
      </c>
      <c r="E21">
        <v>6017.2120000000004</v>
      </c>
      <c r="F21" s="6">
        <v>0</v>
      </c>
      <c r="G21">
        <v>2065.1509999999998</v>
      </c>
      <c r="H21">
        <v>-1091.145</v>
      </c>
      <c r="I21">
        <v>-832.03</v>
      </c>
      <c r="J21">
        <v>1228.307</v>
      </c>
      <c r="K21">
        <v>1704.9190000000001</v>
      </c>
      <c r="L21">
        <v>36474.249000000003</v>
      </c>
      <c r="M21">
        <v>3704.933</v>
      </c>
      <c r="N21">
        <v>34444.406999999999</v>
      </c>
      <c r="O21">
        <v>2029.5550000000001</v>
      </c>
      <c r="P21">
        <v>23530.131000000001</v>
      </c>
      <c r="Q21">
        <v>-625.64700000000005</v>
      </c>
      <c r="R21">
        <v>0.58544828320300002</v>
      </c>
      <c r="S21">
        <v>349100000</v>
      </c>
      <c r="T21" s="6">
        <v>270.34168499999998</v>
      </c>
      <c r="U21">
        <v>15336579462.631201</v>
      </c>
      <c r="V21">
        <v>2.8460050350000001</v>
      </c>
      <c r="W21">
        <v>-0.40989889853495987</v>
      </c>
      <c r="X21">
        <v>-2.2811436090157743E-2</v>
      </c>
      <c r="Y21">
        <v>0.34320728603213579</v>
      </c>
      <c r="Z21">
        <v>-0.13827500177823218</v>
      </c>
      <c r="AA21">
        <v>11.393903399799822</v>
      </c>
      <c r="AB21">
        <v>0.46017539318524786</v>
      </c>
      <c r="AC21">
        <v>9.0009999999999994</v>
      </c>
      <c r="AD21">
        <v>30</v>
      </c>
      <c r="AE21">
        <v>31.6</v>
      </c>
      <c r="AF21">
        <v>32.71</v>
      </c>
      <c r="AG21" s="15">
        <v>9.0333333333333404E-2</v>
      </c>
      <c r="AH21">
        <v>1.6</v>
      </c>
      <c r="AI21">
        <v>2.71</v>
      </c>
      <c r="AJ21">
        <v>0</v>
      </c>
      <c r="AK21">
        <v>1</v>
      </c>
      <c r="AL21">
        <v>1</v>
      </c>
      <c r="AM21">
        <v>0</v>
      </c>
      <c r="AN21">
        <v>25</v>
      </c>
      <c r="AO21">
        <v>181</v>
      </c>
      <c r="AP21">
        <v>106</v>
      </c>
    </row>
    <row r="22" spans="1:42" x14ac:dyDescent="0.2">
      <c r="A22" t="s">
        <v>54</v>
      </c>
      <c r="B22">
        <v>2019</v>
      </c>
      <c r="C22" t="s">
        <v>380</v>
      </c>
      <c r="D22" t="s">
        <v>39</v>
      </c>
      <c r="E22">
        <v>5864.3</v>
      </c>
      <c r="F22" s="6">
        <v>0</v>
      </c>
      <c r="G22">
        <v>814.6</v>
      </c>
      <c r="H22">
        <v>-113.8</v>
      </c>
      <c r="I22">
        <v>-86.9</v>
      </c>
      <c r="J22">
        <v>184.7</v>
      </c>
      <c r="K22">
        <v>1899.6</v>
      </c>
      <c r="L22">
        <v>9911.6</v>
      </c>
      <c r="M22">
        <v>1096.2</v>
      </c>
      <c r="N22">
        <v>12963.3</v>
      </c>
      <c r="O22">
        <v>-3051.7</v>
      </c>
      <c r="P22">
        <v>6740</v>
      </c>
      <c r="Q22">
        <v>-37.700000000000003</v>
      </c>
      <c r="R22">
        <v>0.96064441376900001</v>
      </c>
      <c r="S22">
        <v>4235600000</v>
      </c>
      <c r="T22" s="6">
        <v>609.70000000000005</v>
      </c>
      <c r="U22">
        <v>10376986021.049999</v>
      </c>
      <c r="V22">
        <v>1.5115278990000001</v>
      </c>
      <c r="W22">
        <v>2.847593144804535E-2</v>
      </c>
      <c r="X22">
        <v>-8.7675047419185602E-3</v>
      </c>
      <c r="Y22">
        <v>0.13890830960216904</v>
      </c>
      <c r="Z22">
        <v>-1.4818477908701807E-2</v>
      </c>
      <c r="AA22">
        <v>8.2739995089614542</v>
      </c>
      <c r="AB22">
        <v>1.7328954570333881</v>
      </c>
      <c r="AC22">
        <v>9.0009999999999994</v>
      </c>
      <c r="AD22">
        <v>14</v>
      </c>
      <c r="AE22">
        <v>14.72</v>
      </c>
      <c r="AF22">
        <v>14.5</v>
      </c>
      <c r="AG22" s="15">
        <v>3.5714285714285698E-2</v>
      </c>
      <c r="AH22">
        <v>0.72000000000000097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115</v>
      </c>
      <c r="AO22">
        <v>288</v>
      </c>
      <c r="AP22">
        <v>206</v>
      </c>
    </row>
    <row r="23" spans="1:42" x14ac:dyDescent="0.2">
      <c r="A23" t="s">
        <v>55</v>
      </c>
      <c r="B23">
        <v>2018</v>
      </c>
      <c r="C23" t="s">
        <v>380</v>
      </c>
      <c r="D23" t="s">
        <v>39</v>
      </c>
      <c r="E23">
        <v>0.12812000000000001</v>
      </c>
      <c r="F23" s="6">
        <v>12.332050000000001</v>
      </c>
      <c r="G23">
        <v>-17.335460000000001</v>
      </c>
      <c r="H23">
        <v>-18.060860000000002</v>
      </c>
      <c r="I23">
        <v>-18.060860000000002</v>
      </c>
      <c r="J23">
        <v>24.397549999999999</v>
      </c>
      <c r="K23">
        <v>26.91854</v>
      </c>
      <c r="L23">
        <v>29.411670000000001</v>
      </c>
      <c r="M23">
        <v>2.4050199999999999</v>
      </c>
      <c r="N23">
        <v>95.8322</v>
      </c>
      <c r="O23">
        <v>-66.420529999999999</v>
      </c>
      <c r="P23">
        <v>-24.262560000000001</v>
      </c>
      <c r="Q23">
        <v>-1.03904</v>
      </c>
      <c r="R23">
        <v>0.86443811005500004</v>
      </c>
      <c r="S23">
        <v>126000000</v>
      </c>
      <c r="T23" s="6">
        <v>46.330167000000003</v>
      </c>
      <c r="U23">
        <v>420135106.32999998</v>
      </c>
      <c r="V23">
        <v>-0.16576370400000001</v>
      </c>
      <c r="W23">
        <v>0.2719168305341737</v>
      </c>
      <c r="X23">
        <v>-0.61407121730931968</v>
      </c>
      <c r="Y23">
        <v>-135.30643147049642</v>
      </c>
      <c r="Z23">
        <v>-140.96831095847642</v>
      </c>
      <c r="AA23">
        <v>1.3995913578295587</v>
      </c>
      <c r="AB23">
        <v>11.192647046594207</v>
      </c>
      <c r="AC23">
        <v>8.5009999999999994</v>
      </c>
      <c r="AD23">
        <v>15</v>
      </c>
      <c r="AE23">
        <v>16.05</v>
      </c>
      <c r="AF23">
        <v>14.98</v>
      </c>
      <c r="AG23" s="15">
        <v>-1.3333333333332999E-3</v>
      </c>
      <c r="AH23">
        <v>1.05</v>
      </c>
      <c r="AI23">
        <v>-1.9999999999999601E-2</v>
      </c>
      <c r="AJ23">
        <v>1</v>
      </c>
      <c r="AK23">
        <v>0</v>
      </c>
      <c r="AL23">
        <v>0</v>
      </c>
      <c r="AM23">
        <v>0</v>
      </c>
      <c r="AN23">
        <v>6</v>
      </c>
      <c r="AO23">
        <v>227</v>
      </c>
      <c r="AP23">
        <v>134</v>
      </c>
    </row>
    <row r="24" spans="1:42" x14ac:dyDescent="0.2">
      <c r="A24" t="s">
        <v>266</v>
      </c>
      <c r="B24">
        <v>2017</v>
      </c>
      <c r="C24" t="s">
        <v>381</v>
      </c>
      <c r="D24" t="s">
        <v>256</v>
      </c>
      <c r="E24">
        <v>85.79</v>
      </c>
      <c r="F24" s="6">
        <v>17.481000000000002</v>
      </c>
      <c r="G24">
        <v>-22.373000000000001</v>
      </c>
      <c r="H24">
        <v>-24.05</v>
      </c>
      <c r="I24">
        <v>-24.257999999999999</v>
      </c>
      <c r="J24">
        <v>52.7</v>
      </c>
      <c r="K24">
        <v>100.438</v>
      </c>
      <c r="L24">
        <v>111.41500000000001</v>
      </c>
      <c r="M24">
        <v>85.576999999999998</v>
      </c>
      <c r="N24">
        <v>89.843000000000004</v>
      </c>
      <c r="O24">
        <v>21.571999999999999</v>
      </c>
      <c r="P24">
        <v>-30.977</v>
      </c>
      <c r="Q24">
        <v>-4.3070000000000004</v>
      </c>
      <c r="R24">
        <v>0.97752190861789157</v>
      </c>
      <c r="S24">
        <v>126000000</v>
      </c>
      <c r="T24" s="6">
        <v>59.771000000000001</v>
      </c>
      <c r="U24">
        <v>1495130682.6400001</v>
      </c>
      <c r="V24">
        <v>-8.6233333333333295</v>
      </c>
      <c r="W24">
        <v>-1.1245132579269423</v>
      </c>
      <c r="X24">
        <v>-0.21772651797334291</v>
      </c>
      <c r="Y24">
        <v>-0.26078797062594711</v>
      </c>
      <c r="Z24">
        <v>-0.28276022846485604</v>
      </c>
      <c r="AA24">
        <v>1.3845706878827158</v>
      </c>
      <c r="AB24">
        <v>1.173656473117777</v>
      </c>
      <c r="AC24">
        <v>9.0009999999999994</v>
      </c>
      <c r="AD24">
        <v>14</v>
      </c>
      <c r="AE24">
        <v>17.25</v>
      </c>
      <c r="AF24">
        <v>15.5</v>
      </c>
      <c r="AG24" s="15">
        <v>0.107142857142857</v>
      </c>
      <c r="AH24">
        <v>3.25</v>
      </c>
      <c r="AI24">
        <v>1.5</v>
      </c>
      <c r="AJ24">
        <v>1</v>
      </c>
      <c r="AK24">
        <v>0</v>
      </c>
      <c r="AL24">
        <v>1</v>
      </c>
      <c r="AM24">
        <v>0</v>
      </c>
      <c r="AN24">
        <v>20</v>
      </c>
      <c r="AO24">
        <v>288</v>
      </c>
      <c r="AP24">
        <v>206</v>
      </c>
    </row>
    <row r="25" spans="1:42" x14ac:dyDescent="0.2">
      <c r="A25" t="s">
        <v>267</v>
      </c>
      <c r="B25">
        <v>2012</v>
      </c>
      <c r="C25" t="s">
        <v>381</v>
      </c>
      <c r="D25" t="s">
        <v>256</v>
      </c>
      <c r="E25">
        <v>63.563000000000002</v>
      </c>
      <c r="F25" s="6">
        <v>15.266999999999999</v>
      </c>
      <c r="G25">
        <v>-14.195</v>
      </c>
      <c r="H25">
        <v>-17.184000000000001</v>
      </c>
      <c r="I25">
        <v>-17.635000000000002</v>
      </c>
      <c r="J25">
        <v>17.227</v>
      </c>
      <c r="K25">
        <v>35.253999999999998</v>
      </c>
      <c r="L25">
        <v>47.338000000000001</v>
      </c>
      <c r="M25">
        <v>25.05</v>
      </c>
      <c r="N25">
        <v>31.648</v>
      </c>
      <c r="O25">
        <v>14.582000000000001</v>
      </c>
      <c r="P25">
        <v>-10.227</v>
      </c>
      <c r="Q25">
        <v>-4.4180000000000001</v>
      </c>
      <c r="R25">
        <v>0.97507657611061183</v>
      </c>
      <c r="S25">
        <v>55000000</v>
      </c>
      <c r="T25" s="6">
        <v>41.384642999999997</v>
      </c>
      <c r="U25">
        <v>251482277.44</v>
      </c>
      <c r="V25">
        <v>-4.0262692332905496</v>
      </c>
      <c r="W25">
        <v>-1.1239643084767368</v>
      </c>
      <c r="X25">
        <v>-0.37253369386116864</v>
      </c>
      <c r="Y25">
        <v>-0.22332174378175984</v>
      </c>
      <c r="Z25">
        <v>-0.27744127873133739</v>
      </c>
      <c r="AA25">
        <v>0.72046495244804509</v>
      </c>
      <c r="AB25">
        <v>1.4073453093812376</v>
      </c>
      <c r="AC25">
        <v>9.0009999999999994</v>
      </c>
      <c r="AD25">
        <v>11</v>
      </c>
      <c r="AE25">
        <v>14.5</v>
      </c>
      <c r="AF25">
        <v>14.3</v>
      </c>
      <c r="AG25" s="15">
        <v>0.3</v>
      </c>
      <c r="AH25">
        <v>3.5</v>
      </c>
      <c r="AI25">
        <v>3.3</v>
      </c>
      <c r="AJ25">
        <v>1</v>
      </c>
      <c r="AK25">
        <v>0</v>
      </c>
      <c r="AL25">
        <v>0</v>
      </c>
      <c r="AM25">
        <v>0</v>
      </c>
      <c r="AN25">
        <v>8</v>
      </c>
      <c r="AO25">
        <v>230</v>
      </c>
      <c r="AP25">
        <v>158</v>
      </c>
    </row>
    <row r="26" spans="1:42" x14ac:dyDescent="0.2">
      <c r="A26" t="s">
        <v>56</v>
      </c>
      <c r="B26">
        <v>2013</v>
      </c>
      <c r="C26" t="s">
        <v>380</v>
      </c>
      <c r="D26" t="s">
        <v>48</v>
      </c>
      <c r="E26">
        <v>1070.9380000000001</v>
      </c>
      <c r="F26" s="6">
        <v>0</v>
      </c>
      <c r="G26">
        <v>156.61699999999999</v>
      </c>
      <c r="H26">
        <v>11.752000000000001</v>
      </c>
      <c r="I26">
        <v>8.1620000000000008</v>
      </c>
      <c r="J26">
        <v>34.109000000000002</v>
      </c>
      <c r="K26">
        <v>136.017</v>
      </c>
      <c r="L26">
        <v>1913.616</v>
      </c>
      <c r="M26">
        <v>201.893</v>
      </c>
      <c r="N26">
        <v>2167.5189999999998</v>
      </c>
      <c r="O26">
        <v>-253.887</v>
      </c>
      <c r="P26">
        <v>872.53399999999999</v>
      </c>
      <c r="Q26">
        <v>-69.085999999999999</v>
      </c>
      <c r="R26">
        <v>0.99019528957000003</v>
      </c>
      <c r="S26">
        <v>233300000</v>
      </c>
      <c r="T26" s="6">
        <v>59.305160000000001</v>
      </c>
      <c r="U26">
        <v>2393187204.0999999</v>
      </c>
      <c r="V26">
        <v>81.277827731000002</v>
      </c>
      <c r="W26">
        <v>-3.2146134547445283E-2</v>
      </c>
      <c r="X26">
        <v>4.2652235349202768E-3</v>
      </c>
      <c r="Y26">
        <v>0.14624282638210614</v>
      </c>
      <c r="Z26">
        <v>7.621356231639927E-3</v>
      </c>
      <c r="AA26">
        <v>5.5711321248651169</v>
      </c>
      <c r="AB26">
        <v>0.67370835046286892</v>
      </c>
      <c r="AC26">
        <v>9.0009999999999994</v>
      </c>
      <c r="AD26">
        <v>22</v>
      </c>
      <c r="AE26">
        <v>27.75</v>
      </c>
      <c r="AF26">
        <v>28.32</v>
      </c>
      <c r="AG26" s="15">
        <v>0.28727272727272701</v>
      </c>
      <c r="AH26">
        <v>5.75</v>
      </c>
      <c r="AI26">
        <v>6.32</v>
      </c>
      <c r="AJ26">
        <v>0</v>
      </c>
      <c r="AK26">
        <v>0</v>
      </c>
      <c r="AL26">
        <v>0</v>
      </c>
      <c r="AM26">
        <v>0</v>
      </c>
      <c r="AN26">
        <v>27</v>
      </c>
      <c r="AO26">
        <v>288</v>
      </c>
      <c r="AP26">
        <v>206</v>
      </c>
    </row>
    <row r="27" spans="1:42" x14ac:dyDescent="0.2">
      <c r="A27" t="s">
        <v>268</v>
      </c>
      <c r="B27">
        <v>2005</v>
      </c>
      <c r="C27" t="s">
        <v>381</v>
      </c>
      <c r="D27" t="s">
        <v>256</v>
      </c>
      <c r="E27">
        <v>117.45039</v>
      </c>
      <c r="F27" s="6">
        <v>11.40729</v>
      </c>
      <c r="G27">
        <v>22.425509999999999</v>
      </c>
      <c r="H27">
        <v>12.483449999999999</v>
      </c>
      <c r="I27">
        <v>12.00332</v>
      </c>
      <c r="J27">
        <v>200.19878</v>
      </c>
      <c r="K27">
        <v>212.26004</v>
      </c>
      <c r="L27">
        <v>262.20211999999998</v>
      </c>
      <c r="M27">
        <v>54.188769999999998</v>
      </c>
      <c r="N27">
        <v>265.538219999999</v>
      </c>
      <c r="O27">
        <v>-3.33609</v>
      </c>
      <c r="P27">
        <v>-200.19878</v>
      </c>
      <c r="Q27">
        <v>-25.413919999999898</v>
      </c>
      <c r="R27">
        <v>0.92</v>
      </c>
      <c r="S27">
        <v>109090000</v>
      </c>
      <c r="T27" s="6">
        <v>4.0403703703703702</v>
      </c>
      <c r="U27">
        <v>30724928500</v>
      </c>
      <c r="V27">
        <v>6.8020154601596099</v>
      </c>
      <c r="W27">
        <v>-3.5980096519899423</v>
      </c>
      <c r="X27">
        <v>4.5778882337030688E-2</v>
      </c>
      <c r="Y27">
        <v>0.19093601988039374</v>
      </c>
      <c r="Z27">
        <v>0.10219906464337837</v>
      </c>
      <c r="AA27">
        <v>-8.9272787999024317</v>
      </c>
      <c r="AB27">
        <v>3.9170484954724012</v>
      </c>
      <c r="AC27">
        <v>9.0009999999999994</v>
      </c>
      <c r="AD27">
        <v>27</v>
      </c>
      <c r="AE27">
        <v>66</v>
      </c>
      <c r="AF27">
        <v>122.54</v>
      </c>
      <c r="AG27" s="15">
        <v>3.53851851851852</v>
      </c>
      <c r="AH27">
        <v>39</v>
      </c>
      <c r="AI27">
        <v>95.54</v>
      </c>
      <c r="AJ27">
        <v>1</v>
      </c>
      <c r="AK27">
        <v>0</v>
      </c>
      <c r="AL27">
        <v>0</v>
      </c>
      <c r="AM27">
        <v>1</v>
      </c>
      <c r="AN27">
        <v>5</v>
      </c>
      <c r="AO27">
        <v>221</v>
      </c>
      <c r="AP27">
        <v>112</v>
      </c>
    </row>
    <row r="28" spans="1:42" x14ac:dyDescent="0.2">
      <c r="A28" t="s">
        <v>269</v>
      </c>
      <c r="B28">
        <v>2020</v>
      </c>
      <c r="C28" t="s">
        <v>381</v>
      </c>
      <c r="D28" t="s">
        <v>256</v>
      </c>
      <c r="E28">
        <v>112.10299999999999</v>
      </c>
      <c r="F28" s="6">
        <v>43.122999999999998</v>
      </c>
      <c r="G28">
        <v>-38.381</v>
      </c>
      <c r="H28">
        <v>-42.561999999999998</v>
      </c>
      <c r="I28">
        <v>-42.59</v>
      </c>
      <c r="J28">
        <v>7.7949999999999999</v>
      </c>
      <c r="K28">
        <v>31.670999999999999</v>
      </c>
      <c r="L28">
        <v>56.064</v>
      </c>
      <c r="M28">
        <v>33.914000000000001</v>
      </c>
      <c r="N28">
        <v>89.613</v>
      </c>
      <c r="O28">
        <v>-257.303</v>
      </c>
      <c r="P28">
        <v>35.787999999999997</v>
      </c>
      <c r="Q28">
        <v>-5.5789999999999997</v>
      </c>
      <c r="R28">
        <v>0.84949714427957024</v>
      </c>
      <c r="S28">
        <v>216470000</v>
      </c>
      <c r="T28" s="6">
        <v>72.311000000000007</v>
      </c>
      <c r="U28">
        <v>4436106637.6499996</v>
      </c>
      <c r="V28">
        <v>-3.9077937874123601</v>
      </c>
      <c r="W28">
        <v>1.269486422844198</v>
      </c>
      <c r="X28">
        <v>-0.75966752283105021</v>
      </c>
      <c r="Y28">
        <v>-0.34237263944765084</v>
      </c>
      <c r="Z28">
        <v>-0.37991846783761363</v>
      </c>
      <c r="AA28">
        <v>-0.93244053047080588</v>
      </c>
      <c r="AB28">
        <v>0.93386212183758921</v>
      </c>
      <c r="AC28">
        <v>9.0009999999999994</v>
      </c>
      <c r="AD28">
        <v>24</v>
      </c>
      <c r="AE28">
        <v>68</v>
      </c>
      <c r="AF28">
        <v>72.27</v>
      </c>
      <c r="AG28" s="15">
        <v>2.01125</v>
      </c>
      <c r="AH28">
        <v>44</v>
      </c>
      <c r="AI28">
        <v>48.27</v>
      </c>
      <c r="AJ28">
        <v>1</v>
      </c>
      <c r="AK28">
        <v>1</v>
      </c>
      <c r="AL28">
        <v>0</v>
      </c>
      <c r="AM28">
        <v>0</v>
      </c>
      <c r="AN28">
        <v>11</v>
      </c>
      <c r="AO28">
        <v>181</v>
      </c>
      <c r="AP28">
        <v>106</v>
      </c>
    </row>
    <row r="29" spans="1:42" x14ac:dyDescent="0.2">
      <c r="A29" t="s">
        <v>270</v>
      </c>
      <c r="B29">
        <v>2019</v>
      </c>
      <c r="C29" t="s">
        <v>381</v>
      </c>
      <c r="D29" t="s">
        <v>256</v>
      </c>
      <c r="E29">
        <v>64.864999999999995</v>
      </c>
      <c r="F29" s="6">
        <v>17.986000000000001</v>
      </c>
      <c r="G29">
        <v>-4.444</v>
      </c>
      <c r="H29">
        <v>-7.1849999999999996</v>
      </c>
      <c r="I29">
        <v>-7.1950000000000003</v>
      </c>
      <c r="J29">
        <v>92.268000000000001</v>
      </c>
      <c r="K29">
        <v>1018.7089999999999</v>
      </c>
      <c r="L29">
        <v>1029.2829999999999</v>
      </c>
      <c r="M29">
        <v>930.57799999999997</v>
      </c>
      <c r="N29">
        <v>1131.1869999999999</v>
      </c>
      <c r="O29">
        <v>-101.904</v>
      </c>
      <c r="P29">
        <v>-12.901</v>
      </c>
      <c r="Q29">
        <v>-2.0459999999999998</v>
      </c>
      <c r="R29">
        <v>0.94045599791225676</v>
      </c>
      <c r="S29">
        <v>216120000</v>
      </c>
      <c r="T29" s="6">
        <v>103.461</v>
      </c>
      <c r="U29">
        <v>2740662394.0500002</v>
      </c>
      <c r="V29">
        <v>-1.4650979912238999</v>
      </c>
      <c r="W29">
        <v>7.0605668079761347E-2</v>
      </c>
      <c r="X29">
        <v>-6.9903029584672052E-3</v>
      </c>
      <c r="Y29">
        <v>-6.8511523934325136E-2</v>
      </c>
      <c r="Z29">
        <v>-0.11092268557773838</v>
      </c>
      <c r="AA29">
        <v>2.9030153015301532</v>
      </c>
      <c r="AB29">
        <v>1.0947056560546242</v>
      </c>
      <c r="AC29">
        <v>9.0009999999999994</v>
      </c>
      <c r="AD29">
        <v>22</v>
      </c>
      <c r="AE29">
        <v>37.5</v>
      </c>
      <c r="AF29">
        <v>35.5</v>
      </c>
      <c r="AG29" s="15">
        <v>0.61363636363636398</v>
      </c>
      <c r="AH29">
        <v>15.5</v>
      </c>
      <c r="AI29">
        <v>13.5</v>
      </c>
      <c r="AJ29">
        <v>1</v>
      </c>
      <c r="AK29">
        <v>0</v>
      </c>
      <c r="AL29">
        <v>0</v>
      </c>
      <c r="AM29">
        <v>0</v>
      </c>
      <c r="AN29">
        <v>13</v>
      </c>
      <c r="AO29">
        <v>230</v>
      </c>
      <c r="AP29">
        <v>158</v>
      </c>
    </row>
    <row r="30" spans="1:42" x14ac:dyDescent="0.2">
      <c r="A30" t="s">
        <v>271</v>
      </c>
      <c r="B30">
        <v>2016</v>
      </c>
      <c r="C30" t="s">
        <v>381</v>
      </c>
      <c r="D30" t="s">
        <v>256</v>
      </c>
      <c r="E30">
        <v>83.606999999999999</v>
      </c>
      <c r="F30" s="6">
        <v>18.216000000000001</v>
      </c>
      <c r="G30">
        <v>-23.707999999999998</v>
      </c>
      <c r="H30">
        <v>-38.447000000000003</v>
      </c>
      <c r="I30">
        <v>-24.734000000000002</v>
      </c>
      <c r="J30">
        <v>15.205</v>
      </c>
      <c r="K30">
        <v>48.487000000000002</v>
      </c>
      <c r="L30">
        <v>286.75</v>
      </c>
      <c r="M30">
        <v>74.418000000000006</v>
      </c>
      <c r="N30">
        <v>120.58199999999999</v>
      </c>
      <c r="O30">
        <v>166.16800000000001</v>
      </c>
      <c r="P30">
        <v>13.62</v>
      </c>
      <c r="Q30">
        <v>-12.367000000000001</v>
      </c>
      <c r="R30">
        <v>0.92672623251425079</v>
      </c>
      <c r="S30">
        <v>146200000</v>
      </c>
      <c r="T30" s="6">
        <v>58.984247000000003</v>
      </c>
      <c r="U30">
        <v>1416558159.72</v>
      </c>
      <c r="V30">
        <v>3.36842419360014</v>
      </c>
      <c r="W30">
        <v>-0.14884935727697271</v>
      </c>
      <c r="X30">
        <v>-8.6256320836965994E-2</v>
      </c>
      <c r="Y30">
        <v>-0.28356477328453361</v>
      </c>
      <c r="Z30">
        <v>-0.2958364730225938</v>
      </c>
      <c r="AA30">
        <v>-0.57448962375569423</v>
      </c>
      <c r="AB30">
        <v>0.65154935633852029</v>
      </c>
      <c r="AC30">
        <v>9.0009999999999994</v>
      </c>
      <c r="AD30">
        <v>17</v>
      </c>
      <c r="AE30">
        <v>24.52</v>
      </c>
      <c r="AF30">
        <v>23.7</v>
      </c>
      <c r="AG30" s="15">
        <v>0.39411764705882302</v>
      </c>
      <c r="AH30">
        <v>7.52</v>
      </c>
      <c r="AI30">
        <v>6.7</v>
      </c>
      <c r="AJ30">
        <v>1</v>
      </c>
      <c r="AK30">
        <v>0</v>
      </c>
      <c r="AL30">
        <v>0</v>
      </c>
      <c r="AM30">
        <v>0</v>
      </c>
      <c r="AN30">
        <v>15</v>
      </c>
      <c r="AO30">
        <v>181</v>
      </c>
      <c r="AP30">
        <v>106</v>
      </c>
    </row>
    <row r="31" spans="1:42" x14ac:dyDescent="0.2">
      <c r="A31" t="s">
        <v>57</v>
      </c>
      <c r="B31">
        <v>2014</v>
      </c>
      <c r="C31" t="s">
        <v>380</v>
      </c>
      <c r="D31" t="s">
        <v>39</v>
      </c>
      <c r="E31">
        <v>1.9406600000000001</v>
      </c>
      <c r="F31" s="6">
        <v>7.0494199999999996</v>
      </c>
      <c r="G31">
        <v>-7.3307799999999999</v>
      </c>
      <c r="H31">
        <v>-7.96875</v>
      </c>
      <c r="I31">
        <v>-7.96875</v>
      </c>
      <c r="J31">
        <v>11.167590000000001</v>
      </c>
      <c r="K31">
        <v>12.16719</v>
      </c>
      <c r="L31">
        <v>14.94164</v>
      </c>
      <c r="M31">
        <v>2.20444</v>
      </c>
      <c r="N31">
        <v>43.093539999999997</v>
      </c>
      <c r="O31">
        <v>-28.151900000000001</v>
      </c>
      <c r="P31">
        <v>-10.36759</v>
      </c>
      <c r="Q31">
        <v>-0.36634</v>
      </c>
      <c r="R31">
        <v>0.99002465287600006</v>
      </c>
      <c r="S31">
        <v>191600000</v>
      </c>
      <c r="T31" s="6">
        <v>8.4655489999999993</v>
      </c>
      <c r="U31">
        <v>605367014.39999998</v>
      </c>
      <c r="V31">
        <v>3.8982315889999999</v>
      </c>
      <c r="W31">
        <v>0.28306259968243708</v>
      </c>
      <c r="X31">
        <v>-0.53332498976016018</v>
      </c>
      <c r="Y31">
        <v>-3.7774674595240794</v>
      </c>
      <c r="Z31">
        <v>-4.1062061360568052</v>
      </c>
      <c r="AA31">
        <v>1.4142546904967821</v>
      </c>
      <c r="AB31">
        <v>5.5194017528261146</v>
      </c>
      <c r="AC31">
        <v>4.0010000000000003</v>
      </c>
      <c r="AD31">
        <v>19</v>
      </c>
      <c r="AE31">
        <v>24.41</v>
      </c>
      <c r="AF31">
        <v>23.88</v>
      </c>
      <c r="AG31" s="15">
        <v>0.25684210526315798</v>
      </c>
      <c r="AH31">
        <v>5.41</v>
      </c>
      <c r="AI31">
        <v>4.88</v>
      </c>
      <c r="AJ31">
        <v>1</v>
      </c>
      <c r="AK31">
        <v>0</v>
      </c>
      <c r="AL31">
        <v>0</v>
      </c>
      <c r="AM31">
        <v>0</v>
      </c>
      <c r="AN31">
        <v>10</v>
      </c>
      <c r="AO31">
        <v>221</v>
      </c>
      <c r="AP31">
        <v>112</v>
      </c>
    </row>
    <row r="32" spans="1:42" x14ac:dyDescent="0.2">
      <c r="A32" t="s">
        <v>272</v>
      </c>
      <c r="B32">
        <v>2020</v>
      </c>
      <c r="C32" t="s">
        <v>381</v>
      </c>
      <c r="D32" t="s">
        <v>256</v>
      </c>
      <c r="E32">
        <v>56.692999999999998</v>
      </c>
      <c r="F32" s="6">
        <v>38.414000000000001</v>
      </c>
      <c r="G32">
        <v>-10.292999999999999</v>
      </c>
      <c r="H32">
        <v>-18.233000000000001</v>
      </c>
      <c r="I32">
        <v>-18.302</v>
      </c>
      <c r="J32">
        <v>81.033000000000001</v>
      </c>
      <c r="K32">
        <v>105.34699999999999</v>
      </c>
      <c r="L32">
        <v>131.00899999999999</v>
      </c>
      <c r="M32">
        <v>24.919</v>
      </c>
      <c r="N32">
        <v>47.225999999999999</v>
      </c>
      <c r="O32">
        <v>83.783000000000001</v>
      </c>
      <c r="P32">
        <v>-59.139000000000003</v>
      </c>
      <c r="Q32">
        <v>-8.423</v>
      </c>
      <c r="R32">
        <v>0.85</v>
      </c>
      <c r="S32">
        <v>178200000</v>
      </c>
      <c r="T32" s="6">
        <v>8.1</v>
      </c>
      <c r="U32">
        <v>1210000000</v>
      </c>
      <c r="V32">
        <v>27.26</v>
      </c>
      <c r="W32">
        <v>-0.21844526932671304</v>
      </c>
      <c r="X32">
        <v>-0.1397003259318062</v>
      </c>
      <c r="Y32">
        <v>-0.1815568059548798</v>
      </c>
      <c r="Z32">
        <v>-0.32282645123736614</v>
      </c>
      <c r="AA32">
        <v>5.7455552317108713</v>
      </c>
      <c r="AB32">
        <v>4.2275773506159959</v>
      </c>
      <c r="AC32">
        <v>7.0010000000000003</v>
      </c>
      <c r="AD32">
        <v>22</v>
      </c>
      <c r="AE32">
        <v>51.03</v>
      </c>
      <c r="AF32">
        <v>65.45</v>
      </c>
      <c r="AG32" s="15">
        <v>1.9750000000000001</v>
      </c>
      <c r="AH32">
        <v>29.03</v>
      </c>
      <c r="AI32">
        <v>43.45</v>
      </c>
      <c r="AJ32">
        <v>1</v>
      </c>
      <c r="AK32">
        <v>0</v>
      </c>
      <c r="AL32">
        <v>0</v>
      </c>
      <c r="AM32">
        <v>0</v>
      </c>
      <c r="AN32">
        <v>9</v>
      </c>
      <c r="AO32">
        <v>288</v>
      </c>
      <c r="AP32">
        <v>206</v>
      </c>
    </row>
    <row r="33" spans="1:42" x14ac:dyDescent="0.2">
      <c r="A33" t="s">
        <v>58</v>
      </c>
      <c r="B33">
        <v>2014</v>
      </c>
      <c r="C33" t="s">
        <v>380</v>
      </c>
      <c r="D33" t="s">
        <v>48</v>
      </c>
      <c r="E33">
        <v>233.203</v>
      </c>
      <c r="F33" s="6">
        <v>0</v>
      </c>
      <c r="G33">
        <v>14.475</v>
      </c>
      <c r="H33">
        <v>1.506</v>
      </c>
      <c r="I33">
        <v>0.64600000000000002</v>
      </c>
      <c r="J33">
        <v>1.19</v>
      </c>
      <c r="K33">
        <v>75.573999999999998</v>
      </c>
      <c r="L33">
        <v>224.28200000000001</v>
      </c>
      <c r="M33">
        <v>58.12</v>
      </c>
      <c r="N33">
        <v>146.65799999999999</v>
      </c>
      <c r="O33">
        <v>73.819999999999993</v>
      </c>
      <c r="P33">
        <v>87.263000000000005</v>
      </c>
      <c r="Q33">
        <v>-3.8479999999999999</v>
      </c>
      <c r="R33">
        <v>0.99599529789600005</v>
      </c>
      <c r="S33">
        <v>81900000</v>
      </c>
      <c r="T33" s="6">
        <v>29.803000000000001</v>
      </c>
      <c r="U33">
        <v>467915866.60000002</v>
      </c>
      <c r="V33">
        <v>2.9611682620000002</v>
      </c>
      <c r="W33">
        <v>8.3221684015253022E-3</v>
      </c>
      <c r="X33">
        <v>2.8803024763467419E-3</v>
      </c>
      <c r="Y33">
        <v>6.207038502935211E-2</v>
      </c>
      <c r="Z33">
        <v>2.7701187377520871E-3</v>
      </c>
      <c r="AA33">
        <v>6.0285319516407601</v>
      </c>
      <c r="AB33">
        <v>1.3003097040605645</v>
      </c>
      <c r="AC33">
        <v>9.0009999999999994</v>
      </c>
      <c r="AD33">
        <v>16</v>
      </c>
      <c r="AE33">
        <v>19</v>
      </c>
      <c r="AF33">
        <v>17.45</v>
      </c>
      <c r="AG33" s="15">
        <v>9.0624999999999997E-2</v>
      </c>
      <c r="AH33">
        <v>3</v>
      </c>
      <c r="AI33">
        <v>1.45</v>
      </c>
      <c r="AJ33">
        <v>0</v>
      </c>
      <c r="AK33">
        <v>0</v>
      </c>
      <c r="AL33">
        <v>0</v>
      </c>
      <c r="AM33">
        <v>0</v>
      </c>
      <c r="AN33">
        <v>36</v>
      </c>
      <c r="AO33">
        <v>181</v>
      </c>
      <c r="AP33">
        <v>106</v>
      </c>
    </row>
    <row r="34" spans="1:42" x14ac:dyDescent="0.2">
      <c r="A34" t="s">
        <v>273</v>
      </c>
      <c r="B34">
        <v>2015</v>
      </c>
      <c r="C34" t="s">
        <v>381</v>
      </c>
      <c r="D34" t="s">
        <v>256</v>
      </c>
      <c r="E34">
        <v>124.19199999999999</v>
      </c>
      <c r="F34" s="6">
        <v>45.966999999999999</v>
      </c>
      <c r="G34">
        <v>-149.416</v>
      </c>
      <c r="H34">
        <v>-170.988</v>
      </c>
      <c r="I34">
        <v>-168.55699999999999</v>
      </c>
      <c r="J34">
        <v>108.851</v>
      </c>
      <c r="K34">
        <v>166.44800000000001</v>
      </c>
      <c r="L34">
        <v>235.429</v>
      </c>
      <c r="M34">
        <v>122.15900000000001</v>
      </c>
      <c r="N34">
        <v>567.94100000000003</v>
      </c>
      <c r="O34">
        <v>-332.512</v>
      </c>
      <c r="P34">
        <v>-74.850999999999999</v>
      </c>
      <c r="Q34">
        <v>-32.185000000000002</v>
      </c>
      <c r="R34">
        <v>0.92533352700593896</v>
      </c>
      <c r="T34" s="6">
        <v>155.712953</v>
      </c>
      <c r="U34">
        <v>1723515853.1600001</v>
      </c>
      <c r="V34">
        <v>2.2408507793238899</v>
      </c>
      <c r="W34">
        <v>0.50692005100567794</v>
      </c>
      <c r="X34">
        <v>-0.71595682774849323</v>
      </c>
      <c r="Y34">
        <v>-1.2031048698788971</v>
      </c>
      <c r="Z34">
        <v>-1.3572291290904406</v>
      </c>
      <c r="AA34">
        <v>0.50095705948492797</v>
      </c>
      <c r="AB34">
        <v>1.3625520837596903</v>
      </c>
      <c r="AC34">
        <v>9.0009999999999994</v>
      </c>
      <c r="AD34">
        <v>14</v>
      </c>
      <c r="AE34">
        <v>20.2</v>
      </c>
      <c r="AF34">
        <v>23.23</v>
      </c>
      <c r="AG34" s="15">
        <v>0.65928571428571403</v>
      </c>
      <c r="AH34">
        <v>6.2</v>
      </c>
      <c r="AI34">
        <v>9.23</v>
      </c>
      <c r="AJ34">
        <v>1</v>
      </c>
      <c r="AK34">
        <v>0</v>
      </c>
      <c r="AL34">
        <v>1</v>
      </c>
      <c r="AM34">
        <v>1</v>
      </c>
      <c r="AN34">
        <v>10</v>
      </c>
      <c r="AO34">
        <v>106</v>
      </c>
      <c r="AP34">
        <v>75</v>
      </c>
    </row>
    <row r="35" spans="1:42" x14ac:dyDescent="0.2">
      <c r="A35" t="s">
        <v>59</v>
      </c>
      <c r="B35">
        <v>2015</v>
      </c>
      <c r="C35" t="s">
        <v>380</v>
      </c>
      <c r="D35" t="s">
        <v>60</v>
      </c>
      <c r="E35">
        <v>510.98500000000001</v>
      </c>
      <c r="F35" s="6">
        <v>0</v>
      </c>
      <c r="G35">
        <v>183.86</v>
      </c>
      <c r="H35">
        <v>169.18700000000001</v>
      </c>
      <c r="I35">
        <v>170.351</v>
      </c>
      <c r="J35">
        <v>14.803000000000001</v>
      </c>
      <c r="K35">
        <v>137.417</v>
      </c>
      <c r="L35">
        <v>1326.7819999999999</v>
      </c>
      <c r="M35">
        <v>98.572000000000003</v>
      </c>
      <c r="N35">
        <v>512.4</v>
      </c>
      <c r="O35">
        <v>814.38199999999995</v>
      </c>
      <c r="P35">
        <v>379.197</v>
      </c>
      <c r="Q35">
        <v>-120.58</v>
      </c>
      <c r="R35">
        <v>0.756995364738</v>
      </c>
      <c r="S35">
        <v>391500000</v>
      </c>
      <c r="T35" s="6">
        <v>208.66</v>
      </c>
      <c r="U35">
        <v>2746800028.4609399</v>
      </c>
      <c r="V35">
        <v>4.2802136600000003</v>
      </c>
      <c r="W35">
        <v>0.20917824804575741</v>
      </c>
      <c r="X35">
        <v>0.12839411448150487</v>
      </c>
      <c r="Y35">
        <v>0.35981486736401264</v>
      </c>
      <c r="Z35">
        <v>0.33337769210446488</v>
      </c>
      <c r="AA35">
        <v>2.062422495376917</v>
      </c>
      <c r="AB35">
        <v>1.3940774256381123</v>
      </c>
      <c r="AC35">
        <v>8.0009999999999994</v>
      </c>
      <c r="AD35">
        <v>19</v>
      </c>
      <c r="AE35">
        <v>19.149999999999999</v>
      </c>
      <c r="AF35">
        <v>18.239999999999998</v>
      </c>
      <c r="AG35" s="15">
        <v>-4.0000000000000098E-2</v>
      </c>
      <c r="AH35">
        <v>0.149999999999999</v>
      </c>
      <c r="AI35">
        <v>-0.76000000000000201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227</v>
      </c>
      <c r="AP35">
        <v>134</v>
      </c>
    </row>
    <row r="36" spans="1:42" x14ac:dyDescent="0.2">
      <c r="A36" t="s">
        <v>61</v>
      </c>
      <c r="B36">
        <v>2013</v>
      </c>
      <c r="C36" t="s">
        <v>380</v>
      </c>
      <c r="D36" t="s">
        <v>48</v>
      </c>
      <c r="E36">
        <v>3887.5309999999999</v>
      </c>
      <c r="F36" s="6">
        <v>0</v>
      </c>
      <c r="G36">
        <v>271.77100000000002</v>
      </c>
      <c r="H36">
        <v>-10.42</v>
      </c>
      <c r="I36">
        <v>-6.2720000000000002</v>
      </c>
      <c r="J36">
        <v>35.664000000000001</v>
      </c>
      <c r="K36">
        <v>877.98800000000006</v>
      </c>
      <c r="L36">
        <v>2501.143</v>
      </c>
      <c r="M36">
        <v>505.28699999999998</v>
      </c>
      <c r="N36">
        <v>3497.0329999999999</v>
      </c>
      <c r="O36">
        <v>-995.89</v>
      </c>
      <c r="P36">
        <v>1577.4590000000001</v>
      </c>
      <c r="Q36">
        <v>-153.93</v>
      </c>
      <c r="R36">
        <v>0.99720607115799997</v>
      </c>
      <c r="S36">
        <v>236900000</v>
      </c>
      <c r="T36" s="6">
        <v>81.605875999999995</v>
      </c>
      <c r="U36">
        <v>2356240960</v>
      </c>
      <c r="V36">
        <v>-1.7456613459999999</v>
      </c>
      <c r="W36">
        <v>6.2978843044914599E-3</v>
      </c>
      <c r="X36">
        <v>-2.5076535008194253E-3</v>
      </c>
      <c r="Y36">
        <v>6.9908381437987249E-2</v>
      </c>
      <c r="Z36">
        <v>-1.613363340382366E-3</v>
      </c>
      <c r="AA36">
        <v>5.8043683836759623</v>
      </c>
      <c r="AB36">
        <v>1.7376025902111079</v>
      </c>
      <c r="AC36">
        <v>9.0009999999999994</v>
      </c>
      <c r="AD36">
        <v>17</v>
      </c>
      <c r="AE36">
        <v>23.05</v>
      </c>
      <c r="AF36">
        <v>25.01</v>
      </c>
      <c r="AG36" s="15">
        <v>0.47117647058823497</v>
      </c>
      <c r="AH36">
        <v>6.05</v>
      </c>
      <c r="AI36">
        <v>8.01</v>
      </c>
      <c r="AJ36">
        <v>0</v>
      </c>
      <c r="AK36">
        <v>0</v>
      </c>
      <c r="AL36">
        <v>0</v>
      </c>
      <c r="AM36">
        <v>0</v>
      </c>
      <c r="AN36">
        <v>41</v>
      </c>
      <c r="AO36">
        <v>106</v>
      </c>
      <c r="AP36">
        <v>75</v>
      </c>
    </row>
    <row r="37" spans="1:42" x14ac:dyDescent="0.2">
      <c r="A37" t="s">
        <v>274</v>
      </c>
      <c r="B37">
        <v>2019</v>
      </c>
      <c r="C37" t="s">
        <v>381</v>
      </c>
      <c r="D37" t="s">
        <v>256</v>
      </c>
      <c r="E37">
        <v>87.933999999999997</v>
      </c>
      <c r="F37" s="6">
        <v>9.5869999999999997</v>
      </c>
      <c r="G37">
        <v>-23.835999999999999</v>
      </c>
      <c r="H37">
        <v>-29.885000000000002</v>
      </c>
      <c r="I37">
        <v>-29.885999999999999</v>
      </c>
      <c r="J37">
        <v>54.271000000000001</v>
      </c>
      <c r="K37">
        <v>102.82599999999999</v>
      </c>
      <c r="L37">
        <v>133.749</v>
      </c>
      <c r="M37">
        <v>24.016999999999999</v>
      </c>
      <c r="N37">
        <v>54.808999999999997</v>
      </c>
      <c r="O37">
        <v>78.94</v>
      </c>
      <c r="P37">
        <v>-23.838999999999999</v>
      </c>
      <c r="Q37">
        <v>-23.25</v>
      </c>
      <c r="R37">
        <v>0.91559999999999997</v>
      </c>
      <c r="S37">
        <v>240630000</v>
      </c>
      <c r="T37" s="6">
        <v>9.6251999999999995</v>
      </c>
      <c r="U37">
        <v>8510000000</v>
      </c>
      <c r="V37">
        <v>11.19</v>
      </c>
      <c r="W37">
        <v>-0.37859133519128452</v>
      </c>
      <c r="X37">
        <v>-0.22344839961420274</v>
      </c>
      <c r="Y37">
        <v>-0.2710669365660609</v>
      </c>
      <c r="Z37">
        <v>-0.33986853776696158</v>
      </c>
      <c r="AA37">
        <v>1.0001258600436316</v>
      </c>
      <c r="AB37">
        <v>4.2813840196527462</v>
      </c>
      <c r="AC37">
        <v>7.0010000000000003</v>
      </c>
      <c r="AD37">
        <v>25</v>
      </c>
      <c r="AE37">
        <v>46</v>
      </c>
      <c r="AF37">
        <v>65.75</v>
      </c>
      <c r="AG37" s="15">
        <v>1.63</v>
      </c>
      <c r="AH37">
        <v>21</v>
      </c>
      <c r="AI37">
        <v>40.75</v>
      </c>
      <c r="AJ37">
        <v>1</v>
      </c>
      <c r="AK37">
        <v>0</v>
      </c>
      <c r="AL37">
        <v>0</v>
      </c>
      <c r="AM37">
        <v>0</v>
      </c>
      <c r="AN37">
        <v>10</v>
      </c>
      <c r="AO37">
        <v>181</v>
      </c>
      <c r="AP37">
        <v>106</v>
      </c>
    </row>
    <row r="38" spans="1:42" x14ac:dyDescent="0.2">
      <c r="A38" t="s">
        <v>275</v>
      </c>
      <c r="B38">
        <v>2010</v>
      </c>
      <c r="C38" t="s">
        <v>381</v>
      </c>
      <c r="D38" t="s">
        <v>256</v>
      </c>
      <c r="E38">
        <v>232.947</v>
      </c>
      <c r="F38" s="6">
        <v>46.131999999999998</v>
      </c>
      <c r="G38">
        <v>-7.8040000000000003</v>
      </c>
      <c r="H38">
        <v>-22.792999999999999</v>
      </c>
      <c r="I38">
        <v>-22.440999999999999</v>
      </c>
      <c r="J38">
        <v>68.049000000000007</v>
      </c>
      <c r="K38">
        <v>154.71199999999999</v>
      </c>
      <c r="L38">
        <v>241.11600000000001</v>
      </c>
      <c r="M38">
        <v>76.518000000000001</v>
      </c>
      <c r="N38">
        <v>100.651</v>
      </c>
      <c r="O38">
        <v>140.465</v>
      </c>
      <c r="P38">
        <v>-11.821</v>
      </c>
      <c r="Q38">
        <v>-5.0640000000000001</v>
      </c>
      <c r="R38">
        <v>0.87301211322412597</v>
      </c>
      <c r="T38" s="6">
        <v>63.731999999999999</v>
      </c>
      <c r="U38">
        <v>631598004.70000005</v>
      </c>
      <c r="V38">
        <v>-22.563131840478899</v>
      </c>
      <c r="W38">
        <v>-0.15976221834620724</v>
      </c>
      <c r="X38">
        <v>-9.3071384727682935E-2</v>
      </c>
      <c r="Y38">
        <v>-3.3501182672453389E-2</v>
      </c>
      <c r="Z38">
        <v>-9.6335217882179205E-2</v>
      </c>
      <c r="AA38">
        <v>1.5147360328036905</v>
      </c>
      <c r="AB38">
        <v>2.0219033430042606</v>
      </c>
      <c r="AC38">
        <v>9.0009999999999994</v>
      </c>
      <c r="AD38">
        <v>13</v>
      </c>
      <c r="AE38">
        <v>17</v>
      </c>
      <c r="AF38">
        <v>15.1</v>
      </c>
      <c r="AG38" s="15">
        <v>0.16153846153846199</v>
      </c>
      <c r="AH38">
        <v>4</v>
      </c>
      <c r="AI38">
        <v>2.1</v>
      </c>
      <c r="AJ38">
        <v>1</v>
      </c>
      <c r="AK38">
        <v>0</v>
      </c>
      <c r="AL38">
        <v>0</v>
      </c>
      <c r="AM38">
        <v>0</v>
      </c>
      <c r="AN38">
        <v>11</v>
      </c>
      <c r="AO38">
        <v>106</v>
      </c>
      <c r="AP38">
        <v>75</v>
      </c>
    </row>
    <row r="39" spans="1:42" x14ac:dyDescent="0.2">
      <c r="A39" t="s">
        <v>62</v>
      </c>
      <c r="B39">
        <v>2014</v>
      </c>
      <c r="C39" t="s">
        <v>380</v>
      </c>
      <c r="D39" t="s">
        <v>39</v>
      </c>
      <c r="E39">
        <v>11.964</v>
      </c>
      <c r="F39" s="6">
        <v>8.6850000000000005</v>
      </c>
      <c r="G39">
        <v>-3.2040000000000002</v>
      </c>
      <c r="H39">
        <v>-3.9929999999999999</v>
      </c>
      <c r="I39">
        <v>-3.9630000000000001</v>
      </c>
      <c r="J39">
        <v>12.356999999999999</v>
      </c>
      <c r="K39">
        <v>14.558</v>
      </c>
      <c r="L39">
        <v>18.082999999999998</v>
      </c>
      <c r="M39">
        <v>5.4329999999999998</v>
      </c>
      <c r="N39">
        <v>6.5720000000000001</v>
      </c>
      <c r="O39">
        <v>11.510999999999999</v>
      </c>
      <c r="P39">
        <v>-12.356999999999999</v>
      </c>
      <c r="Q39">
        <v>-5.0000000000000001E-3</v>
      </c>
      <c r="R39">
        <v>0.83382731443699998</v>
      </c>
      <c r="S39">
        <v>55900000</v>
      </c>
      <c r="T39" s="6">
        <v>50.175987999999997</v>
      </c>
      <c r="U39">
        <v>227102612.09</v>
      </c>
      <c r="V39">
        <v>2.7850496229999999</v>
      </c>
      <c r="W39">
        <v>-0.34427938493614801</v>
      </c>
      <c r="X39">
        <v>-0.21915611347674613</v>
      </c>
      <c r="Y39">
        <v>-0.2678034102306921</v>
      </c>
      <c r="Z39">
        <v>-0.33124373119358075</v>
      </c>
      <c r="AA39">
        <v>3.856741573033708</v>
      </c>
      <c r="AB39">
        <v>2.6795508926928031</v>
      </c>
      <c r="AC39">
        <v>4.0010000000000003</v>
      </c>
      <c r="AD39">
        <v>11</v>
      </c>
      <c r="AE39">
        <v>11.62</v>
      </c>
      <c r="AF39">
        <v>12.91</v>
      </c>
      <c r="AG39" s="15">
        <v>0.17363636363636401</v>
      </c>
      <c r="AH39">
        <v>0.619999999999999</v>
      </c>
      <c r="AI39">
        <v>1.91</v>
      </c>
      <c r="AJ39">
        <v>1</v>
      </c>
      <c r="AK39">
        <v>0</v>
      </c>
      <c r="AL39">
        <v>0</v>
      </c>
      <c r="AM39">
        <v>0</v>
      </c>
      <c r="AN39">
        <v>10</v>
      </c>
      <c r="AO39">
        <v>230</v>
      </c>
      <c r="AP39">
        <v>158</v>
      </c>
    </row>
    <row r="40" spans="1:42" x14ac:dyDescent="0.2">
      <c r="A40" t="s">
        <v>63</v>
      </c>
      <c r="B40">
        <v>2017</v>
      </c>
      <c r="C40" t="s">
        <v>380</v>
      </c>
      <c r="D40" t="s">
        <v>53</v>
      </c>
      <c r="E40">
        <v>198.14099999999999</v>
      </c>
      <c r="F40" s="6">
        <v>11.452999999999999</v>
      </c>
      <c r="G40">
        <v>11.042999999999999</v>
      </c>
      <c r="H40">
        <v>8.9450000000000003</v>
      </c>
      <c r="I40">
        <v>6.4969999999999999</v>
      </c>
      <c r="J40">
        <v>74.25</v>
      </c>
      <c r="K40">
        <v>85.507000000000005</v>
      </c>
      <c r="L40">
        <v>100.331</v>
      </c>
      <c r="M40">
        <v>29.05</v>
      </c>
      <c r="N40">
        <v>35.604999999999997</v>
      </c>
      <c r="O40">
        <v>64.725999999999999</v>
      </c>
      <c r="P40">
        <v>-29.475999999999999</v>
      </c>
      <c r="Q40">
        <v>-7.218</v>
      </c>
      <c r="R40">
        <v>0.81587865545299998</v>
      </c>
      <c r="S40">
        <v>43200000</v>
      </c>
      <c r="T40" s="6">
        <v>101.773034</v>
      </c>
      <c r="U40">
        <v>3180601284.5999999</v>
      </c>
      <c r="V40">
        <v>0.61464374499999996</v>
      </c>
      <c r="W40">
        <v>0.10037697370453913</v>
      </c>
      <c r="X40">
        <v>6.4755658769473048E-2</v>
      </c>
      <c r="Y40">
        <v>5.5733038593728711E-2</v>
      </c>
      <c r="Z40">
        <v>3.2789781014530055E-2</v>
      </c>
      <c r="AA40">
        <v>-2.6692022095445078</v>
      </c>
      <c r="AB40">
        <v>2.9434423407917385</v>
      </c>
      <c r="AC40">
        <v>7.0010000000000003</v>
      </c>
      <c r="AD40">
        <v>16</v>
      </c>
      <c r="AE40">
        <v>29</v>
      </c>
      <c r="AF40">
        <v>27.58</v>
      </c>
      <c r="AG40" s="15">
        <v>0.72375</v>
      </c>
      <c r="AH40">
        <v>13</v>
      </c>
      <c r="AI40">
        <v>11.58</v>
      </c>
      <c r="AJ40">
        <v>1</v>
      </c>
      <c r="AK40">
        <v>0</v>
      </c>
      <c r="AL40">
        <v>1</v>
      </c>
      <c r="AM40">
        <v>0</v>
      </c>
      <c r="AN40">
        <v>11</v>
      </c>
      <c r="AO40">
        <v>173</v>
      </c>
      <c r="AP40">
        <v>118</v>
      </c>
    </row>
    <row r="41" spans="1:42" x14ac:dyDescent="0.2">
      <c r="A41" t="s">
        <v>276</v>
      </c>
      <c r="B41">
        <v>2017</v>
      </c>
      <c r="C41" t="s">
        <v>381</v>
      </c>
      <c r="D41" t="s">
        <v>256</v>
      </c>
      <c r="E41">
        <v>316.12799999999999</v>
      </c>
      <c r="F41" s="6">
        <v>49.21</v>
      </c>
      <c r="G41">
        <v>122.60299999999999</v>
      </c>
      <c r="H41">
        <v>115.693</v>
      </c>
      <c r="I41">
        <v>88.668000000000006</v>
      </c>
      <c r="J41">
        <v>343.94600000000003</v>
      </c>
      <c r="K41">
        <v>527.37199999999996</v>
      </c>
      <c r="L41">
        <v>583.03499999999997</v>
      </c>
      <c r="M41">
        <v>240.72</v>
      </c>
      <c r="N41">
        <v>557.25900000000001</v>
      </c>
      <c r="O41">
        <v>25.776</v>
      </c>
      <c r="P41">
        <v>-29.803000000000001</v>
      </c>
      <c r="Q41">
        <v>-7.4189999999999996</v>
      </c>
      <c r="R41">
        <v>0.34949771679098102</v>
      </c>
      <c r="S41">
        <v>78000000</v>
      </c>
      <c r="T41" s="6">
        <v>87.814999999999998</v>
      </c>
      <c r="U41">
        <v>1422531156</v>
      </c>
      <c r="V41">
        <v>-0.89519675869932203</v>
      </c>
      <c r="W41">
        <v>3.4399441340782122</v>
      </c>
      <c r="X41">
        <v>0.15208006380405978</v>
      </c>
      <c r="Y41">
        <v>0.38782708270067823</v>
      </c>
      <c r="Z41">
        <v>0.28048132402064985</v>
      </c>
      <c r="AA41">
        <v>-0.24308540574047943</v>
      </c>
      <c r="AB41">
        <v>2.1908109006314391</v>
      </c>
      <c r="AC41">
        <v>9.0009999999999994</v>
      </c>
      <c r="AD41">
        <v>13</v>
      </c>
      <c r="AE41">
        <v>13.5</v>
      </c>
      <c r="AF41">
        <v>14.4</v>
      </c>
      <c r="AG41" s="15">
        <v>0.107692307692308</v>
      </c>
      <c r="AH41">
        <v>0.5</v>
      </c>
      <c r="AI41">
        <v>1.4</v>
      </c>
      <c r="AJ41">
        <v>1</v>
      </c>
      <c r="AK41">
        <v>0</v>
      </c>
      <c r="AL41">
        <v>0</v>
      </c>
      <c r="AM41">
        <v>0</v>
      </c>
      <c r="AN41">
        <v>14</v>
      </c>
      <c r="AO41">
        <v>173</v>
      </c>
      <c r="AP41">
        <v>118</v>
      </c>
    </row>
    <row r="42" spans="1:42" x14ac:dyDescent="0.2">
      <c r="A42" t="s">
        <v>376</v>
      </c>
      <c r="B42">
        <v>2014</v>
      </c>
      <c r="C42" t="s">
        <v>380</v>
      </c>
      <c r="D42" t="s">
        <v>39</v>
      </c>
      <c r="E42">
        <v>2.7509999999999999</v>
      </c>
      <c r="F42" s="6">
        <v>31.279</v>
      </c>
      <c r="G42">
        <v>-47.938000000000002</v>
      </c>
      <c r="H42">
        <v>-53.634999999999998</v>
      </c>
      <c r="I42">
        <v>-53.634999999999998</v>
      </c>
      <c r="J42">
        <v>39.554000000000002</v>
      </c>
      <c r="K42">
        <v>45.677</v>
      </c>
      <c r="L42">
        <v>47.447000000000003</v>
      </c>
      <c r="M42">
        <v>53.701000000000001</v>
      </c>
      <c r="N42">
        <v>89.828999999999994</v>
      </c>
      <c r="O42">
        <v>-42.381999999999998</v>
      </c>
      <c r="P42">
        <v>-35.350999999999999</v>
      </c>
      <c r="Q42">
        <v>-0.373</v>
      </c>
      <c r="R42">
        <v>0.87060957214800005</v>
      </c>
      <c r="S42">
        <v>80200000</v>
      </c>
      <c r="T42" s="6">
        <v>76.930096000000006</v>
      </c>
      <c r="U42">
        <v>542770200.96000004</v>
      </c>
      <c r="V42">
        <v>-1.3222908440000001</v>
      </c>
      <c r="W42">
        <v>1.2655136614600537</v>
      </c>
      <c r="X42">
        <v>-1.1304192045861698</v>
      </c>
      <c r="Y42">
        <v>-17.425663395129042</v>
      </c>
      <c r="Z42">
        <v>-19.49654671028717</v>
      </c>
      <c r="AA42">
        <v>0.73743168259001213</v>
      </c>
      <c r="AB42">
        <v>0.85058006368596484</v>
      </c>
      <c r="AC42">
        <v>9.0009999999999994</v>
      </c>
      <c r="AD42">
        <v>13.5</v>
      </c>
      <c r="AE42">
        <v>12.51</v>
      </c>
      <c r="AF42">
        <v>12.61</v>
      </c>
      <c r="AG42" s="15">
        <v>-6.5925925925925999E-2</v>
      </c>
      <c r="AH42">
        <v>-0.99</v>
      </c>
      <c r="AI42">
        <v>-0.89000000000000101</v>
      </c>
      <c r="AJ42">
        <v>1</v>
      </c>
      <c r="AK42">
        <v>0</v>
      </c>
      <c r="AL42">
        <v>0</v>
      </c>
      <c r="AM42">
        <v>0</v>
      </c>
      <c r="AN42">
        <v>4</v>
      </c>
      <c r="AO42">
        <v>181</v>
      </c>
      <c r="AP42">
        <v>106</v>
      </c>
    </row>
    <row r="43" spans="1:42" x14ac:dyDescent="0.2">
      <c r="A43" t="s">
        <v>64</v>
      </c>
      <c r="B43">
        <v>2014</v>
      </c>
      <c r="C43" t="s">
        <v>380</v>
      </c>
      <c r="D43" t="s">
        <v>48</v>
      </c>
      <c r="E43">
        <v>171.13300000000001</v>
      </c>
      <c r="F43" s="6">
        <v>0</v>
      </c>
      <c r="G43">
        <v>18.957999999999998</v>
      </c>
      <c r="H43">
        <v>18.073</v>
      </c>
      <c r="I43">
        <v>12.379</v>
      </c>
      <c r="J43">
        <v>109.998</v>
      </c>
      <c r="K43">
        <v>303.70499999999998</v>
      </c>
      <c r="L43">
        <v>312.63900000000001</v>
      </c>
      <c r="M43">
        <v>27.954000000000001</v>
      </c>
      <c r="N43">
        <v>41.082999999999998</v>
      </c>
      <c r="O43">
        <v>271.55599999999998</v>
      </c>
      <c r="P43">
        <v>-108.498</v>
      </c>
      <c r="Q43">
        <v>-0.55000000000000004</v>
      </c>
      <c r="R43">
        <v>0.88484247249100001</v>
      </c>
      <c r="S43">
        <v>223800000</v>
      </c>
      <c r="T43" s="6">
        <v>33.760939999999998</v>
      </c>
      <c r="U43">
        <v>371235363.83999997</v>
      </c>
      <c r="V43">
        <v>12.658424927</v>
      </c>
      <c r="W43">
        <v>4.5585440940358525E-2</v>
      </c>
      <c r="X43">
        <v>3.9595188060350756E-2</v>
      </c>
      <c r="Y43">
        <v>0.11077933537073505</v>
      </c>
      <c r="Z43">
        <v>7.2335551880700968E-2</v>
      </c>
      <c r="AA43">
        <v>-5.7230720540141364</v>
      </c>
      <c r="AB43">
        <v>10.86445589182228</v>
      </c>
      <c r="AC43">
        <v>4.0010000000000003</v>
      </c>
      <c r="AD43">
        <v>23</v>
      </c>
      <c r="AE43">
        <v>23</v>
      </c>
      <c r="AF43">
        <v>21.25</v>
      </c>
      <c r="AG43" s="15">
        <v>-7.6086956521739094E-2</v>
      </c>
      <c r="AH43">
        <v>0</v>
      </c>
      <c r="AI43">
        <v>-1.75</v>
      </c>
      <c r="AJ43">
        <v>0</v>
      </c>
      <c r="AK43">
        <v>0</v>
      </c>
      <c r="AL43">
        <v>0</v>
      </c>
      <c r="AM43">
        <v>0</v>
      </c>
      <c r="AN43">
        <v>12</v>
      </c>
      <c r="AO43">
        <v>230</v>
      </c>
      <c r="AP43">
        <v>158</v>
      </c>
    </row>
    <row r="44" spans="1:42" x14ac:dyDescent="0.2">
      <c r="A44" t="s">
        <v>277</v>
      </c>
      <c r="B44">
        <v>2018</v>
      </c>
      <c r="C44" t="s">
        <v>381</v>
      </c>
      <c r="D44" t="s">
        <v>256</v>
      </c>
      <c r="E44">
        <v>750.7</v>
      </c>
      <c r="F44" s="6">
        <v>0</v>
      </c>
      <c r="G44">
        <v>91.1</v>
      </c>
      <c r="H44">
        <v>-54.5</v>
      </c>
      <c r="I44">
        <v>-9.1999999999999993</v>
      </c>
      <c r="J44">
        <v>4199.3</v>
      </c>
      <c r="K44">
        <v>4322.3999999999996</v>
      </c>
      <c r="L44">
        <v>6729.9</v>
      </c>
      <c r="M44">
        <v>4272.5</v>
      </c>
      <c r="N44">
        <v>5600.9</v>
      </c>
      <c r="O44">
        <v>1091.2</v>
      </c>
      <c r="P44">
        <v>1020.2</v>
      </c>
      <c r="Q44">
        <v>-50.8</v>
      </c>
      <c r="R44">
        <v>0.9873276909953721</v>
      </c>
      <c r="S44">
        <v>462000000</v>
      </c>
      <c r="T44" s="6">
        <v>151.99503100000001</v>
      </c>
      <c r="U44">
        <v>4809758457.8999996</v>
      </c>
      <c r="V44">
        <v>6.8020154601596099</v>
      </c>
      <c r="W44">
        <v>-8.1488042515500438E-3</v>
      </c>
      <c r="X44">
        <v>-1.367033685493098E-3</v>
      </c>
      <c r="Y44">
        <v>0.12135340349007592</v>
      </c>
      <c r="Z44">
        <v>-1.2255228453443453E-2</v>
      </c>
      <c r="AA44">
        <v>11.198682766190998</v>
      </c>
      <c r="AB44">
        <v>1.0116793446459917</v>
      </c>
      <c r="AC44">
        <v>9.0009999999999994</v>
      </c>
      <c r="AD44">
        <v>21</v>
      </c>
      <c r="AE44">
        <v>28.9</v>
      </c>
      <c r="AF44">
        <v>31.21</v>
      </c>
      <c r="AG44" s="15">
        <v>0.48619047619047601</v>
      </c>
      <c r="AH44">
        <v>7.9</v>
      </c>
      <c r="AI44">
        <v>10.210000000000001</v>
      </c>
      <c r="AJ44">
        <v>0</v>
      </c>
      <c r="AK44">
        <v>0</v>
      </c>
      <c r="AL44">
        <v>0</v>
      </c>
      <c r="AM44">
        <v>0</v>
      </c>
      <c r="AN44">
        <v>26</v>
      </c>
      <c r="AO44">
        <v>288</v>
      </c>
      <c r="AP44">
        <v>206</v>
      </c>
    </row>
    <row r="45" spans="1:42" x14ac:dyDescent="0.2">
      <c r="A45" t="s">
        <v>65</v>
      </c>
      <c r="B45">
        <v>2018</v>
      </c>
      <c r="C45" t="s">
        <v>380</v>
      </c>
      <c r="D45" t="s">
        <v>53</v>
      </c>
      <c r="E45">
        <v>130.36500000000001</v>
      </c>
      <c r="F45" s="6">
        <v>12.15</v>
      </c>
      <c r="G45">
        <v>-16.613</v>
      </c>
      <c r="H45">
        <v>-19.640999999999998</v>
      </c>
      <c r="I45">
        <v>-19.640999999999998</v>
      </c>
      <c r="J45">
        <v>21.262</v>
      </c>
      <c r="K45">
        <v>74.629000000000005</v>
      </c>
      <c r="L45">
        <v>100.758</v>
      </c>
      <c r="M45">
        <v>42.139000000000003</v>
      </c>
      <c r="N45">
        <v>309.44400000000002</v>
      </c>
      <c r="O45">
        <v>-208.68600000000001</v>
      </c>
      <c r="P45">
        <v>35.692999999999998</v>
      </c>
      <c r="Q45">
        <v>-1.647</v>
      </c>
      <c r="R45">
        <v>0.97412486102899998</v>
      </c>
      <c r="S45">
        <v>5300000</v>
      </c>
      <c r="T45" s="6">
        <v>33.154000000000003</v>
      </c>
      <c r="U45">
        <v>231886545</v>
      </c>
      <c r="V45">
        <v>-0.61258293100000005</v>
      </c>
      <c r="W45">
        <v>9.4117477933354413E-2</v>
      </c>
      <c r="X45">
        <v>-0.19493241231465491</v>
      </c>
      <c r="Y45">
        <v>-0.12743451079660953</v>
      </c>
      <c r="Z45">
        <v>-0.15066160395811759</v>
      </c>
      <c r="AA45">
        <v>-2.1484981640883647</v>
      </c>
      <c r="AB45">
        <v>1.7710197204489901</v>
      </c>
      <c r="AC45">
        <v>8.5009999999999994</v>
      </c>
      <c r="AD45">
        <v>13</v>
      </c>
      <c r="AE45">
        <v>12.1</v>
      </c>
      <c r="AF45">
        <v>13.37</v>
      </c>
      <c r="AG45" s="15">
        <v>2.8461538461538399E-2</v>
      </c>
      <c r="AH45">
        <v>-0.9</v>
      </c>
      <c r="AI45">
        <v>0.369999999999999</v>
      </c>
      <c r="AJ45">
        <v>1</v>
      </c>
      <c r="AK45">
        <v>0</v>
      </c>
      <c r="AL45">
        <v>0</v>
      </c>
      <c r="AM45">
        <v>0</v>
      </c>
      <c r="AN45">
        <v>10</v>
      </c>
      <c r="AO45">
        <v>106</v>
      </c>
      <c r="AP45">
        <v>75</v>
      </c>
    </row>
    <row r="46" spans="1:42" x14ac:dyDescent="0.2">
      <c r="A46" t="s">
        <v>66</v>
      </c>
      <c r="B46">
        <v>2014</v>
      </c>
      <c r="C46" t="s">
        <v>380</v>
      </c>
      <c r="D46" t="s">
        <v>39</v>
      </c>
      <c r="E46">
        <v>22.097999999999999</v>
      </c>
      <c r="F46" s="6">
        <v>3.1760000000000002</v>
      </c>
      <c r="G46">
        <v>-0.73</v>
      </c>
      <c r="H46">
        <v>-3.5419999999999998</v>
      </c>
      <c r="I46">
        <v>-3.5419999999999998</v>
      </c>
      <c r="J46">
        <v>5.1280000000000001</v>
      </c>
      <c r="K46">
        <v>8.1709999999999994</v>
      </c>
      <c r="L46">
        <v>9.8729999999999993</v>
      </c>
      <c r="M46">
        <v>7.593</v>
      </c>
      <c r="N46">
        <v>160.54599999999999</v>
      </c>
      <c r="O46">
        <v>-150.673</v>
      </c>
      <c r="P46">
        <v>10.29</v>
      </c>
      <c r="Q46">
        <v>-9.8000000000000004E-2</v>
      </c>
      <c r="R46">
        <v>0.97960209139999999</v>
      </c>
      <c r="S46">
        <v>35500000</v>
      </c>
      <c r="T46" s="6">
        <v>52.923360000000002</v>
      </c>
      <c r="U46">
        <v>85575259</v>
      </c>
      <c r="V46">
        <v>-15.273061128</v>
      </c>
      <c r="W46">
        <v>2.3507861395206837E-2</v>
      </c>
      <c r="X46">
        <v>-0.35875620378810896</v>
      </c>
      <c r="Y46">
        <v>-3.3034663770476966E-2</v>
      </c>
      <c r="Z46">
        <v>-0.16028599873291702</v>
      </c>
      <c r="AA46">
        <v>-14.095890410958905</v>
      </c>
      <c r="AB46">
        <v>1.0761227446332149</v>
      </c>
      <c r="AC46">
        <v>4.0010000000000003</v>
      </c>
      <c r="AD46">
        <v>10</v>
      </c>
      <c r="AE46">
        <v>9.5</v>
      </c>
      <c r="AF46">
        <v>9.0500000000000007</v>
      </c>
      <c r="AG46" s="15">
        <v>-9.4999999999999904E-2</v>
      </c>
      <c r="AH46">
        <v>-0.5</v>
      </c>
      <c r="AI46">
        <v>-0.94999999999999896</v>
      </c>
      <c r="AJ46">
        <v>1</v>
      </c>
      <c r="AK46">
        <v>0</v>
      </c>
      <c r="AL46">
        <v>0</v>
      </c>
      <c r="AM46">
        <v>0</v>
      </c>
      <c r="AN46">
        <v>16</v>
      </c>
      <c r="AO46">
        <v>181</v>
      </c>
      <c r="AP46">
        <v>106</v>
      </c>
    </row>
    <row r="47" spans="1:42" x14ac:dyDescent="0.2">
      <c r="A47" t="s">
        <v>278</v>
      </c>
      <c r="B47">
        <v>2013</v>
      </c>
      <c r="C47" t="s">
        <v>381</v>
      </c>
      <c r="D47" t="s">
        <v>256</v>
      </c>
      <c r="E47">
        <v>10128.200000000001</v>
      </c>
      <c r="F47" s="6">
        <v>0</v>
      </c>
      <c r="G47">
        <v>703.7</v>
      </c>
      <c r="H47">
        <v>186.1</v>
      </c>
      <c r="I47">
        <v>119</v>
      </c>
      <c r="J47">
        <v>37.9</v>
      </c>
      <c r="K47">
        <v>1834.7</v>
      </c>
      <c r="L47">
        <v>5720</v>
      </c>
      <c r="M47">
        <v>1168.2</v>
      </c>
      <c r="N47">
        <v>5583.5</v>
      </c>
      <c r="O47">
        <v>136.5</v>
      </c>
      <c r="P47">
        <v>3733.1</v>
      </c>
      <c r="Q47">
        <v>-41.4</v>
      </c>
      <c r="R47">
        <v>0.99611062314540055</v>
      </c>
      <c r="S47">
        <v>395250000</v>
      </c>
      <c r="T47" s="6">
        <v>134.80000000000001</v>
      </c>
      <c r="U47">
        <v>4069485307.8400002</v>
      </c>
      <c r="V47">
        <v>0.94073053066850398</v>
      </c>
      <c r="W47">
        <v>0.87179487179487181</v>
      </c>
      <c r="X47">
        <v>2.0804195804195805E-2</v>
      </c>
      <c r="Y47">
        <v>6.9479275685709205E-2</v>
      </c>
      <c r="Z47">
        <v>1.1749373037657234E-2</v>
      </c>
      <c r="AA47">
        <v>5.3049594997868406</v>
      </c>
      <c r="AB47">
        <v>1.5705358671460365</v>
      </c>
      <c r="AC47">
        <v>9.0009999999999994</v>
      </c>
      <c r="AD47">
        <v>17</v>
      </c>
      <c r="AE47">
        <v>17.675000000000001</v>
      </c>
      <c r="AF47">
        <v>18.37</v>
      </c>
      <c r="AG47" s="15">
        <v>8.0588235294117697E-2</v>
      </c>
      <c r="AH47">
        <v>0.67500000000000104</v>
      </c>
      <c r="AI47">
        <v>1.37</v>
      </c>
      <c r="AJ47">
        <v>0</v>
      </c>
      <c r="AK47">
        <v>0</v>
      </c>
      <c r="AL47">
        <v>0</v>
      </c>
      <c r="AM47">
        <v>1</v>
      </c>
      <c r="AN47">
        <v>29</v>
      </c>
      <c r="AO47">
        <v>181</v>
      </c>
      <c r="AP47">
        <v>106</v>
      </c>
    </row>
    <row r="48" spans="1:42" x14ac:dyDescent="0.2">
      <c r="A48" t="s">
        <v>67</v>
      </c>
      <c r="B48">
        <v>2015</v>
      </c>
      <c r="C48" t="s">
        <v>380</v>
      </c>
      <c r="D48" t="s">
        <v>39</v>
      </c>
      <c r="E48">
        <v>48.186</v>
      </c>
      <c r="F48" s="6">
        <v>15.106999999999999</v>
      </c>
      <c r="G48">
        <v>-43.241</v>
      </c>
      <c r="H48">
        <v>-45.680999999999997</v>
      </c>
      <c r="I48">
        <v>-45.722000000000001</v>
      </c>
      <c r="J48">
        <v>37.9</v>
      </c>
      <c r="K48">
        <v>55.868000000000002</v>
      </c>
      <c r="L48">
        <v>71.278000000000006</v>
      </c>
      <c r="M48">
        <v>10.832000000000001</v>
      </c>
      <c r="N48">
        <v>21.451000000000001</v>
      </c>
      <c r="O48">
        <v>49.826999999999998</v>
      </c>
      <c r="P48">
        <v>-27.28</v>
      </c>
      <c r="Q48">
        <v>-2.6139999999999999</v>
      </c>
      <c r="R48">
        <v>0.96914329919800002</v>
      </c>
      <c r="S48">
        <v>140000000</v>
      </c>
      <c r="T48" s="6">
        <v>185.87997300000001</v>
      </c>
      <c r="U48">
        <v>710794095.83000004</v>
      </c>
      <c r="V48">
        <v>1.2747834039999999</v>
      </c>
      <c r="W48">
        <v>-0.91761494771910812</v>
      </c>
      <c r="X48">
        <v>-0.6414601980975897</v>
      </c>
      <c r="Y48">
        <v>-0.89737683144481795</v>
      </c>
      <c r="Z48">
        <v>-0.94886481550657864</v>
      </c>
      <c r="AA48">
        <v>0.63088272704146531</v>
      </c>
      <c r="AB48">
        <v>5.1576809453471197</v>
      </c>
      <c r="AC48">
        <v>9.0009999999999994</v>
      </c>
      <c r="AD48">
        <v>15</v>
      </c>
      <c r="AE48">
        <v>18</v>
      </c>
      <c r="AF48">
        <v>19.25</v>
      </c>
      <c r="AG48" s="15">
        <v>0.28333333333333299</v>
      </c>
      <c r="AH48">
        <v>3</v>
      </c>
      <c r="AI48">
        <v>4.25</v>
      </c>
      <c r="AJ48">
        <v>1</v>
      </c>
      <c r="AK48">
        <v>0</v>
      </c>
      <c r="AL48">
        <v>0</v>
      </c>
      <c r="AM48">
        <v>0</v>
      </c>
      <c r="AN48">
        <v>11</v>
      </c>
      <c r="AO48">
        <v>230</v>
      </c>
      <c r="AP48">
        <v>158</v>
      </c>
    </row>
    <row r="49" spans="1:42" x14ac:dyDescent="0.2">
      <c r="A49" t="s">
        <v>68</v>
      </c>
      <c r="B49">
        <v>2013</v>
      </c>
      <c r="C49" t="s">
        <v>380</v>
      </c>
      <c r="D49" t="s">
        <v>48</v>
      </c>
      <c r="E49">
        <v>213.334</v>
      </c>
      <c r="F49" s="6">
        <v>39.314999999999998</v>
      </c>
      <c r="G49">
        <v>23.352</v>
      </c>
      <c r="H49">
        <v>-49.014000000000003</v>
      </c>
      <c r="I49">
        <v>-49.042999999999999</v>
      </c>
      <c r="J49">
        <v>21.03</v>
      </c>
      <c r="K49">
        <v>31.172000000000001</v>
      </c>
      <c r="L49">
        <v>196.36699999999999</v>
      </c>
      <c r="M49">
        <v>70.462000000000003</v>
      </c>
      <c r="N49">
        <v>282.49400000000003</v>
      </c>
      <c r="O49">
        <v>-86.126999999999995</v>
      </c>
      <c r="P49">
        <v>-1.6439999999999999</v>
      </c>
      <c r="Q49">
        <v>-119.666</v>
      </c>
      <c r="R49">
        <v>0.90855172150300001</v>
      </c>
      <c r="S49">
        <v>162900000</v>
      </c>
      <c r="T49" s="6">
        <v>136.951956</v>
      </c>
      <c r="U49">
        <v>695336799.01999998</v>
      </c>
      <c r="V49">
        <v>1.4026162150000001</v>
      </c>
      <c r="W49">
        <v>0.56942654452146246</v>
      </c>
      <c r="X49">
        <v>-0.24975174036370673</v>
      </c>
      <c r="Y49">
        <v>0.10946215793075646</v>
      </c>
      <c r="Z49">
        <v>-0.2298883440989247</v>
      </c>
      <c r="AA49">
        <v>-7.0400822199383345E-2</v>
      </c>
      <c r="AB49">
        <v>0.44239448213221311</v>
      </c>
      <c r="AC49">
        <v>9.0009999999999994</v>
      </c>
      <c r="AD49">
        <v>12.5</v>
      </c>
      <c r="AE49">
        <v>10.87</v>
      </c>
      <c r="AF49">
        <v>9.68</v>
      </c>
      <c r="AG49" s="15">
        <v>-0.22559999999999999</v>
      </c>
      <c r="AH49">
        <v>-1.63</v>
      </c>
      <c r="AI49">
        <v>-2.82</v>
      </c>
      <c r="AJ49">
        <v>1</v>
      </c>
      <c r="AK49">
        <v>0</v>
      </c>
      <c r="AL49">
        <v>0</v>
      </c>
      <c r="AM49">
        <v>1</v>
      </c>
      <c r="AN49">
        <v>8</v>
      </c>
      <c r="AO49">
        <v>288</v>
      </c>
      <c r="AP49">
        <v>206</v>
      </c>
    </row>
    <row r="50" spans="1:42" x14ac:dyDescent="0.2">
      <c r="A50" t="s">
        <v>69</v>
      </c>
      <c r="B50">
        <v>2019</v>
      </c>
      <c r="C50" t="s">
        <v>380</v>
      </c>
      <c r="D50" t="s">
        <v>48</v>
      </c>
      <c r="E50">
        <v>2104.2869999999998</v>
      </c>
      <c r="F50" s="6">
        <v>0</v>
      </c>
      <c r="G50">
        <v>-324.96499999999997</v>
      </c>
      <c r="H50">
        <v>-338.05700000000002</v>
      </c>
      <c r="I50">
        <v>-338.05700000000002</v>
      </c>
      <c r="J50">
        <v>68.766999999999996</v>
      </c>
      <c r="K50">
        <v>432.58</v>
      </c>
      <c r="L50">
        <v>503.17500000000001</v>
      </c>
      <c r="M50">
        <v>546.72</v>
      </c>
      <c r="N50">
        <v>586.87800000000004</v>
      </c>
      <c r="O50">
        <v>-83.703000000000003</v>
      </c>
      <c r="P50">
        <v>-68.766999999999996</v>
      </c>
      <c r="Q50">
        <v>-40.281999999999996</v>
      </c>
      <c r="R50">
        <v>0.201874548614</v>
      </c>
      <c r="S50">
        <v>110300000</v>
      </c>
      <c r="T50" s="6">
        <v>106.72815900000001</v>
      </c>
      <c r="U50">
        <v>11559400000</v>
      </c>
      <c r="V50">
        <v>-0.20999247400000001</v>
      </c>
      <c r="W50">
        <v>4.0387680250409188</v>
      </c>
      <c r="X50">
        <v>-0.67184776668157198</v>
      </c>
      <c r="Y50">
        <v>-0.1544299803211254</v>
      </c>
      <c r="Z50">
        <v>-0.16065156511445444</v>
      </c>
      <c r="AA50">
        <v>0.2116135583832105</v>
      </c>
      <c r="AB50">
        <v>0.7912276851038923</v>
      </c>
      <c r="AC50">
        <v>9.0009999999999994</v>
      </c>
      <c r="AD50">
        <v>22</v>
      </c>
      <c r="AE50">
        <v>36</v>
      </c>
      <c r="AF50">
        <v>34.99</v>
      </c>
      <c r="AG50" s="15">
        <v>0.59045454545454601</v>
      </c>
      <c r="AH50">
        <v>14</v>
      </c>
      <c r="AI50">
        <v>12.99</v>
      </c>
      <c r="AJ50">
        <v>0</v>
      </c>
      <c r="AK50">
        <v>0</v>
      </c>
      <c r="AL50">
        <v>1</v>
      </c>
      <c r="AM50">
        <v>0</v>
      </c>
      <c r="AN50">
        <v>8</v>
      </c>
      <c r="AO50">
        <v>173</v>
      </c>
      <c r="AP50">
        <v>118</v>
      </c>
    </row>
    <row r="51" spans="1:42" x14ac:dyDescent="0.2">
      <c r="A51" t="s">
        <v>70</v>
      </c>
      <c r="B51">
        <v>2017</v>
      </c>
      <c r="C51" t="s">
        <v>380</v>
      </c>
      <c r="D51" t="s">
        <v>39</v>
      </c>
      <c r="E51">
        <v>0.39900000000000002</v>
      </c>
      <c r="F51" s="6">
        <v>5.6379999999999999</v>
      </c>
      <c r="G51">
        <v>-11.736000000000001</v>
      </c>
      <c r="H51">
        <v>-12.086</v>
      </c>
      <c r="I51">
        <v>-12.086</v>
      </c>
      <c r="J51">
        <v>5.0259999999999998</v>
      </c>
      <c r="K51">
        <v>5.4649999999999999</v>
      </c>
      <c r="L51">
        <v>16.623000000000001</v>
      </c>
      <c r="M51">
        <v>2.8650000000000002</v>
      </c>
      <c r="N51">
        <v>3.504</v>
      </c>
      <c r="O51">
        <v>13.119</v>
      </c>
      <c r="P51">
        <v>-5.0259999999999998</v>
      </c>
      <c r="Q51">
        <v>-10.423999999999999</v>
      </c>
      <c r="R51">
        <v>0.42968152526300002</v>
      </c>
      <c r="S51">
        <v>58000000</v>
      </c>
      <c r="T51" s="6">
        <v>37.401876000000001</v>
      </c>
      <c r="U51">
        <v>610079653.89999998</v>
      </c>
      <c r="V51">
        <v>0.51125051200000005</v>
      </c>
      <c r="W51">
        <v>-0.92125924232029877</v>
      </c>
      <c r="X51">
        <v>-0.72706491006436869</v>
      </c>
      <c r="Y51">
        <v>-29.413533834586467</v>
      </c>
      <c r="Z51">
        <v>-30.290726817042607</v>
      </c>
      <c r="AA51">
        <v>0.42825494205862302</v>
      </c>
      <c r="AB51">
        <v>1.9075043630017452</v>
      </c>
      <c r="AC51">
        <v>9.0009999999999994</v>
      </c>
      <c r="AD51">
        <v>8</v>
      </c>
      <c r="AE51">
        <v>9.5</v>
      </c>
      <c r="AF51">
        <v>11.25</v>
      </c>
      <c r="AG51" s="15">
        <v>0.40625</v>
      </c>
      <c r="AH51">
        <v>1.5</v>
      </c>
      <c r="AI51">
        <v>3.25</v>
      </c>
      <c r="AJ51">
        <v>0</v>
      </c>
      <c r="AK51">
        <v>0</v>
      </c>
      <c r="AL51">
        <v>0</v>
      </c>
      <c r="AM51">
        <v>0</v>
      </c>
      <c r="AN51">
        <v>7</v>
      </c>
      <c r="AO51">
        <v>173</v>
      </c>
      <c r="AP51">
        <v>118</v>
      </c>
    </row>
    <row r="52" spans="1:42" x14ac:dyDescent="0.2">
      <c r="A52" t="s">
        <v>71</v>
      </c>
      <c r="B52">
        <v>2013</v>
      </c>
      <c r="C52" t="s">
        <v>380</v>
      </c>
      <c r="D52" t="s">
        <v>39</v>
      </c>
      <c r="E52">
        <v>33.72</v>
      </c>
      <c r="F52" s="6">
        <v>27.821000000000002</v>
      </c>
      <c r="G52">
        <v>-4.1260000000000003</v>
      </c>
      <c r="H52">
        <v>-4.4059999999999997</v>
      </c>
      <c r="I52">
        <v>-4.4059999999999997</v>
      </c>
      <c r="J52">
        <v>29.754999999999999</v>
      </c>
      <c r="K52">
        <v>31.553999999999998</v>
      </c>
      <c r="L52">
        <v>32.030999999999999</v>
      </c>
      <c r="M52">
        <v>7.6230000000000002</v>
      </c>
      <c r="N52">
        <v>17.827000000000002</v>
      </c>
      <c r="O52">
        <v>14.204000000000001</v>
      </c>
      <c r="P52">
        <v>-5.2859999999999996</v>
      </c>
      <c r="Q52">
        <v>-0.126</v>
      </c>
      <c r="R52">
        <v>0.95312680815299999</v>
      </c>
      <c r="S52">
        <v>107600000</v>
      </c>
      <c r="T52" s="6">
        <v>86.884265999999997</v>
      </c>
      <c r="U52">
        <v>399212138.23000002</v>
      </c>
      <c r="V52">
        <v>4.3892616569999996</v>
      </c>
      <c r="W52">
        <v>-0.31019431146156012</v>
      </c>
      <c r="X52">
        <v>-0.13755424432580937</v>
      </c>
      <c r="Y52">
        <v>-0.12236061684460262</v>
      </c>
      <c r="Z52">
        <v>-0.13066429418742587</v>
      </c>
      <c r="AA52">
        <v>1.2811439650993699</v>
      </c>
      <c r="AB52">
        <v>4.1393152302243212</v>
      </c>
      <c r="AC52">
        <v>7.0010000000000003</v>
      </c>
      <c r="AD52">
        <v>14</v>
      </c>
      <c r="AE52">
        <v>15.14</v>
      </c>
      <c r="AF52">
        <v>18.79</v>
      </c>
      <c r="AG52" s="15">
        <v>0.34214285714285703</v>
      </c>
      <c r="AH52">
        <v>1.1399999999999999</v>
      </c>
      <c r="AI52">
        <v>4.79</v>
      </c>
      <c r="AJ52">
        <v>1</v>
      </c>
      <c r="AK52">
        <v>0</v>
      </c>
      <c r="AL52">
        <v>0</v>
      </c>
      <c r="AM52">
        <v>0</v>
      </c>
      <c r="AN52">
        <v>13</v>
      </c>
      <c r="AO52">
        <v>288</v>
      </c>
      <c r="AP52">
        <v>206</v>
      </c>
    </row>
    <row r="53" spans="1:42" x14ac:dyDescent="0.2">
      <c r="A53" t="s">
        <v>72</v>
      </c>
      <c r="B53">
        <v>2017</v>
      </c>
      <c r="C53" t="s">
        <v>380</v>
      </c>
      <c r="D53" t="s">
        <v>39</v>
      </c>
      <c r="E53">
        <v>0.01</v>
      </c>
      <c r="F53" s="6">
        <v>0.73146999999999995</v>
      </c>
      <c r="G53">
        <v>-1.6504799999999999</v>
      </c>
      <c r="H53">
        <v>-1.92869</v>
      </c>
      <c r="I53">
        <v>-1.92869</v>
      </c>
      <c r="J53">
        <v>0.99873999999999996</v>
      </c>
      <c r="K53">
        <v>1.2083999999999999</v>
      </c>
      <c r="L53">
        <v>1.29583</v>
      </c>
      <c r="M53">
        <v>3.8454100000000002</v>
      </c>
      <c r="N53">
        <v>4.2904099999999996</v>
      </c>
      <c r="O53">
        <v>-2.9945900000000001</v>
      </c>
      <c r="P53">
        <v>2.39534</v>
      </c>
      <c r="Q53">
        <v>-1.2239999999999999E-2</v>
      </c>
      <c r="R53">
        <v>0.93670821916699998</v>
      </c>
      <c r="S53">
        <v>5977924</v>
      </c>
      <c r="T53" s="6">
        <v>28.89489</v>
      </c>
      <c r="U53">
        <v>32427054</v>
      </c>
      <c r="V53">
        <v>-0.122537382</v>
      </c>
      <c r="W53">
        <v>0.64406026888578694</v>
      </c>
      <c r="X53">
        <v>-1.4883819636835078</v>
      </c>
      <c r="Y53">
        <v>-165.048</v>
      </c>
      <c r="Z53">
        <v>-192.869</v>
      </c>
      <c r="AA53">
        <v>-1.4512990160438175</v>
      </c>
      <c r="AB53">
        <v>0.31424477493947328</v>
      </c>
      <c r="AC53">
        <v>4.0010000000000003</v>
      </c>
      <c r="AD53">
        <v>6</v>
      </c>
      <c r="AE53">
        <v>6</v>
      </c>
      <c r="AF53">
        <v>5.81</v>
      </c>
      <c r="AG53" s="15">
        <v>-3.1666666666666697E-2</v>
      </c>
      <c r="AH53">
        <v>0</v>
      </c>
      <c r="AI53">
        <v>-0.19</v>
      </c>
      <c r="AJ53">
        <v>1</v>
      </c>
      <c r="AK53">
        <v>0</v>
      </c>
      <c r="AL53">
        <v>0</v>
      </c>
      <c r="AM53">
        <v>0</v>
      </c>
      <c r="AN53">
        <v>4</v>
      </c>
      <c r="AO53">
        <v>106</v>
      </c>
      <c r="AP53">
        <v>75</v>
      </c>
    </row>
    <row r="54" spans="1:42" x14ac:dyDescent="0.2">
      <c r="A54" t="s">
        <v>279</v>
      </c>
      <c r="B54">
        <v>2013</v>
      </c>
      <c r="C54" t="s">
        <v>381</v>
      </c>
      <c r="D54" t="s">
        <v>256</v>
      </c>
      <c r="E54">
        <v>3321.8850000000002</v>
      </c>
      <c r="F54" s="6">
        <v>121.718</v>
      </c>
      <c r="G54">
        <v>488.55500000000001</v>
      </c>
      <c r="H54">
        <v>37.302</v>
      </c>
      <c r="I54">
        <v>5.3529999999999998</v>
      </c>
      <c r="J54">
        <v>264.375</v>
      </c>
      <c r="K54">
        <v>1287.2570000000001</v>
      </c>
      <c r="L54">
        <v>4793.2640000000001</v>
      </c>
      <c r="M54">
        <v>549.61900000000003</v>
      </c>
      <c r="N54">
        <v>3610.982</v>
      </c>
      <c r="O54">
        <v>1182.2819999999999</v>
      </c>
      <c r="P54">
        <v>2206.395</v>
      </c>
      <c r="Q54">
        <v>-27.957000000000001</v>
      </c>
      <c r="R54">
        <v>0.92353191431377124</v>
      </c>
      <c r="S54">
        <v>576920000</v>
      </c>
      <c r="T54" s="6">
        <v>215.537879</v>
      </c>
      <c r="U54">
        <v>3575413328.5799999</v>
      </c>
      <c r="V54">
        <v>7.6335701906812004</v>
      </c>
      <c r="W54">
        <v>4.5276845963991667E-3</v>
      </c>
      <c r="X54">
        <v>1.1167755416768199E-3</v>
      </c>
      <c r="Y54">
        <v>0.14707161747020139</v>
      </c>
      <c r="Z54">
        <v>1.6114344716930298E-3</v>
      </c>
      <c r="AA54">
        <v>4.5161650172447318</v>
      </c>
      <c r="AB54">
        <v>2.342089702139118</v>
      </c>
      <c r="AC54">
        <v>9.0009999999999994</v>
      </c>
      <c r="AD54">
        <v>15</v>
      </c>
      <c r="AE54">
        <v>15</v>
      </c>
      <c r="AF54">
        <v>14.99</v>
      </c>
      <c r="AG54" s="15">
        <v>-6.6666666666665201E-4</v>
      </c>
      <c r="AH54">
        <v>0</v>
      </c>
      <c r="AI54">
        <v>-9.9999999999997903E-3</v>
      </c>
      <c r="AJ54">
        <v>0</v>
      </c>
      <c r="AK54">
        <v>0</v>
      </c>
      <c r="AL54">
        <v>0</v>
      </c>
      <c r="AM54">
        <v>0</v>
      </c>
      <c r="AN54">
        <v>36</v>
      </c>
      <c r="AO54">
        <v>230</v>
      </c>
      <c r="AP54">
        <v>158</v>
      </c>
    </row>
    <row r="55" spans="1:42" x14ac:dyDescent="0.2">
      <c r="A55" t="s">
        <v>280</v>
      </c>
      <c r="B55">
        <v>2016</v>
      </c>
      <c r="C55" t="s">
        <v>381</v>
      </c>
      <c r="D55" t="s">
        <v>256</v>
      </c>
      <c r="E55">
        <v>50.844999999999999</v>
      </c>
      <c r="F55" s="6">
        <v>11.887</v>
      </c>
      <c r="G55">
        <v>-25.821999999999999</v>
      </c>
      <c r="H55">
        <v>-27.199000000000002</v>
      </c>
      <c r="I55">
        <v>-27.3</v>
      </c>
      <c r="J55">
        <v>41.973999999999997</v>
      </c>
      <c r="K55">
        <v>65.051000000000002</v>
      </c>
      <c r="L55">
        <v>69.605999999999995</v>
      </c>
      <c r="M55">
        <v>51.773000000000003</v>
      </c>
      <c r="N55">
        <v>142.17500000000001</v>
      </c>
      <c r="O55">
        <v>-72.569000000000003</v>
      </c>
      <c r="P55">
        <v>-41.973999999999997</v>
      </c>
      <c r="Q55">
        <v>-2.37</v>
      </c>
      <c r="R55">
        <v>0.99489073761574809</v>
      </c>
      <c r="T55" s="6">
        <v>74.613510000000005</v>
      </c>
      <c r="U55">
        <v>1250049469.8599999</v>
      </c>
      <c r="V55">
        <v>-1.50836741825776</v>
      </c>
      <c r="W55">
        <v>0.37619369152117293</v>
      </c>
      <c r="X55">
        <v>-0.39220756831307646</v>
      </c>
      <c r="Y55">
        <v>-0.50785721309863308</v>
      </c>
      <c r="Z55">
        <v>-0.53692595142098531</v>
      </c>
      <c r="AA55">
        <v>1.6255131283401751</v>
      </c>
      <c r="AB55">
        <v>1.2564657253780929</v>
      </c>
      <c r="AC55">
        <v>9.0009999999999994</v>
      </c>
      <c r="AD55">
        <v>18</v>
      </c>
      <c r="AE55">
        <v>35</v>
      </c>
      <c r="AF55">
        <v>33.090000000000003</v>
      </c>
      <c r="AG55" s="15">
        <v>0.83833333333333304</v>
      </c>
      <c r="AH55">
        <v>17</v>
      </c>
      <c r="AI55">
        <v>15.09</v>
      </c>
      <c r="AJ55">
        <v>1</v>
      </c>
      <c r="AK55">
        <v>0</v>
      </c>
      <c r="AL55">
        <v>0</v>
      </c>
      <c r="AM55">
        <v>0</v>
      </c>
      <c r="AN55">
        <v>10</v>
      </c>
      <c r="AO55">
        <v>106</v>
      </c>
      <c r="AP55">
        <v>75</v>
      </c>
    </row>
    <row r="56" spans="1:42" x14ac:dyDescent="0.2">
      <c r="A56" t="s">
        <v>281</v>
      </c>
      <c r="B56">
        <v>2004</v>
      </c>
      <c r="C56" t="s">
        <v>381</v>
      </c>
      <c r="D56" t="s">
        <v>256</v>
      </c>
      <c r="E56">
        <v>50.991</v>
      </c>
      <c r="F56" s="6">
        <v>4.6479999999999997</v>
      </c>
      <c r="G56">
        <v>-4.1669999999999998</v>
      </c>
      <c r="H56">
        <v>-10.007999999999999</v>
      </c>
      <c r="I56">
        <v>-9.7159999999999993</v>
      </c>
      <c r="J56">
        <v>16.009</v>
      </c>
      <c r="K56">
        <v>29.966999999999999</v>
      </c>
      <c r="L56">
        <v>39.673000000000002</v>
      </c>
      <c r="M56">
        <v>28.795000000000002</v>
      </c>
      <c r="N56">
        <v>95.138000000000005</v>
      </c>
      <c r="O56">
        <v>-55.875</v>
      </c>
      <c r="P56">
        <v>-8.1</v>
      </c>
      <c r="Q56">
        <v>-2.0219999999999998</v>
      </c>
      <c r="R56">
        <v>0.96580762030456857</v>
      </c>
      <c r="T56" s="6">
        <v>985</v>
      </c>
      <c r="U56">
        <v>1746514000</v>
      </c>
      <c r="V56">
        <v>0.18355962866071901</v>
      </c>
      <c r="W56">
        <v>0.17517353285855944</v>
      </c>
      <c r="X56">
        <v>-0.24490207445869988</v>
      </c>
      <c r="Y56">
        <v>-8.1720303582985238E-2</v>
      </c>
      <c r="Z56">
        <v>-0.19054342923260967</v>
      </c>
      <c r="AA56">
        <v>1.9438444924406046</v>
      </c>
      <c r="AB56">
        <v>1.0407015106789372</v>
      </c>
      <c r="AC56">
        <v>9.0009999999999994</v>
      </c>
      <c r="AD56">
        <v>11</v>
      </c>
      <c r="AE56">
        <v>15</v>
      </c>
      <c r="AF56">
        <v>17.2</v>
      </c>
      <c r="AG56" s="15">
        <v>0.56363636363636405</v>
      </c>
      <c r="AH56">
        <v>4</v>
      </c>
      <c r="AI56">
        <v>6.2</v>
      </c>
      <c r="AJ56">
        <v>1</v>
      </c>
      <c r="AK56">
        <v>0</v>
      </c>
      <c r="AL56">
        <v>0</v>
      </c>
      <c r="AM56">
        <v>1</v>
      </c>
      <c r="AN56">
        <v>5</v>
      </c>
      <c r="AO56">
        <v>288</v>
      </c>
      <c r="AP56">
        <v>206</v>
      </c>
    </row>
    <row r="57" spans="1:42" x14ac:dyDescent="0.2">
      <c r="A57" t="s">
        <v>282</v>
      </c>
      <c r="B57">
        <v>2019</v>
      </c>
      <c r="C57" t="s">
        <v>381</v>
      </c>
      <c r="D57" t="s">
        <v>256</v>
      </c>
      <c r="E57">
        <v>118.752</v>
      </c>
      <c r="F57" s="6">
        <v>58.887</v>
      </c>
      <c r="G57">
        <v>-125.17400000000001</v>
      </c>
      <c r="H57">
        <v>-134.56100000000001</v>
      </c>
      <c r="I57">
        <v>-135.49</v>
      </c>
      <c r="J57">
        <v>65.772000000000006</v>
      </c>
      <c r="K57">
        <v>153.61099999999999</v>
      </c>
      <c r="L57">
        <v>217.703</v>
      </c>
      <c r="M57">
        <v>165.89</v>
      </c>
      <c r="N57">
        <v>587.17700000000002</v>
      </c>
      <c r="O57">
        <v>-369.47399999999999</v>
      </c>
      <c r="P57">
        <v>-44.615000000000002</v>
      </c>
      <c r="Q57">
        <v>-29.754999999999999</v>
      </c>
      <c r="R57">
        <v>0.98689835720566399</v>
      </c>
      <c r="S57">
        <v>612000000</v>
      </c>
      <c r="T57" s="6">
        <v>208.12100000000001</v>
      </c>
      <c r="U57">
        <v>10250522716.77</v>
      </c>
      <c r="V57">
        <v>-1.8784683153383299</v>
      </c>
      <c r="W57">
        <v>0.36671051278303751</v>
      </c>
      <c r="X57">
        <v>-0.62236165785496755</v>
      </c>
      <c r="Y57">
        <v>-1.0540790891942873</v>
      </c>
      <c r="Z57">
        <v>-1.1409492050660199</v>
      </c>
      <c r="AA57">
        <v>0.35642385798967835</v>
      </c>
      <c r="AB57">
        <v>0.92598107179456268</v>
      </c>
      <c r="AC57">
        <v>9.0009999999999994</v>
      </c>
      <c r="AD57">
        <v>34</v>
      </c>
      <c r="AE57">
        <v>63.3</v>
      </c>
      <c r="AF57">
        <v>58</v>
      </c>
      <c r="AG57" s="15">
        <v>0.70588235294117696</v>
      </c>
      <c r="AH57">
        <v>29.3</v>
      </c>
      <c r="AI57">
        <v>24</v>
      </c>
      <c r="AJ57">
        <v>1</v>
      </c>
      <c r="AK57">
        <v>0</v>
      </c>
      <c r="AL57">
        <v>1</v>
      </c>
      <c r="AM57">
        <v>1</v>
      </c>
      <c r="AN57">
        <v>8</v>
      </c>
      <c r="AO57">
        <v>221</v>
      </c>
      <c r="AP57">
        <v>112</v>
      </c>
    </row>
    <row r="58" spans="1:42" x14ac:dyDescent="0.2">
      <c r="A58" t="s">
        <v>73</v>
      </c>
      <c r="B58">
        <v>2019</v>
      </c>
      <c r="C58" t="s">
        <v>380</v>
      </c>
      <c r="D58" t="s">
        <v>39</v>
      </c>
      <c r="E58">
        <v>22.785730000000001</v>
      </c>
      <c r="F58" s="6">
        <v>4.8542299999999896</v>
      </c>
      <c r="G58">
        <v>-3.76153</v>
      </c>
      <c r="H58">
        <v>-6.35839</v>
      </c>
      <c r="I58">
        <v>-6.3669900000000004</v>
      </c>
      <c r="J58">
        <v>4.47851</v>
      </c>
      <c r="K58">
        <v>18.12603</v>
      </c>
      <c r="L58">
        <v>22.40494</v>
      </c>
      <c r="M58">
        <v>6.7370200000000002</v>
      </c>
      <c r="N58">
        <v>32.474089999999997</v>
      </c>
      <c r="O58">
        <v>-10.06915</v>
      </c>
      <c r="P58">
        <v>20.021239999999999</v>
      </c>
      <c r="Q58">
        <v>-0.27704000000000001</v>
      </c>
      <c r="R58">
        <v>0.90958183517299995</v>
      </c>
      <c r="S58">
        <v>65900000</v>
      </c>
      <c r="T58" s="6">
        <v>25.378520000000002</v>
      </c>
      <c r="U58">
        <v>586835064.13</v>
      </c>
      <c r="V58">
        <v>-0.62740006999999998</v>
      </c>
      <c r="W58">
        <v>0.63232646251173141</v>
      </c>
      <c r="X58">
        <v>-0.28417795361201592</v>
      </c>
      <c r="Y58">
        <v>-0.16508270746647133</v>
      </c>
      <c r="Z58">
        <v>-0.27942883550362441</v>
      </c>
      <c r="AA58">
        <v>-5.3226320141006456</v>
      </c>
      <c r="AB58">
        <v>2.6905115318048631</v>
      </c>
      <c r="AC58">
        <v>4.0010000000000003</v>
      </c>
      <c r="AD58">
        <v>16</v>
      </c>
      <c r="AE58">
        <v>20</v>
      </c>
      <c r="AF58">
        <v>21.4</v>
      </c>
      <c r="AG58" s="15">
        <v>0.33750000000000002</v>
      </c>
      <c r="AH58">
        <v>4</v>
      </c>
      <c r="AI58">
        <v>5.4</v>
      </c>
      <c r="AJ58">
        <v>1</v>
      </c>
      <c r="AK58">
        <v>0</v>
      </c>
      <c r="AL58">
        <v>0</v>
      </c>
      <c r="AM58">
        <v>0</v>
      </c>
      <c r="AN58">
        <v>12</v>
      </c>
      <c r="AO58">
        <v>221</v>
      </c>
      <c r="AP58">
        <v>112</v>
      </c>
    </row>
    <row r="59" spans="1:42" x14ac:dyDescent="0.2">
      <c r="A59" t="s">
        <v>74</v>
      </c>
      <c r="B59">
        <v>2014</v>
      </c>
      <c r="C59" t="s">
        <v>380</v>
      </c>
      <c r="D59" t="s">
        <v>39</v>
      </c>
      <c r="E59">
        <v>1800.3</v>
      </c>
      <c r="F59" s="6">
        <v>14.5</v>
      </c>
      <c r="G59">
        <v>332.8</v>
      </c>
      <c r="H59">
        <v>-23.9</v>
      </c>
      <c r="I59">
        <v>-46.7</v>
      </c>
      <c r="J59">
        <v>106.4</v>
      </c>
      <c r="K59">
        <v>677.9</v>
      </c>
      <c r="L59">
        <v>3056.8</v>
      </c>
      <c r="M59">
        <v>410.3</v>
      </c>
      <c r="N59">
        <v>3467.1</v>
      </c>
      <c r="O59">
        <v>-410.7</v>
      </c>
      <c r="P59">
        <v>2585.1999999999998</v>
      </c>
      <c r="Q59">
        <v>-122.5</v>
      </c>
      <c r="R59">
        <v>0.99740393068599997</v>
      </c>
      <c r="S59">
        <v>82270000</v>
      </c>
      <c r="T59" s="6">
        <v>179</v>
      </c>
      <c r="U59">
        <v>3451923558.3200002</v>
      </c>
      <c r="V59">
        <v>-5.4781452420000001</v>
      </c>
      <c r="W59">
        <v>0.11381915671459908</v>
      </c>
      <c r="X59">
        <v>-1.5277414289453024E-2</v>
      </c>
      <c r="Y59">
        <v>0.18485807920902073</v>
      </c>
      <c r="Z59">
        <v>-2.5940121090929288E-2</v>
      </c>
      <c r="AA59">
        <v>7.7680288461538458</v>
      </c>
      <c r="AB59">
        <v>1.6522057031440409</v>
      </c>
      <c r="AC59">
        <v>9.0009999999999994</v>
      </c>
      <c r="AD59">
        <v>20.5</v>
      </c>
      <c r="AE59">
        <v>20</v>
      </c>
      <c r="AF59">
        <v>19.989999999999998</v>
      </c>
      <c r="AG59" s="15">
        <v>-2.48780487804879E-2</v>
      </c>
      <c r="AH59">
        <v>-0.5</v>
      </c>
      <c r="AI59">
        <v>-0.51000000000000201</v>
      </c>
      <c r="AJ59">
        <v>0</v>
      </c>
      <c r="AK59">
        <v>0</v>
      </c>
      <c r="AL59">
        <v>0</v>
      </c>
      <c r="AM59">
        <v>0</v>
      </c>
      <c r="AN59">
        <v>16</v>
      </c>
      <c r="AO59">
        <v>230</v>
      </c>
      <c r="AP59">
        <v>158</v>
      </c>
    </row>
    <row r="60" spans="1:42" x14ac:dyDescent="0.2">
      <c r="A60" t="s">
        <v>283</v>
      </c>
      <c r="B60">
        <v>2020</v>
      </c>
      <c r="C60" t="s">
        <v>381</v>
      </c>
      <c r="D60" t="s">
        <v>256</v>
      </c>
      <c r="E60">
        <v>17.416</v>
      </c>
      <c r="F60" s="6">
        <v>43.241999999999997</v>
      </c>
      <c r="G60">
        <v>-91.501000000000005</v>
      </c>
      <c r="H60">
        <v>-100.125</v>
      </c>
      <c r="I60">
        <v>-99.873000000000005</v>
      </c>
      <c r="J60">
        <v>32.142000000000003</v>
      </c>
      <c r="K60">
        <v>57.174999999999997</v>
      </c>
      <c r="L60">
        <v>130.62</v>
      </c>
      <c r="M60">
        <v>28.085999999999999</v>
      </c>
      <c r="N60">
        <v>173.422</v>
      </c>
      <c r="O60">
        <v>-42.802</v>
      </c>
      <c r="P60">
        <v>48.463999999999999</v>
      </c>
      <c r="Q60">
        <v>-12.224</v>
      </c>
      <c r="R60">
        <v>0.55000000000000004</v>
      </c>
      <c r="S60">
        <v>213330000</v>
      </c>
      <c r="T60" s="6">
        <v>13.333125000000001</v>
      </c>
      <c r="U60">
        <v>3350000000</v>
      </c>
      <c r="V60">
        <v>4.5027999999999997</v>
      </c>
      <c r="W60">
        <v>2.3333722723237234</v>
      </c>
      <c r="X60">
        <v>-0.76460725769407445</v>
      </c>
      <c r="Y60">
        <v>-5.2538470372071657</v>
      </c>
      <c r="Z60">
        <v>-5.7345544327055578</v>
      </c>
      <c r="AA60">
        <v>-0.52965541360203716</v>
      </c>
      <c r="AB60">
        <v>2.0357117425051627</v>
      </c>
      <c r="AC60">
        <v>8.5009999999999994</v>
      </c>
      <c r="AD60">
        <v>16</v>
      </c>
      <c r="AE60">
        <v>44</v>
      </c>
      <c r="AF60">
        <v>55.9</v>
      </c>
      <c r="AG60" s="15">
        <v>2.4937499999999999</v>
      </c>
      <c r="AH60">
        <v>28</v>
      </c>
      <c r="AI60">
        <v>39.9</v>
      </c>
      <c r="AJ60">
        <v>0</v>
      </c>
      <c r="AK60">
        <v>1</v>
      </c>
      <c r="AL60">
        <v>0</v>
      </c>
      <c r="AM60">
        <v>0</v>
      </c>
      <c r="AN60">
        <v>20</v>
      </c>
      <c r="AO60">
        <v>288</v>
      </c>
      <c r="AP60">
        <v>206</v>
      </c>
    </row>
    <row r="61" spans="1:42" x14ac:dyDescent="0.2">
      <c r="A61" t="s">
        <v>284</v>
      </c>
      <c r="B61">
        <v>2006</v>
      </c>
      <c r="C61" t="s">
        <v>381</v>
      </c>
      <c r="D61" t="s">
        <v>256</v>
      </c>
      <c r="E61">
        <v>82.629000000000005</v>
      </c>
      <c r="F61" s="6">
        <v>17.239000000000001</v>
      </c>
      <c r="G61">
        <v>2.0880000000000001</v>
      </c>
      <c r="H61">
        <v>0.65700000000000003</v>
      </c>
      <c r="I61">
        <v>0.48299999999999998</v>
      </c>
      <c r="J61">
        <v>24.795000000000002</v>
      </c>
      <c r="K61">
        <v>45.085999999999999</v>
      </c>
      <c r="L61">
        <v>47.512999999999998</v>
      </c>
      <c r="M61">
        <v>31.645</v>
      </c>
      <c r="N61">
        <v>128.523</v>
      </c>
      <c r="O61">
        <v>-81.010000000000005</v>
      </c>
      <c r="P61">
        <v>-24.629000000000001</v>
      </c>
      <c r="Q61">
        <v>-1.86</v>
      </c>
      <c r="R61">
        <v>0.98743632782776058</v>
      </c>
      <c r="S61">
        <v>161110000</v>
      </c>
      <c r="T61" s="6">
        <v>44.682000000000002</v>
      </c>
      <c r="U61">
        <v>833922632.94000006</v>
      </c>
      <c r="V61">
        <v>-9.3233026742516891</v>
      </c>
      <c r="W61">
        <v>-5.9622268855696828E-3</v>
      </c>
      <c r="X61">
        <v>1.0165638877780818E-2</v>
      </c>
      <c r="Y61">
        <v>2.5269578477290056E-2</v>
      </c>
      <c r="Z61">
        <v>5.8454053661547399E-3</v>
      </c>
      <c r="AA61">
        <v>-11.795498084291188</v>
      </c>
      <c r="AB61">
        <v>1.4247432453784168</v>
      </c>
      <c r="AC61">
        <v>8.5009999999999994</v>
      </c>
      <c r="AD61">
        <v>14.5</v>
      </c>
      <c r="AE61">
        <v>16</v>
      </c>
      <c r="AF61">
        <v>17</v>
      </c>
      <c r="AG61" s="15">
        <v>0.17241379310344801</v>
      </c>
      <c r="AH61">
        <v>1.5</v>
      </c>
      <c r="AI61">
        <v>2.5</v>
      </c>
      <c r="AJ61">
        <v>0</v>
      </c>
      <c r="AK61">
        <v>0</v>
      </c>
      <c r="AL61">
        <v>0</v>
      </c>
      <c r="AM61">
        <v>1</v>
      </c>
      <c r="AN61">
        <v>18</v>
      </c>
      <c r="AO61">
        <v>173</v>
      </c>
      <c r="AP61">
        <v>118</v>
      </c>
    </row>
    <row r="62" spans="1:42" x14ac:dyDescent="0.2">
      <c r="A62" t="s">
        <v>75</v>
      </c>
      <c r="B62">
        <v>2017</v>
      </c>
      <c r="C62" t="s">
        <v>380</v>
      </c>
      <c r="D62" t="s">
        <v>48</v>
      </c>
      <c r="E62">
        <v>365.14800000000002</v>
      </c>
      <c r="F62" s="6">
        <v>0</v>
      </c>
      <c r="G62">
        <v>-84.867000000000004</v>
      </c>
      <c r="H62">
        <v>-93.111999999999995</v>
      </c>
      <c r="I62">
        <v>-93.111999999999995</v>
      </c>
      <c r="J62">
        <v>39.183999999999997</v>
      </c>
      <c r="K62">
        <v>275.24099999999999</v>
      </c>
      <c r="L62">
        <v>335.83300000000003</v>
      </c>
      <c r="M62">
        <v>196.41800000000001</v>
      </c>
      <c r="N62">
        <v>200.822</v>
      </c>
      <c r="O62">
        <v>135.011</v>
      </c>
      <c r="P62">
        <v>131.59</v>
      </c>
      <c r="Q62">
        <v>-39.539000000000001</v>
      </c>
      <c r="R62">
        <v>0.50624953551600005</v>
      </c>
      <c r="S62">
        <v>98500000</v>
      </c>
      <c r="T62" s="6">
        <v>89.93</v>
      </c>
      <c r="U62">
        <v>2538323419.1199999</v>
      </c>
      <c r="V62">
        <v>9.0007333329999994</v>
      </c>
      <c r="W62">
        <v>-0.68966232381065251</v>
      </c>
      <c r="X62">
        <v>-0.27725685087528623</v>
      </c>
      <c r="Y62">
        <v>-0.23241808800815011</v>
      </c>
      <c r="Z62">
        <v>-0.25499797342447444</v>
      </c>
      <c r="AA62">
        <v>-1.5505437920510916</v>
      </c>
      <c r="AB62">
        <v>1.4013023246341985</v>
      </c>
      <c r="AC62">
        <v>4.0010000000000003</v>
      </c>
      <c r="AD62">
        <v>15</v>
      </c>
      <c r="AE62">
        <v>13.71</v>
      </c>
      <c r="AF62">
        <v>11.1</v>
      </c>
      <c r="AG62" s="15">
        <v>-0.26</v>
      </c>
      <c r="AH62">
        <v>-1.29</v>
      </c>
      <c r="AI62">
        <v>-3.9</v>
      </c>
      <c r="AJ62">
        <v>0</v>
      </c>
      <c r="AK62">
        <v>0</v>
      </c>
      <c r="AL62">
        <v>1</v>
      </c>
      <c r="AM62">
        <v>1</v>
      </c>
      <c r="AN62">
        <v>5</v>
      </c>
      <c r="AO62">
        <v>288</v>
      </c>
      <c r="AP62">
        <v>206</v>
      </c>
    </row>
    <row r="63" spans="1:42" x14ac:dyDescent="0.2">
      <c r="A63" t="s">
        <v>76</v>
      </c>
      <c r="B63">
        <v>2016</v>
      </c>
      <c r="C63" t="s">
        <v>380</v>
      </c>
      <c r="D63" t="s">
        <v>48</v>
      </c>
      <c r="E63">
        <v>3333.261</v>
      </c>
      <c r="F63" s="6">
        <v>0</v>
      </c>
      <c r="G63">
        <v>269.791</v>
      </c>
      <c r="H63">
        <v>179.886</v>
      </c>
      <c r="I63">
        <v>178.53</v>
      </c>
      <c r="J63">
        <v>92.025000000000006</v>
      </c>
      <c r="K63">
        <v>1058.1959999999999</v>
      </c>
      <c r="L63">
        <v>1344.018</v>
      </c>
      <c r="M63">
        <v>863.09799999999996</v>
      </c>
      <c r="N63">
        <v>1632.9649999999999</v>
      </c>
      <c r="O63">
        <v>-288.947</v>
      </c>
      <c r="P63">
        <v>1232.559</v>
      </c>
      <c r="Q63">
        <v>-71.709000000000003</v>
      </c>
      <c r="R63">
        <v>0.47240232028700002</v>
      </c>
      <c r="S63">
        <v>150000000</v>
      </c>
      <c r="T63" s="6">
        <v>47.805259</v>
      </c>
      <c r="U63">
        <v>2394465239.5956602</v>
      </c>
      <c r="V63">
        <v>-3.6660413620000001</v>
      </c>
      <c r="W63">
        <v>-0.61786417578310204</v>
      </c>
      <c r="X63">
        <v>0.13283304241461052</v>
      </c>
      <c r="Y63">
        <v>8.0939056377523397E-2</v>
      </c>
      <c r="Z63">
        <v>5.3560162255520946E-2</v>
      </c>
      <c r="AA63">
        <v>4.5685697447283271</v>
      </c>
      <c r="AB63">
        <v>1.2260438559700058</v>
      </c>
      <c r="AC63">
        <v>9.0009999999999994</v>
      </c>
      <c r="AD63">
        <v>22</v>
      </c>
      <c r="AE63">
        <v>23.75</v>
      </c>
      <c r="AF63">
        <v>22.5</v>
      </c>
      <c r="AG63" s="15">
        <v>2.27272727272727E-2</v>
      </c>
      <c r="AH63">
        <v>1.75</v>
      </c>
      <c r="AI63">
        <v>0.5</v>
      </c>
      <c r="AJ63">
        <v>0</v>
      </c>
      <c r="AK63">
        <v>0</v>
      </c>
      <c r="AL63">
        <v>1</v>
      </c>
      <c r="AM63">
        <v>0</v>
      </c>
      <c r="AN63">
        <v>50</v>
      </c>
      <c r="AO63">
        <v>288</v>
      </c>
      <c r="AP63">
        <v>206</v>
      </c>
    </row>
    <row r="64" spans="1:42" x14ac:dyDescent="0.2">
      <c r="A64" t="s">
        <v>285</v>
      </c>
      <c r="B64">
        <v>2018</v>
      </c>
      <c r="C64" t="s">
        <v>381</v>
      </c>
      <c r="D64" t="s">
        <v>256</v>
      </c>
      <c r="E64">
        <v>1106.8</v>
      </c>
      <c r="F64" s="6">
        <v>380.3</v>
      </c>
      <c r="G64">
        <v>70.3</v>
      </c>
      <c r="H64">
        <v>-111.5</v>
      </c>
      <c r="I64">
        <v>-111.7</v>
      </c>
      <c r="J64">
        <v>430</v>
      </c>
      <c r="K64">
        <v>518.1</v>
      </c>
      <c r="L64">
        <v>1019.9</v>
      </c>
      <c r="M64">
        <v>738.4</v>
      </c>
      <c r="N64">
        <v>917</v>
      </c>
      <c r="O64">
        <v>102.9</v>
      </c>
      <c r="P64">
        <v>-255.7</v>
      </c>
      <c r="Q64">
        <v>-26.1</v>
      </c>
      <c r="R64">
        <v>0.97753839767680217</v>
      </c>
      <c r="S64">
        <v>756000000</v>
      </c>
      <c r="T64" s="6">
        <v>292.7</v>
      </c>
      <c r="U64">
        <v>8305276330.8000002</v>
      </c>
      <c r="V64">
        <v>-1.3513359268996701</v>
      </c>
      <c r="W64">
        <v>-1.0855199222546161</v>
      </c>
      <c r="X64">
        <v>-0.10952054122953231</v>
      </c>
      <c r="Y64">
        <v>6.3516443801951566E-2</v>
      </c>
      <c r="Z64">
        <v>-0.10092157571376943</v>
      </c>
      <c r="AA64">
        <v>-3.6372688477951636</v>
      </c>
      <c r="AB64">
        <v>0.70165222101841818</v>
      </c>
      <c r="AC64">
        <v>9.0009999999999994</v>
      </c>
      <c r="AD64">
        <v>21</v>
      </c>
      <c r="AE64">
        <v>29</v>
      </c>
      <c r="AF64">
        <v>28.48</v>
      </c>
      <c r="AG64" s="15">
        <v>0.356190476190476</v>
      </c>
      <c r="AH64">
        <v>8</v>
      </c>
      <c r="AI64">
        <v>7.48</v>
      </c>
      <c r="AJ64">
        <v>1</v>
      </c>
      <c r="AK64">
        <v>0</v>
      </c>
      <c r="AL64">
        <v>1</v>
      </c>
      <c r="AM64">
        <v>1</v>
      </c>
      <c r="AN64">
        <v>11</v>
      </c>
      <c r="AO64">
        <v>288</v>
      </c>
      <c r="AP64">
        <v>206</v>
      </c>
    </row>
    <row r="65" spans="1:42" x14ac:dyDescent="0.2">
      <c r="A65" t="s">
        <v>286</v>
      </c>
      <c r="B65">
        <v>2020</v>
      </c>
      <c r="C65" t="s">
        <v>381</v>
      </c>
      <c r="D65" t="s">
        <v>256</v>
      </c>
      <c r="E65">
        <v>171.273</v>
      </c>
      <c r="F65" s="6">
        <v>35.936</v>
      </c>
      <c r="G65">
        <v>5.5439999999999996</v>
      </c>
      <c r="H65">
        <v>-15.746</v>
      </c>
      <c r="I65">
        <v>-16.628</v>
      </c>
      <c r="J65">
        <v>11.999000000000001</v>
      </c>
      <c r="K65">
        <v>58.514000000000003</v>
      </c>
      <c r="L65">
        <v>467.27699999999999</v>
      </c>
      <c r="M65">
        <v>59.89</v>
      </c>
      <c r="N65">
        <v>78.210999999999999</v>
      </c>
      <c r="O65">
        <v>389.06599999999997</v>
      </c>
      <c r="P65">
        <v>-7.9989999999999997</v>
      </c>
      <c r="Q65">
        <v>-8.27</v>
      </c>
      <c r="R65">
        <v>0.71551075524121888</v>
      </c>
      <c r="S65">
        <v>199680000</v>
      </c>
      <c r="T65" s="6">
        <v>134.69042400000001</v>
      </c>
      <c r="U65">
        <v>5665998247.8999996</v>
      </c>
      <c r="V65">
        <v>3.1693524096091101</v>
      </c>
      <c r="W65">
        <v>-4.2738250065541578E-2</v>
      </c>
      <c r="X65">
        <v>-3.5584888620668255E-2</v>
      </c>
      <c r="Y65">
        <v>3.2369375208001261E-2</v>
      </c>
      <c r="Z65">
        <v>-9.7084771096436678E-2</v>
      </c>
      <c r="AA65">
        <v>-1.4428210678210678</v>
      </c>
      <c r="AB65">
        <v>0.97702454499916513</v>
      </c>
      <c r="AC65">
        <v>9.0009999999999994</v>
      </c>
      <c r="AD65">
        <v>27</v>
      </c>
      <c r="AE65">
        <v>42</v>
      </c>
      <c r="AF65">
        <v>40</v>
      </c>
      <c r="AG65" s="15">
        <v>0.48148148148148101</v>
      </c>
      <c r="AH65">
        <v>15</v>
      </c>
      <c r="AI65">
        <v>13</v>
      </c>
      <c r="AJ65">
        <v>1</v>
      </c>
      <c r="AK65">
        <v>0</v>
      </c>
      <c r="AL65">
        <v>0</v>
      </c>
      <c r="AM65">
        <v>0</v>
      </c>
      <c r="AN65">
        <v>20</v>
      </c>
      <c r="AO65">
        <v>230</v>
      </c>
      <c r="AP65">
        <v>158</v>
      </c>
    </row>
    <row r="66" spans="1:42" x14ac:dyDescent="0.2">
      <c r="A66" t="s">
        <v>287</v>
      </c>
      <c r="B66">
        <v>2019</v>
      </c>
      <c r="C66" t="s">
        <v>381</v>
      </c>
      <c r="D66" t="s">
        <v>256</v>
      </c>
      <c r="E66">
        <v>198.077</v>
      </c>
      <c r="F66" s="6">
        <v>55.176000000000002</v>
      </c>
      <c r="G66">
        <v>-4.2140000000000004</v>
      </c>
      <c r="H66">
        <v>-10.24</v>
      </c>
      <c r="I66">
        <v>-10.762</v>
      </c>
      <c r="J66">
        <v>53.639000000000003</v>
      </c>
      <c r="K66">
        <v>121.95099999999999</v>
      </c>
      <c r="L66">
        <v>179.75</v>
      </c>
      <c r="M66">
        <v>112.23399999999999</v>
      </c>
      <c r="N66">
        <v>255.791</v>
      </c>
      <c r="O66">
        <v>-76.040999999999997</v>
      </c>
      <c r="P66">
        <v>-53.639000000000003</v>
      </c>
      <c r="Q66">
        <v>-15.837999999999999</v>
      </c>
      <c r="R66">
        <v>0.91343716517211038</v>
      </c>
      <c r="S66">
        <v>648000000</v>
      </c>
      <c r="T66" s="6">
        <v>263.339585</v>
      </c>
      <c r="U66">
        <v>11176472587.559999</v>
      </c>
      <c r="V66">
        <v>-0.26235992164705402</v>
      </c>
      <c r="W66">
        <v>0.14152891203429729</v>
      </c>
      <c r="X66">
        <v>-5.9872044506258694E-2</v>
      </c>
      <c r="Y66">
        <v>-2.1274554844833069E-2</v>
      </c>
      <c r="Z66">
        <v>-5.4332406084502488E-2</v>
      </c>
      <c r="AA66">
        <v>12.72876127195064</v>
      </c>
      <c r="AB66">
        <v>1.0865780423044711</v>
      </c>
      <c r="AC66">
        <v>9.0009999999999994</v>
      </c>
      <c r="AD66">
        <v>27</v>
      </c>
      <c r="AE66">
        <v>40.35</v>
      </c>
      <c r="AF66">
        <v>37.549999999999997</v>
      </c>
      <c r="AG66" s="15">
        <v>0.390740740740741</v>
      </c>
      <c r="AH66">
        <v>13.35</v>
      </c>
      <c r="AI66">
        <v>10.55</v>
      </c>
      <c r="AJ66">
        <v>1</v>
      </c>
      <c r="AK66">
        <v>0</v>
      </c>
      <c r="AL66">
        <v>1</v>
      </c>
      <c r="AM66">
        <v>1</v>
      </c>
      <c r="AN66">
        <v>9</v>
      </c>
      <c r="AO66">
        <v>288</v>
      </c>
      <c r="AP66">
        <v>206</v>
      </c>
    </row>
    <row r="67" spans="1:42" x14ac:dyDescent="0.2">
      <c r="A67" t="s">
        <v>288</v>
      </c>
      <c r="B67">
        <v>2005</v>
      </c>
      <c r="C67" t="s">
        <v>381</v>
      </c>
      <c r="D67" t="s">
        <v>256</v>
      </c>
      <c r="E67">
        <v>289.041</v>
      </c>
      <c r="F67" s="6">
        <v>23.478999999999999</v>
      </c>
      <c r="G67">
        <v>75.680000000000007</v>
      </c>
      <c r="H67">
        <v>68.091999999999999</v>
      </c>
      <c r="I67">
        <v>39.841999999999999</v>
      </c>
      <c r="J67">
        <v>78.710999999999999</v>
      </c>
      <c r="K67">
        <v>144.75700000000001</v>
      </c>
      <c r="L67">
        <v>261.86599999999999</v>
      </c>
      <c r="M67">
        <v>64.475999999999999</v>
      </c>
      <c r="N67">
        <v>101.339</v>
      </c>
      <c r="O67">
        <v>143.327</v>
      </c>
      <c r="P67">
        <v>-63.841000000000001</v>
      </c>
      <c r="Q67">
        <v>-12.522</v>
      </c>
      <c r="R67">
        <v>0.98568294292830572</v>
      </c>
      <c r="T67" s="6">
        <v>65.627313999999998</v>
      </c>
      <c r="U67">
        <v>1778712384.3499999</v>
      </c>
      <c r="V67">
        <v>1.6560423007326199</v>
      </c>
      <c r="W67">
        <v>0.24819500769340982</v>
      </c>
      <c r="X67">
        <v>0.15214651768461732</v>
      </c>
      <c r="Y67">
        <v>0.26183136648433958</v>
      </c>
      <c r="Z67">
        <v>0.13784203625091251</v>
      </c>
      <c r="AA67">
        <v>-0.84356501057082456</v>
      </c>
      <c r="AB67">
        <v>2.2451299708418637</v>
      </c>
      <c r="AC67">
        <v>9.0009999999999994</v>
      </c>
      <c r="AD67">
        <v>18</v>
      </c>
      <c r="AE67">
        <v>23</v>
      </c>
      <c r="AF67">
        <v>24.3</v>
      </c>
      <c r="AG67" s="15">
        <v>0.35</v>
      </c>
      <c r="AH67">
        <v>5</v>
      </c>
      <c r="AI67">
        <v>6.3</v>
      </c>
      <c r="AJ67">
        <v>0</v>
      </c>
      <c r="AK67">
        <v>0</v>
      </c>
      <c r="AL67">
        <v>1</v>
      </c>
      <c r="AM67">
        <v>0</v>
      </c>
      <c r="AN67">
        <v>40</v>
      </c>
      <c r="AO67">
        <v>106</v>
      </c>
      <c r="AP67">
        <v>75</v>
      </c>
    </row>
    <row r="68" spans="1:42" x14ac:dyDescent="0.2">
      <c r="A68" t="s">
        <v>289</v>
      </c>
      <c r="B68">
        <v>2018</v>
      </c>
      <c r="C68" t="s">
        <v>381</v>
      </c>
      <c r="D68" t="s">
        <v>256</v>
      </c>
      <c r="E68">
        <v>381.459</v>
      </c>
      <c r="F68" s="6">
        <v>89.652000000000001</v>
      </c>
      <c r="G68">
        <v>-85.975999999999999</v>
      </c>
      <c r="H68">
        <v>-115.056</v>
      </c>
      <c r="I68">
        <v>-115.41200000000001</v>
      </c>
      <c r="J68">
        <v>190.55600000000001</v>
      </c>
      <c r="K68">
        <v>317.34500000000003</v>
      </c>
      <c r="L68">
        <v>502.86</v>
      </c>
      <c r="M68">
        <v>273.09500000000003</v>
      </c>
      <c r="N68">
        <v>850.21500000000003</v>
      </c>
      <c r="O68">
        <v>-347.35500000000002</v>
      </c>
      <c r="P68">
        <v>-190.55600000000001</v>
      </c>
      <c r="Q68">
        <v>-43.33</v>
      </c>
      <c r="R68">
        <v>0.97812419031052633</v>
      </c>
      <c r="S68">
        <v>629300000</v>
      </c>
      <c r="T68" s="6">
        <v>197.761</v>
      </c>
      <c r="U68">
        <v>6623246653.1999998</v>
      </c>
      <c r="V68">
        <v>-2.5531450232900301</v>
      </c>
      <c r="W68">
        <v>0.33225950396568354</v>
      </c>
      <c r="X68">
        <v>-0.22951119595911387</v>
      </c>
      <c r="Y68">
        <v>-0.22538726311346699</v>
      </c>
      <c r="Z68">
        <v>-0.30255414081198767</v>
      </c>
      <c r="AA68">
        <v>2.2163859681771658</v>
      </c>
      <c r="AB68">
        <v>1.1620315274904338</v>
      </c>
      <c r="AC68">
        <v>9.0009999999999994</v>
      </c>
      <c r="AD68">
        <v>29</v>
      </c>
      <c r="AE68">
        <v>38</v>
      </c>
      <c r="AF68">
        <v>39.729999999999997</v>
      </c>
      <c r="AG68" s="15">
        <v>0.37</v>
      </c>
      <c r="AH68">
        <v>9</v>
      </c>
      <c r="AI68">
        <v>10.73</v>
      </c>
      <c r="AJ68">
        <v>1</v>
      </c>
      <c r="AK68">
        <v>0</v>
      </c>
      <c r="AL68">
        <v>0</v>
      </c>
      <c r="AM68">
        <v>0</v>
      </c>
      <c r="AN68">
        <v>15</v>
      </c>
      <c r="AO68">
        <v>181</v>
      </c>
      <c r="AP68">
        <v>106</v>
      </c>
    </row>
    <row r="69" spans="1:42" x14ac:dyDescent="0.2">
      <c r="A69" t="s">
        <v>290</v>
      </c>
      <c r="B69">
        <v>2018</v>
      </c>
      <c r="C69" t="s">
        <v>381</v>
      </c>
      <c r="D69" t="s">
        <v>256</v>
      </c>
      <c r="E69">
        <v>74.540000000000006</v>
      </c>
      <c r="F69" s="6">
        <v>76.164000000000001</v>
      </c>
      <c r="G69">
        <v>-177.148</v>
      </c>
      <c r="H69">
        <v>-182.34700000000001</v>
      </c>
      <c r="I69">
        <v>-183.12</v>
      </c>
      <c r="J69">
        <v>68.983999999999995</v>
      </c>
      <c r="K69">
        <v>102.67</v>
      </c>
      <c r="L69">
        <v>137.922</v>
      </c>
      <c r="M69">
        <v>96.908000000000001</v>
      </c>
      <c r="N69">
        <v>694.11800000000005</v>
      </c>
      <c r="O69">
        <v>-556.19600000000003</v>
      </c>
      <c r="P69">
        <v>-68.983999999999995</v>
      </c>
      <c r="Q69">
        <v>-11.644</v>
      </c>
      <c r="R69">
        <v>0.97374623458052201</v>
      </c>
      <c r="S69">
        <v>193200000</v>
      </c>
      <c r="T69" s="6">
        <v>29.346</v>
      </c>
      <c r="U69">
        <v>517013428.49000001</v>
      </c>
      <c r="V69">
        <v>-28.932019428218702</v>
      </c>
      <c r="W69">
        <v>0.32923645621327735</v>
      </c>
      <c r="X69">
        <v>-1.3277069648061948</v>
      </c>
      <c r="Y69">
        <v>-2.3765495036222162</v>
      </c>
      <c r="Z69">
        <v>-2.4566675610410518</v>
      </c>
      <c r="AA69">
        <v>0.38941450086932961</v>
      </c>
      <c r="AB69">
        <v>1.0594584554422752</v>
      </c>
      <c r="AC69">
        <v>9.0009999999999994</v>
      </c>
      <c r="AD69">
        <v>21</v>
      </c>
      <c r="AE69">
        <v>23.8</v>
      </c>
      <c r="AF69">
        <v>27.3</v>
      </c>
      <c r="AG69" s="15">
        <v>0.3</v>
      </c>
      <c r="AH69">
        <v>2.8</v>
      </c>
      <c r="AI69">
        <v>6.3</v>
      </c>
      <c r="AJ69">
        <v>1</v>
      </c>
      <c r="AK69">
        <v>0</v>
      </c>
      <c r="AL69">
        <v>1</v>
      </c>
      <c r="AM69">
        <v>0</v>
      </c>
      <c r="AN69">
        <v>8</v>
      </c>
      <c r="AO69">
        <v>181</v>
      </c>
      <c r="AP69">
        <v>106</v>
      </c>
    </row>
    <row r="70" spans="1:42" x14ac:dyDescent="0.2">
      <c r="A70" t="s">
        <v>291</v>
      </c>
      <c r="B70">
        <v>2019</v>
      </c>
      <c r="C70" t="s">
        <v>381</v>
      </c>
      <c r="D70" t="s">
        <v>256</v>
      </c>
      <c r="E70">
        <v>398.04700000000003</v>
      </c>
      <c r="F70" s="6">
        <v>58.32</v>
      </c>
      <c r="G70">
        <v>65.683000000000007</v>
      </c>
      <c r="H70">
        <v>-51.774999999999999</v>
      </c>
      <c r="I70">
        <v>9.2219999999999995</v>
      </c>
      <c r="J70">
        <v>77.581000000000003</v>
      </c>
      <c r="K70">
        <v>244.423</v>
      </c>
      <c r="L70">
        <v>1899.002</v>
      </c>
      <c r="M70">
        <v>2002.979</v>
      </c>
      <c r="N70">
        <v>2167.692</v>
      </c>
      <c r="O70">
        <v>-268.69</v>
      </c>
      <c r="P70">
        <v>-77.581000000000003</v>
      </c>
      <c r="Q70">
        <v>-15.228999999999999</v>
      </c>
      <c r="R70">
        <v>0.67580610568481514</v>
      </c>
      <c r="S70">
        <v>569750000</v>
      </c>
      <c r="T70" s="6">
        <v>285.70174400000002</v>
      </c>
      <c r="U70">
        <v>7103855085.8000002</v>
      </c>
      <c r="V70">
        <v>-0.92849941473677899</v>
      </c>
      <c r="W70">
        <v>-3.4322081208828015E-2</v>
      </c>
      <c r="X70">
        <v>4.8562350118641264E-3</v>
      </c>
      <c r="Y70">
        <v>0.16501317683590128</v>
      </c>
      <c r="Z70">
        <v>2.3168118337784233E-2</v>
      </c>
      <c r="AA70">
        <v>-1.1811427614451229</v>
      </c>
      <c r="AB70">
        <v>0.12202973670717467</v>
      </c>
      <c r="AC70">
        <v>9.0009999999999994</v>
      </c>
      <c r="AD70">
        <v>16</v>
      </c>
      <c r="AE70">
        <v>25.5</v>
      </c>
      <c r="AF70">
        <v>23.85</v>
      </c>
      <c r="AG70" s="15">
        <v>0.49062499999999998</v>
      </c>
      <c r="AH70">
        <v>9.5</v>
      </c>
      <c r="AI70">
        <v>7.85</v>
      </c>
      <c r="AJ70">
        <v>0</v>
      </c>
      <c r="AK70">
        <v>0</v>
      </c>
      <c r="AL70">
        <v>0</v>
      </c>
      <c r="AM70">
        <v>1</v>
      </c>
      <c r="AN70">
        <v>14</v>
      </c>
      <c r="AO70">
        <v>288</v>
      </c>
      <c r="AP70">
        <v>206</v>
      </c>
    </row>
    <row r="71" spans="1:42" x14ac:dyDescent="0.2">
      <c r="A71" t="s">
        <v>77</v>
      </c>
      <c r="B71">
        <v>2018</v>
      </c>
      <c r="C71" t="s">
        <v>380</v>
      </c>
      <c r="D71" t="s">
        <v>45</v>
      </c>
      <c r="E71">
        <v>550.77099999999996</v>
      </c>
      <c r="F71" s="6">
        <v>2.9510000000000001</v>
      </c>
      <c r="G71">
        <v>87.704999999999998</v>
      </c>
      <c r="H71">
        <v>3.431</v>
      </c>
      <c r="I71">
        <v>7.9829999999999997</v>
      </c>
      <c r="J71">
        <v>13.365</v>
      </c>
      <c r="K71">
        <v>354.54199999999997</v>
      </c>
      <c r="L71">
        <v>1199.1030000000001</v>
      </c>
      <c r="M71">
        <v>2173.9589999999998</v>
      </c>
      <c r="N71">
        <v>2607.8879999999999</v>
      </c>
      <c r="O71">
        <v>-1408.7850000000001</v>
      </c>
      <c r="P71">
        <v>326.00900000000001</v>
      </c>
      <c r="Q71">
        <v>-34.664000000000001</v>
      </c>
      <c r="R71">
        <v>0.99828426892099997</v>
      </c>
      <c r="S71">
        <v>0</v>
      </c>
      <c r="T71" s="6">
        <v>290.53761200000002</v>
      </c>
      <c r="U71">
        <v>3323750281.2800002</v>
      </c>
      <c r="V71">
        <v>2.0289953949999999</v>
      </c>
      <c r="W71">
        <v>-5.6665850360416957E-3</v>
      </c>
      <c r="X71">
        <v>6.6574764636565835E-3</v>
      </c>
      <c r="Y71">
        <v>0.15924041026125196</v>
      </c>
      <c r="Z71">
        <v>1.4494227183348434E-2</v>
      </c>
      <c r="AA71">
        <v>3.7171084886836554</v>
      </c>
      <c r="AB71">
        <v>0.16308587236465821</v>
      </c>
      <c r="AC71">
        <v>9.0009999999999994</v>
      </c>
      <c r="AD71">
        <v>10</v>
      </c>
      <c r="AE71">
        <v>10.1</v>
      </c>
      <c r="AF71">
        <v>10.119999999999999</v>
      </c>
      <c r="AG71" s="15">
        <v>1.19999999999999E-2</v>
      </c>
      <c r="AH71">
        <v>9.9999999999999603E-2</v>
      </c>
      <c r="AI71">
        <v>0.119999999999999</v>
      </c>
      <c r="AJ71">
        <v>0</v>
      </c>
      <c r="AK71">
        <v>0</v>
      </c>
      <c r="AL71">
        <v>0</v>
      </c>
      <c r="AM71">
        <v>0</v>
      </c>
      <c r="AN71">
        <v>132</v>
      </c>
      <c r="AO71">
        <v>181</v>
      </c>
      <c r="AP71">
        <v>106</v>
      </c>
    </row>
    <row r="72" spans="1:42" x14ac:dyDescent="0.2">
      <c r="A72" t="s">
        <v>78</v>
      </c>
      <c r="B72">
        <v>2016</v>
      </c>
      <c r="C72" t="s">
        <v>380</v>
      </c>
      <c r="D72" t="s">
        <v>39</v>
      </c>
      <c r="E72">
        <v>1.629</v>
      </c>
      <c r="F72" s="6">
        <v>18.846</v>
      </c>
      <c r="G72">
        <v>-72.680000000000007</v>
      </c>
      <c r="H72">
        <v>-72.900000000000006</v>
      </c>
      <c r="I72">
        <v>-73.293999999999997</v>
      </c>
      <c r="J72">
        <v>143.18</v>
      </c>
      <c r="K72">
        <v>144.98500000000001</v>
      </c>
      <c r="L72">
        <v>149.363</v>
      </c>
      <c r="M72">
        <v>6.9249999999999998</v>
      </c>
      <c r="N72">
        <v>232.477</v>
      </c>
      <c r="O72">
        <v>-83.114000000000004</v>
      </c>
      <c r="P72">
        <v>56.734999999999999</v>
      </c>
      <c r="Q72">
        <v>-1.431</v>
      </c>
      <c r="R72">
        <v>0.99448348399700004</v>
      </c>
      <c r="S72">
        <v>97800000</v>
      </c>
      <c r="T72" s="6">
        <v>68.489256999999995</v>
      </c>
      <c r="U72">
        <v>594925841.27999997</v>
      </c>
      <c r="V72">
        <v>3.2717788520000002</v>
      </c>
      <c r="W72">
        <v>0.88184902663811149</v>
      </c>
      <c r="X72">
        <v>-0.4907105508057551</v>
      </c>
      <c r="Y72">
        <v>-44.616329036218538</v>
      </c>
      <c r="Z72">
        <v>-44.99324739103745</v>
      </c>
      <c r="AA72">
        <v>-0.78061364887176665</v>
      </c>
      <c r="AB72">
        <v>20.936462093862815</v>
      </c>
      <c r="AC72">
        <v>9.0009999999999994</v>
      </c>
      <c r="AD72">
        <v>16</v>
      </c>
      <c r="AE72">
        <v>18</v>
      </c>
      <c r="AF72">
        <v>18.2</v>
      </c>
      <c r="AG72" s="15">
        <v>0.13750000000000001</v>
      </c>
      <c r="AH72">
        <v>2</v>
      </c>
      <c r="AI72">
        <v>2.2000000000000002</v>
      </c>
      <c r="AJ72">
        <v>1</v>
      </c>
      <c r="AK72">
        <v>0</v>
      </c>
      <c r="AL72">
        <v>0</v>
      </c>
      <c r="AM72">
        <v>0</v>
      </c>
      <c r="AN72">
        <v>3</v>
      </c>
      <c r="AO72">
        <v>181</v>
      </c>
      <c r="AP72">
        <v>106</v>
      </c>
    </row>
    <row r="73" spans="1:42" x14ac:dyDescent="0.2">
      <c r="A73" t="s">
        <v>79</v>
      </c>
      <c r="B73">
        <v>2017</v>
      </c>
      <c r="C73" t="s">
        <v>380</v>
      </c>
      <c r="D73" t="s">
        <v>53</v>
      </c>
      <c r="E73">
        <v>323.74900000000002</v>
      </c>
      <c r="F73" s="6">
        <v>0</v>
      </c>
      <c r="G73">
        <v>126.384</v>
      </c>
      <c r="H73">
        <v>36.262999999999998</v>
      </c>
      <c r="I73">
        <v>22.167000000000002</v>
      </c>
      <c r="J73">
        <v>14.942</v>
      </c>
      <c r="K73">
        <v>95.561999999999998</v>
      </c>
      <c r="L73">
        <v>1572.519</v>
      </c>
      <c r="M73">
        <v>208.62200000000001</v>
      </c>
      <c r="N73">
        <v>1044.751</v>
      </c>
      <c r="O73">
        <v>527.76800000000003</v>
      </c>
      <c r="P73">
        <v>687.12400000000002</v>
      </c>
      <c r="Q73">
        <v>-3.4260000000000002</v>
      </c>
      <c r="R73">
        <v>0.33131599692899999</v>
      </c>
      <c r="S73">
        <v>159100000</v>
      </c>
      <c r="T73" s="6">
        <v>70.025999999999996</v>
      </c>
      <c r="U73">
        <v>1468807721.46</v>
      </c>
      <c r="V73">
        <v>8.5317362489999997</v>
      </c>
      <c r="W73">
        <v>4.2001409710327266E-2</v>
      </c>
      <c r="X73">
        <v>1.4096491043987386E-2</v>
      </c>
      <c r="Y73">
        <v>0.39037649537141428</v>
      </c>
      <c r="Z73">
        <v>6.8469709558948447E-2</v>
      </c>
      <c r="AA73">
        <v>5.4367957969363214</v>
      </c>
      <c r="AB73">
        <v>0.45806290803462724</v>
      </c>
      <c r="AC73">
        <v>8.5009999999999994</v>
      </c>
      <c r="AD73">
        <v>17</v>
      </c>
      <c r="AE73">
        <v>18.73</v>
      </c>
      <c r="AF73">
        <v>19.5</v>
      </c>
      <c r="AG73" s="15">
        <v>0.14705882352941199</v>
      </c>
      <c r="AH73">
        <v>1.73</v>
      </c>
      <c r="AI73">
        <v>2.5</v>
      </c>
      <c r="AJ73">
        <v>0</v>
      </c>
      <c r="AK73">
        <v>0</v>
      </c>
      <c r="AL73">
        <v>0</v>
      </c>
      <c r="AM73">
        <v>0</v>
      </c>
      <c r="AN73">
        <v>32</v>
      </c>
      <c r="AO73">
        <v>230</v>
      </c>
      <c r="AP73">
        <v>158</v>
      </c>
    </row>
    <row r="74" spans="1:42" x14ac:dyDescent="0.2">
      <c r="A74" t="s">
        <v>80</v>
      </c>
      <c r="B74">
        <v>2016</v>
      </c>
      <c r="C74" t="s">
        <v>380</v>
      </c>
      <c r="D74" t="s">
        <v>43</v>
      </c>
      <c r="E74">
        <v>191.41300000000001</v>
      </c>
      <c r="F74" s="6">
        <v>0</v>
      </c>
      <c r="G74">
        <v>31.687999999999999</v>
      </c>
      <c r="H74">
        <v>8.6780000000000008</v>
      </c>
      <c r="I74">
        <v>4.3570000000000002</v>
      </c>
      <c r="J74">
        <v>14.004</v>
      </c>
      <c r="K74">
        <v>70.718000000000004</v>
      </c>
      <c r="L74">
        <v>361.072</v>
      </c>
      <c r="M74">
        <v>45.853999999999999</v>
      </c>
      <c r="N74">
        <v>224.17500000000001</v>
      </c>
      <c r="O74">
        <v>136.89699999999999</v>
      </c>
      <c r="P74">
        <v>130.91499999999999</v>
      </c>
      <c r="Q74">
        <v>-10.242000000000001</v>
      </c>
      <c r="R74">
        <v>0.93155030220900004</v>
      </c>
      <c r="S74">
        <v>54900000</v>
      </c>
      <c r="T74" s="6">
        <v>52.120683</v>
      </c>
      <c r="U74">
        <v>1309741544.78</v>
      </c>
      <c r="V74">
        <v>3.0846670660000002</v>
      </c>
      <c r="W74">
        <v>3.1826847922160457E-2</v>
      </c>
      <c r="X74">
        <v>1.2066845393716488E-2</v>
      </c>
      <c r="Y74">
        <v>0.16554779455940818</v>
      </c>
      <c r="Z74">
        <v>2.2762299321362707E-2</v>
      </c>
      <c r="AA74">
        <v>4.1313746528654383</v>
      </c>
      <c r="AB74">
        <v>1.5422427705325599</v>
      </c>
      <c r="AC74">
        <v>9.0009999999999994</v>
      </c>
      <c r="AD74">
        <v>17</v>
      </c>
      <c r="AE74">
        <v>24</v>
      </c>
      <c r="AF74">
        <v>26.5</v>
      </c>
      <c r="AG74" s="15">
        <v>0.55882352941176505</v>
      </c>
      <c r="AH74">
        <v>7</v>
      </c>
      <c r="AI74">
        <v>9.5</v>
      </c>
      <c r="AJ74">
        <v>1</v>
      </c>
      <c r="AK74">
        <v>0</v>
      </c>
      <c r="AL74">
        <v>0</v>
      </c>
      <c r="AM74">
        <v>0</v>
      </c>
      <c r="AN74">
        <v>12</v>
      </c>
      <c r="AO74">
        <v>181</v>
      </c>
      <c r="AP74">
        <v>106</v>
      </c>
    </row>
    <row r="75" spans="1:42" x14ac:dyDescent="0.2">
      <c r="A75" t="s">
        <v>81</v>
      </c>
      <c r="B75">
        <v>2013</v>
      </c>
      <c r="C75" t="s">
        <v>380</v>
      </c>
      <c r="D75" t="s">
        <v>39</v>
      </c>
      <c r="E75">
        <v>41.706000000000003</v>
      </c>
      <c r="F75" s="6">
        <v>15.115</v>
      </c>
      <c r="G75">
        <v>21.571000000000002</v>
      </c>
      <c r="H75">
        <v>21.399000000000001</v>
      </c>
      <c r="I75">
        <v>21.399000000000001</v>
      </c>
      <c r="J75">
        <v>43.762</v>
      </c>
      <c r="K75">
        <v>47.308</v>
      </c>
      <c r="L75">
        <v>52.161999999999999</v>
      </c>
      <c r="M75">
        <v>5.734</v>
      </c>
      <c r="N75">
        <v>8.2330000000000005</v>
      </c>
      <c r="O75">
        <v>43.929000000000002</v>
      </c>
      <c r="P75">
        <v>-10.510999999999999</v>
      </c>
      <c r="Q75">
        <v>-0.252</v>
      </c>
      <c r="R75">
        <v>0.938530113246</v>
      </c>
      <c r="S75">
        <v>18900000</v>
      </c>
      <c r="T75" s="6">
        <v>20.506</v>
      </c>
      <c r="U75">
        <v>489995530.63999999</v>
      </c>
      <c r="V75">
        <v>40.346993883000003</v>
      </c>
      <c r="W75">
        <v>0.487126954858977</v>
      </c>
      <c r="X75">
        <v>0.41024117173421265</v>
      </c>
      <c r="Y75">
        <v>0.51721574833357309</v>
      </c>
      <c r="Z75">
        <v>0.51309164149043307</v>
      </c>
      <c r="AA75">
        <v>-0.48727458161420428</v>
      </c>
      <c r="AB75">
        <v>8.2504359958144402</v>
      </c>
      <c r="AC75">
        <v>9.0009999999999994</v>
      </c>
      <c r="AD75">
        <v>14</v>
      </c>
      <c r="AE75">
        <v>14.58</v>
      </c>
      <c r="AF75">
        <v>17.18</v>
      </c>
      <c r="AG75" s="15">
        <v>0.22714285714285701</v>
      </c>
      <c r="AH75">
        <v>0.57999999999999996</v>
      </c>
      <c r="AI75">
        <v>3.18</v>
      </c>
      <c r="AJ75">
        <v>1</v>
      </c>
      <c r="AK75">
        <v>0</v>
      </c>
      <c r="AL75">
        <v>0</v>
      </c>
      <c r="AM75">
        <v>0</v>
      </c>
      <c r="AN75">
        <v>18</v>
      </c>
      <c r="AO75">
        <v>221</v>
      </c>
      <c r="AP75">
        <v>112</v>
      </c>
    </row>
    <row r="76" spans="1:42" x14ac:dyDescent="0.2">
      <c r="A76" t="s">
        <v>292</v>
      </c>
      <c r="B76">
        <v>2010</v>
      </c>
      <c r="C76" t="s">
        <v>381</v>
      </c>
      <c r="D76" t="s">
        <v>256</v>
      </c>
      <c r="E76">
        <v>77.924000000000007</v>
      </c>
      <c r="F76" s="6">
        <v>0</v>
      </c>
      <c r="G76">
        <v>5.4610000000000003</v>
      </c>
      <c r="H76">
        <v>0.94399999999999995</v>
      </c>
      <c r="I76">
        <v>-0.872</v>
      </c>
      <c r="J76">
        <v>31.524999999999999</v>
      </c>
      <c r="K76">
        <v>39.6</v>
      </c>
      <c r="L76">
        <v>75.058000000000007</v>
      </c>
      <c r="M76">
        <v>12.337999999999999</v>
      </c>
      <c r="N76">
        <v>16.812000000000001</v>
      </c>
      <c r="O76">
        <v>58.246000000000002</v>
      </c>
      <c r="P76">
        <v>-31.524999999999999</v>
      </c>
      <c r="Q76">
        <v>-4.3840000000000003</v>
      </c>
      <c r="R76">
        <v>0.75365451653644056</v>
      </c>
      <c r="T76" s="6">
        <v>68.879152000000005</v>
      </c>
      <c r="U76">
        <v>535118887.5</v>
      </c>
      <c r="V76">
        <v>4.4344695816082798</v>
      </c>
      <c r="W76">
        <v>-1.4970985132026233E-2</v>
      </c>
      <c r="X76">
        <v>-1.1617682325668149E-2</v>
      </c>
      <c r="Y76">
        <v>7.0081104666084901E-2</v>
      </c>
      <c r="Z76">
        <v>-1.1190390637030954E-2</v>
      </c>
      <c r="AA76">
        <v>-5.7727522431789051</v>
      </c>
      <c r="AB76">
        <v>3.2095963689414817</v>
      </c>
      <c r="AC76">
        <v>9.0009999999999994</v>
      </c>
      <c r="AD76">
        <v>9</v>
      </c>
      <c r="AE76">
        <v>9.35</v>
      </c>
      <c r="AF76">
        <v>10.23</v>
      </c>
      <c r="AG76" s="15">
        <v>0.13666666666666699</v>
      </c>
      <c r="AH76">
        <v>0.35</v>
      </c>
      <c r="AI76">
        <v>1.23</v>
      </c>
      <c r="AJ76">
        <v>1</v>
      </c>
      <c r="AK76">
        <v>0</v>
      </c>
      <c r="AL76">
        <v>0</v>
      </c>
      <c r="AM76">
        <v>1</v>
      </c>
      <c r="AN76">
        <v>11</v>
      </c>
      <c r="AO76">
        <v>181</v>
      </c>
      <c r="AP76">
        <v>106</v>
      </c>
    </row>
    <row r="77" spans="1:42" x14ac:dyDescent="0.2">
      <c r="A77" t="s">
        <v>293</v>
      </c>
      <c r="B77">
        <v>2012</v>
      </c>
      <c r="C77" t="s">
        <v>381</v>
      </c>
      <c r="D77" t="s">
        <v>256</v>
      </c>
      <c r="E77">
        <v>334.52800000000002</v>
      </c>
      <c r="F77" s="6">
        <v>0</v>
      </c>
      <c r="G77">
        <v>60.366999999999997</v>
      </c>
      <c r="H77">
        <v>52.792000000000002</v>
      </c>
      <c r="I77">
        <v>44.353000000000002</v>
      </c>
      <c r="J77">
        <v>88.796000000000006</v>
      </c>
      <c r="K77">
        <v>183.56299999999999</v>
      </c>
      <c r="L77">
        <v>235.613</v>
      </c>
      <c r="M77">
        <v>53.127000000000002</v>
      </c>
      <c r="N77">
        <v>140.554</v>
      </c>
      <c r="O77">
        <v>95.058999999999997</v>
      </c>
      <c r="P77">
        <v>-88.796000000000006</v>
      </c>
      <c r="Q77">
        <v>-17.093</v>
      </c>
      <c r="R77">
        <v>0.96705118871773232</v>
      </c>
      <c r="T77" s="6">
        <v>56.868000000000002</v>
      </c>
      <c r="U77">
        <v>787805034</v>
      </c>
      <c r="V77">
        <v>2.3361395072846598</v>
      </c>
      <c r="W77">
        <v>0.46658391104471958</v>
      </c>
      <c r="X77">
        <v>0.1882451307865016</v>
      </c>
      <c r="Y77">
        <v>0.18045425196097187</v>
      </c>
      <c r="Z77">
        <v>0.13258381959058735</v>
      </c>
      <c r="AA77">
        <v>-1.4709361074759388</v>
      </c>
      <c r="AB77">
        <v>3.4551734522935607</v>
      </c>
      <c r="AC77">
        <v>9.0009999999999994</v>
      </c>
      <c r="AD77">
        <v>12</v>
      </c>
      <c r="AE77">
        <v>13.75</v>
      </c>
      <c r="AF77">
        <v>14</v>
      </c>
      <c r="AG77" s="15">
        <v>0.16666666666666699</v>
      </c>
      <c r="AH77">
        <v>1.75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19</v>
      </c>
      <c r="AO77">
        <v>227</v>
      </c>
      <c r="AP77">
        <v>134</v>
      </c>
    </row>
    <row r="78" spans="1:42" x14ac:dyDescent="0.2">
      <c r="A78" t="s">
        <v>82</v>
      </c>
      <c r="B78">
        <v>2015</v>
      </c>
      <c r="C78" t="s">
        <v>380</v>
      </c>
      <c r="D78" t="s">
        <v>48</v>
      </c>
      <c r="E78">
        <v>195.59100000000001</v>
      </c>
      <c r="F78" s="6">
        <v>36.634</v>
      </c>
      <c r="G78">
        <v>7.5529999999999999</v>
      </c>
      <c r="H78">
        <v>-10.26</v>
      </c>
      <c r="I78">
        <v>-15.243</v>
      </c>
      <c r="J78">
        <v>88.843000000000004</v>
      </c>
      <c r="K78">
        <v>129.99299999999999</v>
      </c>
      <c r="L78">
        <v>249.13499999999999</v>
      </c>
      <c r="M78">
        <v>41.453000000000003</v>
      </c>
      <c r="N78">
        <v>99.915000000000006</v>
      </c>
      <c r="O78">
        <v>149.22</v>
      </c>
      <c r="P78">
        <v>-14.436</v>
      </c>
      <c r="Q78">
        <v>-9.5839999999999996</v>
      </c>
      <c r="R78">
        <v>0.99307302532399999</v>
      </c>
      <c r="S78">
        <v>194400000</v>
      </c>
      <c r="T78" s="6">
        <v>127.02211800000001</v>
      </c>
      <c r="U78">
        <v>925961115.79999995</v>
      </c>
      <c r="V78">
        <v>1.3274752590000001</v>
      </c>
      <c r="W78">
        <v>-0.10215118616807399</v>
      </c>
      <c r="X78">
        <v>-6.1183695586730084E-2</v>
      </c>
      <c r="Y78">
        <v>3.8616296250849988E-2</v>
      </c>
      <c r="Z78">
        <v>-7.7933033728545792E-2</v>
      </c>
      <c r="AA78">
        <v>-1.911293525751357</v>
      </c>
      <c r="AB78">
        <v>3.1359129616674304</v>
      </c>
      <c r="AC78">
        <v>9.0009999999999994</v>
      </c>
      <c r="AD78">
        <v>16</v>
      </c>
      <c r="AE78">
        <v>31</v>
      </c>
      <c r="AF78">
        <v>30</v>
      </c>
      <c r="AG78" s="15">
        <v>0.875</v>
      </c>
      <c r="AH78">
        <v>15</v>
      </c>
      <c r="AI78">
        <v>14</v>
      </c>
      <c r="AJ78">
        <v>1</v>
      </c>
      <c r="AK78">
        <v>0</v>
      </c>
      <c r="AL78">
        <v>0</v>
      </c>
      <c r="AM78">
        <v>1</v>
      </c>
      <c r="AN78">
        <v>9</v>
      </c>
      <c r="AO78">
        <v>221</v>
      </c>
      <c r="AP78">
        <v>112</v>
      </c>
    </row>
    <row r="79" spans="1:42" x14ac:dyDescent="0.2">
      <c r="A79" t="s">
        <v>83</v>
      </c>
      <c r="B79">
        <v>2015</v>
      </c>
      <c r="C79" t="s">
        <v>380</v>
      </c>
      <c r="D79" t="s">
        <v>60</v>
      </c>
      <c r="E79">
        <v>290.13600000000002</v>
      </c>
      <c r="F79" s="6">
        <v>0</v>
      </c>
      <c r="G79">
        <v>27.997</v>
      </c>
      <c r="H79">
        <v>0.185</v>
      </c>
      <c r="I79">
        <v>0.26400000000000001</v>
      </c>
      <c r="J79">
        <v>0.59199999999999997</v>
      </c>
      <c r="K79">
        <v>58.08</v>
      </c>
      <c r="L79">
        <v>384.48899999999998</v>
      </c>
      <c r="M79">
        <v>24.896000000000001</v>
      </c>
      <c r="N79">
        <v>109.961</v>
      </c>
      <c r="O79">
        <v>271.495</v>
      </c>
      <c r="P79">
        <v>93.483000000000004</v>
      </c>
      <c r="Q79">
        <v>-14.733000000000001</v>
      </c>
      <c r="R79">
        <v>0.51521293276900004</v>
      </c>
      <c r="S79">
        <v>215100000</v>
      </c>
      <c r="T79" s="6">
        <v>61.022931</v>
      </c>
      <c r="U79">
        <v>432209761.5</v>
      </c>
      <c r="V79">
        <v>11.402427858999999</v>
      </c>
      <c r="W79">
        <v>9.6165054202121457E-4</v>
      </c>
      <c r="X79">
        <v>6.8662562518043428E-4</v>
      </c>
      <c r="Y79">
        <v>9.6496125954724676E-2</v>
      </c>
      <c r="Z79">
        <v>9.099181073703367E-4</v>
      </c>
      <c r="AA79">
        <v>3.3390363253205702</v>
      </c>
      <c r="AB79">
        <v>2.3329048843187659</v>
      </c>
      <c r="AC79">
        <v>8.0009999999999994</v>
      </c>
      <c r="AD79">
        <v>20</v>
      </c>
      <c r="AE79">
        <v>20</v>
      </c>
      <c r="AF79">
        <v>21.5</v>
      </c>
      <c r="AG79" s="15">
        <v>7.4999999999999997E-2</v>
      </c>
      <c r="AH79">
        <v>0</v>
      </c>
      <c r="AI79">
        <v>1.5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230</v>
      </c>
      <c r="AP79">
        <v>158</v>
      </c>
    </row>
    <row r="80" spans="1:42" x14ac:dyDescent="0.2">
      <c r="A80" t="s">
        <v>294</v>
      </c>
      <c r="B80">
        <v>2016</v>
      </c>
      <c r="C80" t="s">
        <v>381</v>
      </c>
      <c r="D80" t="s">
        <v>256</v>
      </c>
      <c r="E80">
        <v>58.72</v>
      </c>
      <c r="F80" s="6">
        <v>11.521000000000001</v>
      </c>
      <c r="G80">
        <v>-4.8719999999999999</v>
      </c>
      <c r="H80">
        <v>-11.385999999999999</v>
      </c>
      <c r="I80">
        <v>-10.824</v>
      </c>
      <c r="J80">
        <v>8.5779999999999994</v>
      </c>
      <c r="K80">
        <v>29.62</v>
      </c>
      <c r="L80">
        <v>53.509</v>
      </c>
      <c r="M80">
        <v>53.619</v>
      </c>
      <c r="N80">
        <v>69.56</v>
      </c>
      <c r="O80">
        <v>-16.050999999999998</v>
      </c>
      <c r="P80">
        <v>8.3919999999999995</v>
      </c>
      <c r="Q80">
        <v>-7.4039999999999999</v>
      </c>
      <c r="R80">
        <v>0.99403468919172411</v>
      </c>
      <c r="S80">
        <v>90000000</v>
      </c>
      <c r="T80" s="6">
        <v>39.389733</v>
      </c>
      <c r="U80">
        <v>500881374.89999998</v>
      </c>
      <c r="V80">
        <v>-0.59795115096775298</v>
      </c>
      <c r="W80">
        <v>0.67435050775652605</v>
      </c>
      <c r="X80">
        <v>-0.20228372797099553</v>
      </c>
      <c r="Y80">
        <v>-8.2970027247956407E-2</v>
      </c>
      <c r="Z80">
        <v>-0.18433242506811989</v>
      </c>
      <c r="AA80">
        <v>-1.722495894909688</v>
      </c>
      <c r="AB80">
        <v>0.55241612115108452</v>
      </c>
      <c r="AC80">
        <v>8.5009999999999994</v>
      </c>
      <c r="AD80">
        <v>12</v>
      </c>
      <c r="AE80">
        <v>12.3</v>
      </c>
      <c r="AF80">
        <v>15.25</v>
      </c>
      <c r="AG80" s="15">
        <v>0.27083333333333298</v>
      </c>
      <c r="AH80">
        <v>0.30000000000000099</v>
      </c>
      <c r="AI80">
        <v>3.25</v>
      </c>
      <c r="AJ80">
        <v>1</v>
      </c>
      <c r="AK80">
        <v>0</v>
      </c>
      <c r="AL80">
        <v>0</v>
      </c>
      <c r="AM80">
        <v>0</v>
      </c>
      <c r="AN80">
        <v>14</v>
      </c>
      <c r="AO80">
        <v>173</v>
      </c>
      <c r="AP80">
        <v>118</v>
      </c>
    </row>
    <row r="81" spans="1:42" x14ac:dyDescent="0.2">
      <c r="A81" t="s">
        <v>295</v>
      </c>
      <c r="B81">
        <v>2018</v>
      </c>
      <c r="C81" t="s">
        <v>381</v>
      </c>
      <c r="D81" t="s">
        <v>256</v>
      </c>
      <c r="E81">
        <v>504.75</v>
      </c>
      <c r="F81" s="6">
        <v>0.38855899999999999</v>
      </c>
      <c r="G81">
        <v>113.358</v>
      </c>
      <c r="H81">
        <v>-15.76</v>
      </c>
      <c r="I81">
        <v>-40.241999999999997</v>
      </c>
      <c r="J81">
        <v>205.142</v>
      </c>
      <c r="K81">
        <v>750.41300000000001</v>
      </c>
      <c r="L81">
        <v>1508.298</v>
      </c>
      <c r="M81">
        <v>751.32</v>
      </c>
      <c r="N81">
        <v>1674.829</v>
      </c>
      <c r="O81">
        <v>-169.84299999999999</v>
      </c>
      <c r="P81">
        <v>659.375</v>
      </c>
      <c r="Q81">
        <v>-59.331000000000003</v>
      </c>
      <c r="R81">
        <v>0.98141628659120939</v>
      </c>
      <c r="S81">
        <v>224000000</v>
      </c>
      <c r="T81" s="6">
        <v>47.446061</v>
      </c>
      <c r="U81">
        <v>2002842189.78</v>
      </c>
      <c r="V81">
        <v>-2.2156715421494302</v>
      </c>
      <c r="W81">
        <v>0.24164870204346339</v>
      </c>
      <c r="X81">
        <v>-2.6680404005044095E-2</v>
      </c>
      <c r="Y81">
        <v>0.22458246656760772</v>
      </c>
      <c r="Z81">
        <v>-7.9726597325408613E-2</v>
      </c>
      <c r="AA81">
        <v>5.816748707634221</v>
      </c>
      <c r="AB81">
        <v>0.99879279135388388</v>
      </c>
      <c r="AC81">
        <v>9.0009999999999994</v>
      </c>
      <c r="AD81">
        <v>14</v>
      </c>
      <c r="AE81">
        <v>20.5</v>
      </c>
      <c r="AF81">
        <v>19.02</v>
      </c>
      <c r="AG81" s="15">
        <v>0.35857142857142899</v>
      </c>
      <c r="AH81">
        <v>6.5</v>
      </c>
      <c r="AI81">
        <v>5.0199999999999996</v>
      </c>
      <c r="AJ81">
        <v>0</v>
      </c>
      <c r="AK81">
        <v>0</v>
      </c>
      <c r="AL81">
        <v>1</v>
      </c>
      <c r="AM81">
        <v>0</v>
      </c>
      <c r="AN81">
        <v>29</v>
      </c>
      <c r="AO81">
        <v>288</v>
      </c>
      <c r="AP81">
        <v>206</v>
      </c>
    </row>
    <row r="82" spans="1:42" x14ac:dyDescent="0.2">
      <c r="A82" t="s">
        <v>296</v>
      </c>
      <c r="B82">
        <v>2006</v>
      </c>
      <c r="C82" t="s">
        <v>381</v>
      </c>
      <c r="D82" t="s">
        <v>256</v>
      </c>
      <c r="E82">
        <v>73.953789999999898</v>
      </c>
      <c r="F82" s="6">
        <v>0</v>
      </c>
      <c r="G82">
        <v>13.420170000000001</v>
      </c>
      <c r="H82">
        <v>7.0595499999999998</v>
      </c>
      <c r="I82">
        <v>7.0595499999999998</v>
      </c>
      <c r="J82">
        <v>24.240629999999999</v>
      </c>
      <c r="K82">
        <v>43.021000000000001</v>
      </c>
      <c r="L82">
        <v>62.576309999999999</v>
      </c>
      <c r="M82">
        <v>19.721550000000001</v>
      </c>
      <c r="N82">
        <v>31.632429999999999</v>
      </c>
      <c r="O82">
        <v>30.94388</v>
      </c>
      <c r="P82">
        <v>-18.441980000000001</v>
      </c>
      <c r="Q82">
        <v>-7.1265200000000002</v>
      </c>
      <c r="R82">
        <v>0.81571658034733929</v>
      </c>
      <c r="S82">
        <v>67500000</v>
      </c>
      <c r="T82" s="6">
        <v>39.508339999999997</v>
      </c>
      <c r="U82">
        <v>590985743.03999996</v>
      </c>
      <c r="V82">
        <v>1.45909365123569</v>
      </c>
      <c r="W82">
        <v>0.228140427121615</v>
      </c>
      <c r="X82">
        <v>0.11281505732760529</v>
      </c>
      <c r="Y82">
        <v>0.1814669674130294</v>
      </c>
      <c r="Z82">
        <v>9.5458934558999745E-2</v>
      </c>
      <c r="AA82">
        <v>-1.3741986874979975</v>
      </c>
      <c r="AB82">
        <v>2.1814208315269337</v>
      </c>
      <c r="AC82">
        <v>9.0009999999999994</v>
      </c>
      <c r="AD82">
        <v>13.5</v>
      </c>
      <c r="AE82">
        <v>15.95</v>
      </c>
      <c r="AF82">
        <v>18.84</v>
      </c>
      <c r="AG82" s="15">
        <v>0.39555555555555599</v>
      </c>
      <c r="AH82">
        <v>2.4500000000000002</v>
      </c>
      <c r="AI82">
        <v>5.34</v>
      </c>
      <c r="AJ82">
        <v>1</v>
      </c>
      <c r="AK82">
        <v>0</v>
      </c>
      <c r="AL82">
        <v>0</v>
      </c>
      <c r="AM82">
        <v>0</v>
      </c>
      <c r="AN82">
        <v>7</v>
      </c>
      <c r="AO82">
        <v>227</v>
      </c>
      <c r="AP82">
        <v>134</v>
      </c>
    </row>
    <row r="83" spans="1:42" x14ac:dyDescent="0.2">
      <c r="A83" t="s">
        <v>84</v>
      </c>
      <c r="B83">
        <v>2017</v>
      </c>
      <c r="C83" t="s">
        <v>380</v>
      </c>
      <c r="D83" t="s">
        <v>48</v>
      </c>
      <c r="E83">
        <v>1196.1949999999999</v>
      </c>
      <c r="F83" s="6">
        <v>0</v>
      </c>
      <c r="G83">
        <v>118.377</v>
      </c>
      <c r="H83">
        <v>27.292000000000002</v>
      </c>
      <c r="I83">
        <v>14.757999999999999</v>
      </c>
      <c r="J83">
        <v>4.9450000000000003</v>
      </c>
      <c r="K83">
        <v>147.25899999999999</v>
      </c>
      <c r="L83">
        <v>1531.117</v>
      </c>
      <c r="M83">
        <v>199.68299999999999</v>
      </c>
      <c r="N83">
        <v>1129.23</v>
      </c>
      <c r="O83">
        <v>401.887</v>
      </c>
      <c r="P83">
        <v>738.76199999999994</v>
      </c>
      <c r="Q83">
        <v>-90.025999999999996</v>
      </c>
      <c r="R83">
        <v>0.97363111148000003</v>
      </c>
      <c r="S83">
        <v>375800000</v>
      </c>
      <c r="T83" s="6">
        <v>83.84</v>
      </c>
      <c r="U83">
        <v>3031692117.52</v>
      </c>
      <c r="V83">
        <v>7.1529233779999997</v>
      </c>
      <c r="W83">
        <v>3.6721765073266861E-2</v>
      </c>
      <c r="X83">
        <v>9.6387147422437348E-3</v>
      </c>
      <c r="Y83">
        <v>9.8961289756268833E-2</v>
      </c>
      <c r="Z83">
        <v>1.2337453341637442E-2</v>
      </c>
      <c r="AA83">
        <v>6.2407562279834767</v>
      </c>
      <c r="AB83">
        <v>0.7374638802501966</v>
      </c>
      <c r="AC83">
        <v>8.5009999999999994</v>
      </c>
      <c r="AD83">
        <v>22</v>
      </c>
      <c r="AE83">
        <v>28.75</v>
      </c>
      <c r="AF83">
        <v>27.83</v>
      </c>
      <c r="AG83" s="15">
        <v>0.26500000000000001</v>
      </c>
      <c r="AH83">
        <v>6.75</v>
      </c>
      <c r="AI83">
        <v>5.83</v>
      </c>
      <c r="AJ83">
        <v>0</v>
      </c>
      <c r="AK83">
        <v>0</v>
      </c>
      <c r="AL83">
        <v>0</v>
      </c>
      <c r="AM83">
        <v>0</v>
      </c>
      <c r="AN83">
        <v>27</v>
      </c>
      <c r="AO83">
        <v>221</v>
      </c>
      <c r="AP83">
        <v>112</v>
      </c>
    </row>
    <row r="84" spans="1:42" x14ac:dyDescent="0.2">
      <c r="A84" t="s">
        <v>85</v>
      </c>
      <c r="B84">
        <v>2013</v>
      </c>
      <c r="C84" t="s">
        <v>380</v>
      </c>
      <c r="D84" t="s">
        <v>39</v>
      </c>
      <c r="E84">
        <v>2.67</v>
      </c>
      <c r="F84" s="6">
        <v>11.999000000000001</v>
      </c>
      <c r="G84">
        <v>-13.162000000000001</v>
      </c>
      <c r="H84">
        <v>-14.239000000000001</v>
      </c>
      <c r="I84">
        <v>-14.239000000000001</v>
      </c>
      <c r="J84">
        <v>9.0869999999999997</v>
      </c>
      <c r="K84">
        <v>9.7929999999999993</v>
      </c>
      <c r="L84">
        <v>11.076000000000001</v>
      </c>
      <c r="M84">
        <v>4.8499999999999996</v>
      </c>
      <c r="N84">
        <v>63.901000000000003</v>
      </c>
      <c r="O84">
        <v>-52.825000000000003</v>
      </c>
      <c r="P84">
        <v>-5.4139999999999997</v>
      </c>
      <c r="Q84">
        <v>-0.70899999999999996</v>
      </c>
      <c r="R84">
        <v>0.97752896566799996</v>
      </c>
      <c r="S84">
        <v>40500000</v>
      </c>
      <c r="T84" s="6">
        <v>95.726962</v>
      </c>
      <c r="U84">
        <v>128112000</v>
      </c>
      <c r="V84">
        <v>0.193197022</v>
      </c>
      <c r="W84">
        <v>0.26955040227165167</v>
      </c>
      <c r="X84">
        <v>-1.2855724088118454</v>
      </c>
      <c r="Y84">
        <v>-4.929588014981273</v>
      </c>
      <c r="Z84">
        <v>-5.3329588014981271</v>
      </c>
      <c r="AA84">
        <v>0.41133566327305882</v>
      </c>
      <c r="AB84">
        <v>2.0191752577319586</v>
      </c>
      <c r="AC84">
        <v>4.0010000000000003</v>
      </c>
      <c r="AD84">
        <v>6</v>
      </c>
      <c r="AE84">
        <v>6.56</v>
      </c>
      <c r="AF84">
        <v>6.62</v>
      </c>
      <c r="AG84" s="15">
        <v>0.103333333333333</v>
      </c>
      <c r="AH84">
        <v>0.56000000000000005</v>
      </c>
      <c r="AI84">
        <v>0.62</v>
      </c>
      <c r="AJ84">
        <v>1</v>
      </c>
      <c r="AK84">
        <v>0</v>
      </c>
      <c r="AL84">
        <v>0</v>
      </c>
      <c r="AM84">
        <v>0</v>
      </c>
      <c r="AN84">
        <v>6</v>
      </c>
      <c r="AO84">
        <v>288</v>
      </c>
      <c r="AP84">
        <v>206</v>
      </c>
    </row>
    <row r="85" spans="1:42" x14ac:dyDescent="0.2">
      <c r="A85" t="s">
        <v>86</v>
      </c>
      <c r="B85">
        <v>2014</v>
      </c>
      <c r="C85" t="s">
        <v>380</v>
      </c>
      <c r="D85" t="s">
        <v>39</v>
      </c>
      <c r="E85">
        <v>102.17</v>
      </c>
      <c r="F85" s="6">
        <v>85.71</v>
      </c>
      <c r="G85">
        <v>0.84299999999999997</v>
      </c>
      <c r="H85">
        <v>-14.943</v>
      </c>
      <c r="I85">
        <v>-14.943</v>
      </c>
      <c r="J85">
        <v>122.809</v>
      </c>
      <c r="K85">
        <v>143.643</v>
      </c>
      <c r="L85">
        <v>296.952</v>
      </c>
      <c r="M85">
        <v>37.478999999999999</v>
      </c>
      <c r="N85">
        <v>189.34899999999999</v>
      </c>
      <c r="O85">
        <v>79.727999999999994</v>
      </c>
      <c r="P85">
        <v>20.477</v>
      </c>
      <c r="Q85">
        <v>-6.806</v>
      </c>
      <c r="R85">
        <v>0.91687790950799997</v>
      </c>
      <c r="S85">
        <v>171800000</v>
      </c>
      <c r="T85" s="6">
        <v>92.881</v>
      </c>
      <c r="U85">
        <v>1581758598.04</v>
      </c>
      <c r="V85">
        <v>1.4321061719999999</v>
      </c>
      <c r="W85">
        <v>-0.13887159279945727</v>
      </c>
      <c r="X85">
        <v>-5.0321264042673564E-2</v>
      </c>
      <c r="Y85">
        <v>8.2509542918664976E-3</v>
      </c>
      <c r="Z85">
        <v>-0.14625623960066556</v>
      </c>
      <c r="AA85">
        <v>24.290628706998813</v>
      </c>
      <c r="AB85">
        <v>3.8326262707115983</v>
      </c>
      <c r="AC85">
        <v>8.5009999999999994</v>
      </c>
      <c r="AD85">
        <v>18</v>
      </c>
      <c r="AE85">
        <v>23</v>
      </c>
      <c r="AF85">
        <v>22</v>
      </c>
      <c r="AG85" s="15">
        <v>0.22222222222222199</v>
      </c>
      <c r="AH85">
        <v>5</v>
      </c>
      <c r="AI85">
        <v>4</v>
      </c>
      <c r="AJ85">
        <v>1</v>
      </c>
      <c r="AK85">
        <v>0</v>
      </c>
      <c r="AL85">
        <v>0</v>
      </c>
      <c r="AM85">
        <v>0</v>
      </c>
      <c r="AN85">
        <v>21</v>
      </c>
      <c r="AO85">
        <v>173</v>
      </c>
      <c r="AP85">
        <v>118</v>
      </c>
    </row>
    <row r="86" spans="1:42" x14ac:dyDescent="0.2">
      <c r="A86" t="s">
        <v>297</v>
      </c>
      <c r="B86">
        <v>2014</v>
      </c>
      <c r="C86" t="s">
        <v>381</v>
      </c>
      <c r="D86" t="s">
        <v>256</v>
      </c>
      <c r="E86">
        <v>84.132000000000005</v>
      </c>
      <c r="F86" s="6">
        <v>17.529</v>
      </c>
      <c r="G86">
        <v>-25.748999999999999</v>
      </c>
      <c r="H86">
        <v>-31.244</v>
      </c>
      <c r="I86">
        <v>-31.314</v>
      </c>
      <c r="J86">
        <v>37.308999999999997</v>
      </c>
      <c r="K86">
        <v>45.93</v>
      </c>
      <c r="L86">
        <v>75.838999999999999</v>
      </c>
      <c r="M86">
        <v>25.292999999999999</v>
      </c>
      <c r="N86">
        <v>73.906000000000006</v>
      </c>
      <c r="O86">
        <v>1.9330000000000001</v>
      </c>
      <c r="P86">
        <v>7.26</v>
      </c>
      <c r="Q86">
        <v>-0.55400000000000005</v>
      </c>
      <c r="R86">
        <v>0.99747292739784299</v>
      </c>
      <c r="S86">
        <v>70000000</v>
      </c>
      <c r="T86" s="6">
        <v>68.488337000000001</v>
      </c>
      <c r="U86">
        <v>218979322.24000001</v>
      </c>
      <c r="V86">
        <v>-1.23138037214173</v>
      </c>
      <c r="W86">
        <v>-16.199689601655457</v>
      </c>
      <c r="X86">
        <v>-0.41290101399016338</v>
      </c>
      <c r="Y86">
        <v>-0.30605477107402651</v>
      </c>
      <c r="Z86">
        <v>-0.37220082727143061</v>
      </c>
      <c r="AA86">
        <v>-0.28195269719212396</v>
      </c>
      <c r="AB86">
        <v>1.8159174475151227</v>
      </c>
      <c r="AC86">
        <v>9.0009999999999994</v>
      </c>
      <c r="AD86">
        <v>7</v>
      </c>
      <c r="AE86">
        <v>7.95</v>
      </c>
      <c r="AF86">
        <v>7.64</v>
      </c>
      <c r="AG86" s="15">
        <v>9.1428571428571401E-2</v>
      </c>
      <c r="AH86">
        <v>0.95</v>
      </c>
      <c r="AI86">
        <v>0.64</v>
      </c>
      <c r="AJ86">
        <v>1</v>
      </c>
      <c r="AK86">
        <v>0</v>
      </c>
      <c r="AL86">
        <v>0</v>
      </c>
      <c r="AM86">
        <v>0</v>
      </c>
      <c r="AN86">
        <v>13</v>
      </c>
      <c r="AO86">
        <v>221</v>
      </c>
      <c r="AP86">
        <v>112</v>
      </c>
    </row>
    <row r="87" spans="1:42" x14ac:dyDescent="0.2">
      <c r="A87" t="s">
        <v>87</v>
      </c>
      <c r="B87">
        <v>2016</v>
      </c>
      <c r="C87" t="s">
        <v>380</v>
      </c>
      <c r="D87" t="s">
        <v>39</v>
      </c>
      <c r="E87">
        <v>9.5760000000000005</v>
      </c>
      <c r="F87" s="6">
        <v>4.431</v>
      </c>
      <c r="G87">
        <v>-7.7389999999999999</v>
      </c>
      <c r="H87">
        <v>-4.9850000000000003</v>
      </c>
      <c r="I87">
        <v>-8.3140000000000001</v>
      </c>
      <c r="J87">
        <v>0.48899999999999999</v>
      </c>
      <c r="K87">
        <v>2.93</v>
      </c>
      <c r="L87">
        <v>5.8319999999999999</v>
      </c>
      <c r="M87">
        <v>0.68600000000000005</v>
      </c>
      <c r="N87">
        <v>0.68600000000000005</v>
      </c>
      <c r="O87">
        <v>5.1459999999999999</v>
      </c>
      <c r="P87">
        <v>-0.48899999999999999</v>
      </c>
      <c r="Q87">
        <v>-2.1</v>
      </c>
      <c r="R87">
        <v>0.67406041105100001</v>
      </c>
      <c r="S87">
        <v>37800000</v>
      </c>
      <c r="T87" s="6">
        <v>30.16</v>
      </c>
      <c r="U87">
        <v>204514281.91999999</v>
      </c>
      <c r="V87">
        <v>0.42197622000000001</v>
      </c>
      <c r="W87">
        <v>-1.6156237854644384</v>
      </c>
      <c r="X87">
        <v>-1.4255829903978052</v>
      </c>
      <c r="Y87">
        <v>-0.80816624895572264</v>
      </c>
      <c r="Z87">
        <v>-0.86821219715956555</v>
      </c>
      <c r="AA87">
        <v>6.3186458198733683E-2</v>
      </c>
      <c r="AB87">
        <v>4.2711370262390673</v>
      </c>
      <c r="AC87">
        <v>8.5009999999999994</v>
      </c>
      <c r="AD87">
        <v>9</v>
      </c>
      <c r="AE87">
        <v>9.2100000000000009</v>
      </c>
      <c r="AF87">
        <v>9.18</v>
      </c>
      <c r="AG87" s="15">
        <v>0.02</v>
      </c>
      <c r="AH87">
        <v>0.21000000000000099</v>
      </c>
      <c r="AI87">
        <v>0.18</v>
      </c>
      <c r="AJ87">
        <v>0</v>
      </c>
      <c r="AK87">
        <v>0</v>
      </c>
      <c r="AL87">
        <v>0</v>
      </c>
      <c r="AM87">
        <v>0</v>
      </c>
      <c r="AN87">
        <v>5</v>
      </c>
      <c r="AO87">
        <v>106</v>
      </c>
      <c r="AP87">
        <v>75</v>
      </c>
    </row>
    <row r="88" spans="1:42" x14ac:dyDescent="0.2">
      <c r="A88" t="s">
        <v>298</v>
      </c>
      <c r="B88">
        <v>2010</v>
      </c>
      <c r="C88" t="s">
        <v>381</v>
      </c>
      <c r="D88" t="s">
        <v>256</v>
      </c>
      <c r="E88">
        <v>354.07299999999998</v>
      </c>
      <c r="F88" s="6">
        <v>0</v>
      </c>
      <c r="G88">
        <v>153.16300000000001</v>
      </c>
      <c r="H88">
        <v>129.61500000000001</v>
      </c>
      <c r="I88">
        <v>89.052000000000007</v>
      </c>
      <c r="J88">
        <v>84.700999999999993</v>
      </c>
      <c r="K88">
        <v>347.24200000000002</v>
      </c>
      <c r="L88">
        <v>1209.5450000000001</v>
      </c>
      <c r="M88">
        <v>320.74099999999999</v>
      </c>
      <c r="N88">
        <v>735.49599999999998</v>
      </c>
      <c r="O88">
        <v>474.04899999999998</v>
      </c>
      <c r="P88">
        <v>266.85000000000002</v>
      </c>
      <c r="Q88">
        <v>-9.6769999999999996</v>
      </c>
      <c r="R88">
        <v>0.57664688692046917</v>
      </c>
      <c r="T88" s="6">
        <v>127.113023</v>
      </c>
      <c r="U88">
        <v>2433995994.3200002</v>
      </c>
      <c r="V88">
        <v>4.2143797476062801</v>
      </c>
      <c r="W88">
        <v>0.18785399821537435</v>
      </c>
      <c r="X88">
        <v>7.362437941540001E-2</v>
      </c>
      <c r="Y88">
        <v>0.43257463856323414</v>
      </c>
      <c r="Z88">
        <v>0.25150745750170161</v>
      </c>
      <c r="AA88">
        <v>1.7422615122451244</v>
      </c>
      <c r="AB88">
        <v>1.0826242981096899</v>
      </c>
      <c r="AC88">
        <v>9.0009999999999994</v>
      </c>
      <c r="AD88">
        <v>23</v>
      </c>
      <c r="AE88">
        <v>25</v>
      </c>
      <c r="AF88">
        <v>27.75</v>
      </c>
      <c r="AG88" s="15">
        <v>0.20652173913043501</v>
      </c>
      <c r="AH88">
        <v>2</v>
      </c>
      <c r="AI88">
        <v>4.75</v>
      </c>
      <c r="AJ88">
        <v>1</v>
      </c>
      <c r="AK88">
        <v>0</v>
      </c>
      <c r="AL88">
        <v>0</v>
      </c>
      <c r="AM88">
        <v>0</v>
      </c>
      <c r="AN88">
        <v>7</v>
      </c>
      <c r="AO88">
        <v>181</v>
      </c>
      <c r="AP88">
        <v>106</v>
      </c>
    </row>
    <row r="89" spans="1:42" x14ac:dyDescent="0.2">
      <c r="A89" t="s">
        <v>88</v>
      </c>
      <c r="B89">
        <v>2017</v>
      </c>
      <c r="C89" t="s">
        <v>380</v>
      </c>
      <c r="D89" t="s">
        <v>48</v>
      </c>
      <c r="E89">
        <v>1050.759</v>
      </c>
      <c r="F89" s="6">
        <v>0</v>
      </c>
      <c r="G89">
        <v>95.92</v>
      </c>
      <c r="H89">
        <v>54.512999999999998</v>
      </c>
      <c r="I89">
        <v>43.039000000000001</v>
      </c>
      <c r="J89">
        <v>0.45100000000000001</v>
      </c>
      <c r="K89">
        <v>336.21499999999997</v>
      </c>
      <c r="L89">
        <v>831.16600000000005</v>
      </c>
      <c r="M89">
        <v>243.714</v>
      </c>
      <c r="N89">
        <v>696.88300000000004</v>
      </c>
      <c r="O89">
        <v>134.28299999999999</v>
      </c>
      <c r="P89">
        <v>390.29199999999997</v>
      </c>
      <c r="Q89">
        <v>-74.647999999999996</v>
      </c>
      <c r="R89">
        <v>0.977392331517</v>
      </c>
      <c r="T89" s="6">
        <v>105.76065</v>
      </c>
      <c r="U89">
        <v>4628425907.2399998</v>
      </c>
      <c r="V89">
        <v>1.453930972</v>
      </c>
      <c r="W89">
        <v>0.32050966987630602</v>
      </c>
      <c r="X89">
        <v>5.1781473255643279E-2</v>
      </c>
      <c r="Y89">
        <v>9.1286393930482629E-2</v>
      </c>
      <c r="Z89">
        <v>4.0959915641931216E-2</v>
      </c>
      <c r="AA89">
        <v>4.068932443703086</v>
      </c>
      <c r="AB89">
        <v>1.3795473382735501</v>
      </c>
      <c r="AC89">
        <v>8.5009999999999994</v>
      </c>
      <c r="AD89">
        <v>21</v>
      </c>
      <c r="AE89">
        <v>30.25</v>
      </c>
      <c r="AF89">
        <v>32.049999999999997</v>
      </c>
      <c r="AG89" s="15">
        <v>0.52619047619047599</v>
      </c>
      <c r="AH89">
        <v>9.25</v>
      </c>
      <c r="AI89">
        <v>11.05</v>
      </c>
      <c r="AJ89">
        <v>1</v>
      </c>
      <c r="AK89">
        <v>0</v>
      </c>
      <c r="AL89">
        <v>1</v>
      </c>
      <c r="AM89">
        <v>0</v>
      </c>
      <c r="AN89">
        <v>17</v>
      </c>
      <c r="AO89">
        <v>230</v>
      </c>
      <c r="AP89">
        <v>158</v>
      </c>
    </row>
    <row r="90" spans="1:42" x14ac:dyDescent="0.2">
      <c r="A90" t="s">
        <v>89</v>
      </c>
      <c r="B90">
        <v>2017</v>
      </c>
      <c r="C90" t="s">
        <v>380</v>
      </c>
      <c r="D90" t="s">
        <v>48</v>
      </c>
      <c r="E90">
        <v>426.71699999999998</v>
      </c>
      <c r="F90" s="6">
        <v>0</v>
      </c>
      <c r="G90">
        <v>67.656000000000006</v>
      </c>
      <c r="H90">
        <v>26.88</v>
      </c>
      <c r="I90">
        <v>26.88</v>
      </c>
      <c r="J90">
        <v>6.1609999999999996</v>
      </c>
      <c r="K90">
        <v>152.42400000000001</v>
      </c>
      <c r="L90">
        <v>522.23699999999997</v>
      </c>
      <c r="M90">
        <v>97.542000000000002</v>
      </c>
      <c r="N90">
        <v>304.86</v>
      </c>
      <c r="O90">
        <v>217.37700000000001</v>
      </c>
      <c r="P90">
        <v>211.59200000000001</v>
      </c>
      <c r="Q90">
        <v>-21.202000000000002</v>
      </c>
      <c r="R90">
        <v>0.55998011507300005</v>
      </c>
      <c r="S90">
        <v>125000000</v>
      </c>
      <c r="T90" s="6">
        <v>39.749000000000002</v>
      </c>
      <c r="U90">
        <v>2</v>
      </c>
      <c r="V90">
        <v>4.6966707799999998</v>
      </c>
      <c r="W90">
        <v>0.12365613657378656</v>
      </c>
      <c r="X90">
        <v>5.1470883909029812E-2</v>
      </c>
      <c r="Y90">
        <v>0.15855004604925513</v>
      </c>
      <c r="Z90">
        <v>6.2992568845394017E-2</v>
      </c>
      <c r="AA90">
        <v>3.1274683693981316</v>
      </c>
      <c r="AB90">
        <v>1.5626499354124377</v>
      </c>
      <c r="AC90">
        <v>9.0009999999999994</v>
      </c>
      <c r="AD90">
        <v>12</v>
      </c>
      <c r="AE90">
        <v>8</v>
      </c>
      <c r="AF90">
        <v>7.07</v>
      </c>
      <c r="AG90" s="15">
        <v>-0.410833333333333</v>
      </c>
      <c r="AH90">
        <v>-4</v>
      </c>
      <c r="AI90">
        <v>-4.93</v>
      </c>
      <c r="AJ90">
        <v>1</v>
      </c>
      <c r="AK90">
        <v>0</v>
      </c>
      <c r="AL90">
        <v>1</v>
      </c>
      <c r="AM90">
        <v>0</v>
      </c>
      <c r="AN90">
        <v>19</v>
      </c>
      <c r="AO90">
        <v>221</v>
      </c>
      <c r="AP90">
        <v>112</v>
      </c>
    </row>
    <row r="91" spans="1:42" x14ac:dyDescent="0.2">
      <c r="A91" t="s">
        <v>299</v>
      </c>
      <c r="B91">
        <v>2003</v>
      </c>
      <c r="C91" t="s">
        <v>381</v>
      </c>
      <c r="D91" t="s">
        <v>256</v>
      </c>
      <c r="E91">
        <v>78.683999999999997</v>
      </c>
      <c r="F91" s="6">
        <v>14.808999999999999</v>
      </c>
      <c r="G91">
        <v>12.625999999999999</v>
      </c>
      <c r="H91">
        <v>7.234</v>
      </c>
      <c r="I91">
        <v>10.359</v>
      </c>
      <c r="J91">
        <v>34.343000000000004</v>
      </c>
      <c r="K91">
        <v>56.593000000000004</v>
      </c>
      <c r="L91">
        <v>77.518000000000001</v>
      </c>
      <c r="M91">
        <v>16.056999999999999</v>
      </c>
      <c r="N91">
        <v>82.555000000000007</v>
      </c>
      <c r="O91">
        <v>-5.0369999999999999</v>
      </c>
      <c r="P91">
        <v>-25.286000000000001</v>
      </c>
      <c r="Q91">
        <v>-4.1769999999999996</v>
      </c>
      <c r="R91">
        <v>0.99251440168344518</v>
      </c>
      <c r="S91">
        <v>84000000</v>
      </c>
      <c r="T91" s="6">
        <v>78.240505999999996</v>
      </c>
      <c r="U91">
        <v>678937347</v>
      </c>
      <c r="V91">
        <v>-0.16589596867030901</v>
      </c>
      <c r="W91">
        <v>-2.0565812983919001</v>
      </c>
      <c r="X91">
        <v>0.13363347867592043</v>
      </c>
      <c r="Y91">
        <v>0.16046464338366123</v>
      </c>
      <c r="Z91">
        <v>0.13165319505871587</v>
      </c>
      <c r="AA91">
        <v>-2.002692856011405</v>
      </c>
      <c r="AB91">
        <v>3.5245064457868844</v>
      </c>
      <c r="AC91">
        <v>9.0009999999999994</v>
      </c>
      <c r="AD91">
        <v>14</v>
      </c>
      <c r="AE91">
        <v>19</v>
      </c>
      <c r="AF91">
        <v>17.579999999999998</v>
      </c>
      <c r="AG91" s="15">
        <v>0.255714285714286</v>
      </c>
      <c r="AH91">
        <v>5</v>
      </c>
      <c r="AI91">
        <v>3.58</v>
      </c>
      <c r="AJ91">
        <v>1</v>
      </c>
      <c r="AK91">
        <v>0</v>
      </c>
      <c r="AL91">
        <v>0</v>
      </c>
      <c r="AM91">
        <v>0</v>
      </c>
      <c r="AN91">
        <v>10</v>
      </c>
      <c r="AO91">
        <v>227</v>
      </c>
      <c r="AP91">
        <v>134</v>
      </c>
    </row>
    <row r="92" spans="1:42" x14ac:dyDescent="0.2">
      <c r="A92" t="s">
        <v>300</v>
      </c>
      <c r="B92">
        <v>2020</v>
      </c>
      <c r="C92" t="s">
        <v>381</v>
      </c>
      <c r="D92" t="s">
        <v>256</v>
      </c>
      <c r="E92">
        <v>731.4</v>
      </c>
      <c r="F92" s="6">
        <v>52.171602</v>
      </c>
      <c r="G92">
        <v>58.1</v>
      </c>
      <c r="H92">
        <v>-56.6</v>
      </c>
      <c r="I92">
        <v>-58.1</v>
      </c>
      <c r="J92">
        <v>3.7</v>
      </c>
      <c r="K92">
        <v>106.4</v>
      </c>
      <c r="L92">
        <v>788</v>
      </c>
      <c r="M92">
        <v>129.9</v>
      </c>
      <c r="N92">
        <v>816.9</v>
      </c>
      <c r="O92">
        <v>-28.9</v>
      </c>
      <c r="P92">
        <v>636.70000000000005</v>
      </c>
      <c r="Q92">
        <v>-16.600000000000001</v>
      </c>
      <c r="R92">
        <v>0.9894351254480287</v>
      </c>
      <c r="S92">
        <v>345000000</v>
      </c>
      <c r="T92" s="6">
        <v>52.171602</v>
      </c>
      <c r="U92">
        <v>6034850497</v>
      </c>
      <c r="V92">
        <v>-0.359367149724093</v>
      </c>
      <c r="W92">
        <v>2.0103806228373702</v>
      </c>
      <c r="X92">
        <v>-7.373096446700507E-2</v>
      </c>
      <c r="Y92">
        <v>7.9436696745966637E-2</v>
      </c>
      <c r="Z92">
        <v>-7.9436696745966637E-2</v>
      </c>
      <c r="AA92">
        <v>10.958691910499139</v>
      </c>
      <c r="AB92">
        <v>0.81909160892994615</v>
      </c>
      <c r="AC92">
        <v>9.0009999999999994</v>
      </c>
      <c r="AD92">
        <v>23</v>
      </c>
      <c r="AE92">
        <v>33</v>
      </c>
      <c r="AF92">
        <v>33.54</v>
      </c>
      <c r="AG92" s="15">
        <v>0.458260869565217</v>
      </c>
      <c r="AH92">
        <v>10</v>
      </c>
      <c r="AI92">
        <v>10.54</v>
      </c>
      <c r="AJ92">
        <v>1</v>
      </c>
      <c r="AK92">
        <v>0</v>
      </c>
      <c r="AL92">
        <v>1</v>
      </c>
      <c r="AM92">
        <v>1</v>
      </c>
      <c r="AN92">
        <v>21</v>
      </c>
      <c r="AO92">
        <v>288</v>
      </c>
      <c r="AP92">
        <v>206</v>
      </c>
    </row>
    <row r="93" spans="1:42" x14ac:dyDescent="0.2">
      <c r="A93" t="s">
        <v>90</v>
      </c>
      <c r="B93">
        <v>2013</v>
      </c>
      <c r="C93" t="s">
        <v>380</v>
      </c>
      <c r="D93" t="s">
        <v>48</v>
      </c>
      <c r="E93">
        <v>235.869</v>
      </c>
      <c r="F93" s="6">
        <v>9.7270000000000003</v>
      </c>
      <c r="G93">
        <v>33.081000000000003</v>
      </c>
      <c r="H93">
        <v>22.390999999999998</v>
      </c>
      <c r="I93">
        <v>14.21</v>
      </c>
      <c r="J93">
        <v>1.4999999999999999E-2</v>
      </c>
      <c r="K93">
        <v>65.141000000000005</v>
      </c>
      <c r="L93">
        <v>142.12</v>
      </c>
      <c r="M93">
        <v>39.999000000000002</v>
      </c>
      <c r="N93">
        <v>112.536</v>
      </c>
      <c r="O93">
        <v>29.584</v>
      </c>
      <c r="P93">
        <v>59.234999999999999</v>
      </c>
      <c r="Q93">
        <v>-5.7629999999999999</v>
      </c>
      <c r="R93">
        <v>0.99687893227199997</v>
      </c>
      <c r="S93">
        <v>128570000</v>
      </c>
      <c r="T93" s="6">
        <v>43.01</v>
      </c>
      <c r="U93">
        <v>544760000</v>
      </c>
      <c r="V93">
        <v>0.92279858999999997</v>
      </c>
      <c r="W93">
        <v>0.48032720389399675</v>
      </c>
      <c r="X93">
        <v>9.998592738530819E-2</v>
      </c>
      <c r="Y93">
        <v>0.14025158032636761</v>
      </c>
      <c r="Z93">
        <v>6.024530565695365E-2</v>
      </c>
      <c r="AA93">
        <v>1.7906048789335267</v>
      </c>
      <c r="AB93">
        <v>1.6285657141428536</v>
      </c>
      <c r="AC93">
        <v>7.0010000000000003</v>
      </c>
      <c r="AD93">
        <v>15</v>
      </c>
      <c r="AE93">
        <v>18.22</v>
      </c>
      <c r="AF93">
        <v>18.61</v>
      </c>
      <c r="AG93" s="15">
        <v>0.240666666666667</v>
      </c>
      <c r="AH93">
        <v>3.22</v>
      </c>
      <c r="AI93">
        <v>3.61</v>
      </c>
      <c r="AJ93">
        <v>0</v>
      </c>
      <c r="AK93">
        <v>0</v>
      </c>
      <c r="AL93">
        <v>0</v>
      </c>
      <c r="AM93">
        <v>0</v>
      </c>
      <c r="AN93">
        <v>35</v>
      </c>
      <c r="AO93">
        <v>181</v>
      </c>
      <c r="AP93">
        <v>106</v>
      </c>
    </row>
    <row r="94" spans="1:42" x14ac:dyDescent="0.2">
      <c r="A94" t="s">
        <v>91</v>
      </c>
      <c r="B94">
        <v>2014</v>
      </c>
      <c r="C94" t="s">
        <v>380</v>
      </c>
      <c r="D94" t="s">
        <v>43</v>
      </c>
      <c r="E94">
        <v>63.150779999999997</v>
      </c>
      <c r="F94" s="6">
        <v>0</v>
      </c>
      <c r="G94">
        <v>-6.9734100000000003</v>
      </c>
      <c r="H94">
        <v>-21.655629999999999</v>
      </c>
      <c r="I94">
        <v>-21.687159999999999</v>
      </c>
      <c r="J94">
        <v>2.44475</v>
      </c>
      <c r="K94">
        <v>11.628360000000001</v>
      </c>
      <c r="L94">
        <v>62.617220000000003</v>
      </c>
      <c r="M94">
        <v>8.1942000000000004</v>
      </c>
      <c r="N94">
        <v>92.483320000000006</v>
      </c>
      <c r="O94">
        <v>-29.866099999999999</v>
      </c>
      <c r="P94">
        <v>73.667559999999995</v>
      </c>
      <c r="Q94">
        <v>-24.64302</v>
      </c>
      <c r="R94">
        <v>0.96478642530699998</v>
      </c>
      <c r="S94">
        <v>164400000</v>
      </c>
      <c r="T94" s="6">
        <v>43.448999999999998</v>
      </c>
      <c r="U94">
        <v>570958552.55999994</v>
      </c>
      <c r="V94">
        <v>-0.93921388800000005</v>
      </c>
      <c r="W94">
        <v>0.72614636661633092</v>
      </c>
      <c r="X94">
        <v>-0.34634498305737621</v>
      </c>
      <c r="Y94">
        <v>-0.110424764349704</v>
      </c>
      <c r="Z94">
        <v>-0.34341871945207963</v>
      </c>
      <c r="AA94">
        <v>-10.564065500235897</v>
      </c>
      <c r="AB94">
        <v>1.4190964340631178</v>
      </c>
      <c r="AC94">
        <v>8.5009999999999994</v>
      </c>
      <c r="AD94">
        <v>15</v>
      </c>
      <c r="AE94">
        <v>19.75</v>
      </c>
      <c r="AF94">
        <v>19.11</v>
      </c>
      <c r="AG94" s="15">
        <v>0.27400000000000002</v>
      </c>
      <c r="AH94">
        <v>4.75</v>
      </c>
      <c r="AI94">
        <v>4.1100000000000003</v>
      </c>
      <c r="AJ94">
        <v>0</v>
      </c>
      <c r="AK94">
        <v>0</v>
      </c>
      <c r="AL94">
        <v>0</v>
      </c>
      <c r="AM94">
        <v>0</v>
      </c>
      <c r="AN94">
        <v>10</v>
      </c>
      <c r="AO94">
        <v>181</v>
      </c>
      <c r="AP94">
        <v>106</v>
      </c>
    </row>
    <row r="95" spans="1:42" x14ac:dyDescent="0.2">
      <c r="A95" t="s">
        <v>301</v>
      </c>
      <c r="B95">
        <v>2006</v>
      </c>
      <c r="C95" t="s">
        <v>381</v>
      </c>
      <c r="D95" t="s">
        <v>256</v>
      </c>
      <c r="E95">
        <v>48.063000000000002</v>
      </c>
      <c r="F95" s="6">
        <v>2.3719999999999999</v>
      </c>
      <c r="G95">
        <v>-3.0859999999999999</v>
      </c>
      <c r="H95">
        <v>-6.5510000000000002</v>
      </c>
      <c r="I95">
        <v>-6.4619999999999997</v>
      </c>
      <c r="J95">
        <v>17.033000000000001</v>
      </c>
      <c r="K95">
        <v>26.553000000000001</v>
      </c>
      <c r="L95">
        <v>101.884</v>
      </c>
      <c r="M95">
        <v>33.912999999999997</v>
      </c>
      <c r="N95">
        <v>88.754999999999995</v>
      </c>
      <c r="O95">
        <v>13.129</v>
      </c>
      <c r="P95">
        <v>32.002000000000002</v>
      </c>
      <c r="Q95">
        <v>-42.481000000000002</v>
      </c>
      <c r="R95">
        <v>0.88106220578382033</v>
      </c>
      <c r="S95">
        <v>400000000</v>
      </c>
      <c r="T95" s="6">
        <v>106.33231499999999</v>
      </c>
      <c r="U95">
        <v>2070516315.8399999</v>
      </c>
      <c r="V95">
        <v>0.189213365286166</v>
      </c>
      <c r="W95">
        <v>-0.49219285551070152</v>
      </c>
      <c r="X95">
        <v>-6.3425071650111894E-2</v>
      </c>
      <c r="Y95">
        <v>-6.4207394461436029E-2</v>
      </c>
      <c r="Z95">
        <v>-0.13444853629611137</v>
      </c>
      <c r="AA95">
        <v>-10.370058327932599</v>
      </c>
      <c r="AB95">
        <v>0.78297408073600094</v>
      </c>
      <c r="AC95">
        <v>8.5009999999999994</v>
      </c>
      <c r="AD95">
        <v>20</v>
      </c>
      <c r="AE95">
        <v>24.5</v>
      </c>
      <c r="AF95">
        <v>24.74</v>
      </c>
      <c r="AG95" s="15">
        <v>0.23699999999999999</v>
      </c>
      <c r="AH95">
        <v>4.5</v>
      </c>
      <c r="AI95">
        <v>4.74</v>
      </c>
      <c r="AJ95">
        <v>0</v>
      </c>
      <c r="AK95">
        <v>0</v>
      </c>
      <c r="AL95">
        <v>0</v>
      </c>
      <c r="AM95">
        <v>0</v>
      </c>
      <c r="AN95">
        <v>7</v>
      </c>
      <c r="AO95">
        <v>230</v>
      </c>
      <c r="AP95">
        <v>158</v>
      </c>
    </row>
    <row r="96" spans="1:42" x14ac:dyDescent="0.2">
      <c r="A96" t="s">
        <v>302</v>
      </c>
      <c r="B96">
        <v>2019</v>
      </c>
      <c r="C96" t="s">
        <v>381</v>
      </c>
      <c r="D96" t="s">
        <v>256</v>
      </c>
      <c r="E96">
        <v>144.56299999999999</v>
      </c>
      <c r="F96" s="6">
        <v>34.618000000000002</v>
      </c>
      <c r="G96">
        <v>-15.54</v>
      </c>
      <c r="H96">
        <v>-30.75</v>
      </c>
      <c r="I96">
        <v>-30.934999999999999</v>
      </c>
      <c r="J96">
        <v>83.641999999999996</v>
      </c>
      <c r="K96">
        <v>117.267</v>
      </c>
      <c r="L96">
        <v>162.75399999999999</v>
      </c>
      <c r="M96">
        <v>31.75</v>
      </c>
      <c r="N96">
        <v>294.68099999999998</v>
      </c>
      <c r="O96">
        <v>-131.92699999999999</v>
      </c>
      <c r="P96">
        <v>13.846</v>
      </c>
      <c r="Q96">
        <v>-19.657</v>
      </c>
      <c r="R96">
        <v>0.91908944058877029</v>
      </c>
      <c r="S96">
        <v>180000000</v>
      </c>
      <c r="T96" s="6">
        <v>118.81061099999999</v>
      </c>
      <c r="U96">
        <v>1879647340.3199999</v>
      </c>
      <c r="V96">
        <v>-1.4547260286011401</v>
      </c>
      <c r="W96">
        <v>0.23448573832498276</v>
      </c>
      <c r="X96">
        <v>-0.19007213340378731</v>
      </c>
      <c r="Y96">
        <v>-0.1074963856588477</v>
      </c>
      <c r="Z96">
        <v>-0.21398974841418619</v>
      </c>
      <c r="AA96">
        <v>-0.89099099099099099</v>
      </c>
      <c r="AB96">
        <v>3.6934488188976378</v>
      </c>
      <c r="AC96">
        <v>8.5009999999999994</v>
      </c>
      <c r="AD96">
        <v>16</v>
      </c>
      <c r="AE96">
        <v>21.5</v>
      </c>
      <c r="AF96">
        <v>23.99</v>
      </c>
      <c r="AG96" s="15">
        <v>0.49937500000000001</v>
      </c>
      <c r="AH96">
        <v>5.5</v>
      </c>
      <c r="AI96">
        <v>7.99</v>
      </c>
      <c r="AJ96">
        <v>1</v>
      </c>
      <c r="AK96">
        <v>0</v>
      </c>
      <c r="AL96">
        <v>1</v>
      </c>
      <c r="AM96">
        <v>1</v>
      </c>
      <c r="AN96">
        <v>8</v>
      </c>
      <c r="AO96">
        <v>288</v>
      </c>
      <c r="AP96">
        <v>206</v>
      </c>
    </row>
    <row r="97" spans="1:42" x14ac:dyDescent="0.2">
      <c r="A97" t="s">
        <v>92</v>
      </c>
      <c r="B97">
        <v>2015</v>
      </c>
      <c r="C97" t="s">
        <v>380</v>
      </c>
      <c r="D97" t="s">
        <v>45</v>
      </c>
      <c r="E97">
        <v>57.93</v>
      </c>
      <c r="F97" s="6">
        <v>0</v>
      </c>
      <c r="G97">
        <v>33.218000000000004</v>
      </c>
      <c r="H97">
        <v>3.7919999999999998</v>
      </c>
      <c r="I97">
        <v>7.78</v>
      </c>
      <c r="J97">
        <v>22.125</v>
      </c>
      <c r="K97">
        <v>453.61</v>
      </c>
      <c r="L97">
        <v>1404.201</v>
      </c>
      <c r="M97">
        <v>286.54300000000001</v>
      </c>
      <c r="N97">
        <v>690.70399999999995</v>
      </c>
      <c r="O97">
        <v>614.43200000000002</v>
      </c>
      <c r="P97">
        <v>570.74199999999996</v>
      </c>
      <c r="Q97">
        <v>-469.30200000000002</v>
      </c>
      <c r="R97">
        <v>0.99019738095999998</v>
      </c>
      <c r="S97">
        <v>314543014</v>
      </c>
      <c r="T97" s="6">
        <v>99.180385000000001</v>
      </c>
      <c r="U97">
        <v>852586740.58000004</v>
      </c>
      <c r="V97">
        <v>8.3592926369999994</v>
      </c>
      <c r="W97">
        <v>1.0904040241234371E-2</v>
      </c>
      <c r="X97">
        <v>5.5405173475877026E-3</v>
      </c>
      <c r="Y97">
        <v>0.57341619195580873</v>
      </c>
      <c r="Z97">
        <v>0.13430001726221302</v>
      </c>
      <c r="AA97">
        <v>17.181708712144019</v>
      </c>
      <c r="AB97">
        <v>1.5830433826685699</v>
      </c>
      <c r="AC97">
        <v>9.0009999999999994</v>
      </c>
      <c r="AD97">
        <v>17</v>
      </c>
      <c r="AE97">
        <v>16</v>
      </c>
      <c r="AF97">
        <v>16.55</v>
      </c>
      <c r="AG97" s="15">
        <v>-2.64705882352941E-2</v>
      </c>
      <c r="AH97">
        <v>-1</v>
      </c>
      <c r="AI97">
        <v>-0.44999999999999901</v>
      </c>
      <c r="AJ97">
        <v>0</v>
      </c>
      <c r="AK97">
        <v>0</v>
      </c>
      <c r="AL97">
        <v>0</v>
      </c>
      <c r="AM97">
        <v>0</v>
      </c>
      <c r="AN97">
        <v>2</v>
      </c>
      <c r="AO97">
        <v>221</v>
      </c>
      <c r="AP97">
        <v>112</v>
      </c>
    </row>
    <row r="98" spans="1:42" x14ac:dyDescent="0.2">
      <c r="A98" t="s">
        <v>303</v>
      </c>
      <c r="B98">
        <v>2009</v>
      </c>
      <c r="C98" t="s">
        <v>381</v>
      </c>
      <c r="D98" t="s">
        <v>256</v>
      </c>
      <c r="E98">
        <v>211.791</v>
      </c>
      <c r="F98" s="6">
        <v>37.034999999999997</v>
      </c>
      <c r="G98">
        <v>13.484999999999999</v>
      </c>
      <c r="H98">
        <v>9.2509999999999994</v>
      </c>
      <c r="I98">
        <v>7.3630000000000004</v>
      </c>
      <c r="J98">
        <v>124.19</v>
      </c>
      <c r="K98">
        <v>184.99100000000001</v>
      </c>
      <c r="L98">
        <v>199.10499999999999</v>
      </c>
      <c r="M98">
        <v>150.268</v>
      </c>
      <c r="N98">
        <v>204.334</v>
      </c>
      <c r="O98">
        <v>-5.2290000000000001</v>
      </c>
      <c r="P98">
        <v>-56.570999999999998</v>
      </c>
      <c r="Q98">
        <v>-2.798</v>
      </c>
      <c r="R98">
        <v>0.81043388271604944</v>
      </c>
      <c r="S98">
        <v>156250000</v>
      </c>
      <c r="T98" s="6">
        <v>162</v>
      </c>
      <c r="U98">
        <v>1131402035.3299999</v>
      </c>
      <c r="V98">
        <v>-2.4034025096525098</v>
      </c>
      <c r="W98">
        <v>-1.4081086249760948</v>
      </c>
      <c r="X98">
        <v>3.6980487682378646E-2</v>
      </c>
      <c r="Y98">
        <v>6.3671260818448372E-2</v>
      </c>
      <c r="Z98">
        <v>3.4765405517703775E-2</v>
      </c>
      <c r="AA98">
        <v>-4.1951056729699667</v>
      </c>
      <c r="AB98">
        <v>1.2310738147842522</v>
      </c>
      <c r="AC98">
        <v>9.0009999999999994</v>
      </c>
      <c r="AD98">
        <v>12.5</v>
      </c>
      <c r="AE98">
        <v>17</v>
      </c>
      <c r="AF98">
        <v>16.62</v>
      </c>
      <c r="AG98" s="15">
        <v>0.3296</v>
      </c>
      <c r="AH98">
        <v>4.5</v>
      </c>
      <c r="AI98">
        <v>4.12</v>
      </c>
      <c r="AJ98">
        <v>1</v>
      </c>
      <c r="AK98">
        <v>0</v>
      </c>
      <c r="AL98">
        <v>0</v>
      </c>
      <c r="AM98">
        <v>0</v>
      </c>
      <c r="AN98">
        <v>9</v>
      </c>
      <c r="AO98">
        <v>221</v>
      </c>
      <c r="AP98">
        <v>112</v>
      </c>
    </row>
    <row r="99" spans="1:42" x14ac:dyDescent="0.2">
      <c r="A99" t="s">
        <v>304</v>
      </c>
      <c r="B99">
        <v>2015</v>
      </c>
      <c r="C99" t="s">
        <v>381</v>
      </c>
      <c r="D99" t="s">
        <v>256</v>
      </c>
      <c r="E99">
        <v>1387.2619999999999</v>
      </c>
      <c r="F99" s="6">
        <v>254.44</v>
      </c>
      <c r="G99">
        <v>91.626999999999995</v>
      </c>
      <c r="H99">
        <v>-146.12899999999999</v>
      </c>
      <c r="I99">
        <v>-143.30500000000001</v>
      </c>
      <c r="J99">
        <v>141.971</v>
      </c>
      <c r="K99">
        <v>460.88200000000001</v>
      </c>
      <c r="L99">
        <v>3264.8049999999998</v>
      </c>
      <c r="M99">
        <v>972.74900000000002</v>
      </c>
      <c r="N99">
        <v>2854.4140000000002</v>
      </c>
      <c r="O99">
        <v>410.39100000000002</v>
      </c>
      <c r="P99">
        <v>1279.954</v>
      </c>
      <c r="Q99">
        <v>-67.900999999999996</v>
      </c>
      <c r="R99">
        <v>0.99470192509331878</v>
      </c>
      <c r="T99" s="6">
        <v>166.90100000000001</v>
      </c>
      <c r="U99">
        <v>4998379894.7600002</v>
      </c>
      <c r="V99">
        <v>2.71383544842783</v>
      </c>
      <c r="W99">
        <v>-0.34919138090260265</v>
      </c>
      <c r="X99">
        <v>-4.389389259082855E-2</v>
      </c>
      <c r="Y99">
        <v>6.6048806930486093E-2</v>
      </c>
      <c r="Z99">
        <v>-0.10330060219338524</v>
      </c>
      <c r="AA99">
        <v>13.969179390354372</v>
      </c>
      <c r="AB99">
        <v>0.4737933423730068</v>
      </c>
      <c r="AC99">
        <v>9.0009999999999994</v>
      </c>
      <c r="AD99">
        <v>20</v>
      </c>
      <c r="AE99">
        <v>26.15</v>
      </c>
      <c r="AF99">
        <v>26.15</v>
      </c>
      <c r="AG99" s="15">
        <v>0.3075</v>
      </c>
      <c r="AH99">
        <v>6.15</v>
      </c>
      <c r="AI99">
        <v>6.15</v>
      </c>
      <c r="AJ99">
        <v>0</v>
      </c>
      <c r="AK99">
        <v>0</v>
      </c>
      <c r="AL99">
        <v>1</v>
      </c>
      <c r="AM99">
        <v>1</v>
      </c>
      <c r="AN99">
        <v>18</v>
      </c>
      <c r="AO99">
        <v>106</v>
      </c>
      <c r="AP99">
        <v>75</v>
      </c>
    </row>
    <row r="100" spans="1:42" x14ac:dyDescent="0.2">
      <c r="A100" t="s">
        <v>93</v>
      </c>
      <c r="B100">
        <v>2015</v>
      </c>
      <c r="C100" t="s">
        <v>380</v>
      </c>
      <c r="D100" t="s">
        <v>39</v>
      </c>
      <c r="E100">
        <v>45.587000000000003</v>
      </c>
      <c r="F100" s="6">
        <v>19.204999999999998</v>
      </c>
      <c r="G100">
        <v>-7.0010000000000003</v>
      </c>
      <c r="H100">
        <v>-14.039</v>
      </c>
      <c r="I100">
        <v>-12.125999999999999</v>
      </c>
      <c r="J100">
        <v>2.3039999999999998</v>
      </c>
      <c r="K100">
        <v>10.554</v>
      </c>
      <c r="L100">
        <v>26.021000000000001</v>
      </c>
      <c r="M100">
        <v>20.187000000000001</v>
      </c>
      <c r="N100">
        <v>29.545999999999999</v>
      </c>
      <c r="O100">
        <v>6.08</v>
      </c>
      <c r="P100">
        <v>17.045999999999999</v>
      </c>
      <c r="Q100">
        <v>-0.86799999999999999</v>
      </c>
      <c r="R100">
        <v>0.961889106311</v>
      </c>
      <c r="T100" s="6">
        <v>46.993000000000002</v>
      </c>
      <c r="U100">
        <v>792580356.29999995</v>
      </c>
      <c r="V100">
        <v>0.20467349000000001</v>
      </c>
      <c r="W100">
        <v>3.44</v>
      </c>
      <c r="X100">
        <v>-0.46600822412666693</v>
      </c>
      <c r="Y100">
        <v>-0.15357448395375875</v>
      </c>
      <c r="Z100">
        <v>-0.26599688507688596</v>
      </c>
      <c r="AA100">
        <v>-2.4347950292815312</v>
      </c>
      <c r="AB100">
        <v>0.52281171050676178</v>
      </c>
      <c r="AC100">
        <v>9.0009999999999994</v>
      </c>
      <c r="AD100">
        <v>18</v>
      </c>
      <c r="AE100">
        <v>29.11</v>
      </c>
      <c r="AF100">
        <v>31.22</v>
      </c>
      <c r="AG100" s="15">
        <v>0.73444444444444401</v>
      </c>
      <c r="AH100">
        <v>11.11</v>
      </c>
      <c r="AI100">
        <v>13.22</v>
      </c>
      <c r="AJ100">
        <v>1</v>
      </c>
      <c r="AK100">
        <v>0</v>
      </c>
      <c r="AL100">
        <v>0</v>
      </c>
      <c r="AM100">
        <v>0</v>
      </c>
      <c r="AN100">
        <v>17</v>
      </c>
      <c r="AO100">
        <v>205</v>
      </c>
      <c r="AP100">
        <v>165</v>
      </c>
    </row>
    <row r="101" spans="1:42" x14ac:dyDescent="0.2">
      <c r="A101" t="s">
        <v>94</v>
      </c>
      <c r="B101">
        <v>2014</v>
      </c>
      <c r="C101" t="s">
        <v>380</v>
      </c>
      <c r="D101" t="s">
        <v>39</v>
      </c>
      <c r="E101">
        <v>3.9926499999999998</v>
      </c>
      <c r="F101" s="6">
        <v>11.70116</v>
      </c>
      <c r="G101">
        <v>-10.47254</v>
      </c>
      <c r="H101">
        <v>-10.605589999999999</v>
      </c>
      <c r="I101">
        <v>-10.605589999999999</v>
      </c>
      <c r="J101">
        <v>2.3106</v>
      </c>
      <c r="K101">
        <v>4.88368</v>
      </c>
      <c r="L101">
        <v>5.2834700000000003</v>
      </c>
      <c r="M101">
        <v>2.2793000000000001</v>
      </c>
      <c r="N101">
        <v>2.3760599999999998</v>
      </c>
      <c r="O101">
        <v>2.9074200000000001</v>
      </c>
      <c r="P101">
        <v>-2.3106</v>
      </c>
      <c r="Q101">
        <v>-8.2089999999999996E-2</v>
      </c>
      <c r="R101">
        <v>0.97826236873200001</v>
      </c>
      <c r="S101">
        <v>56000000</v>
      </c>
      <c r="T101" s="6">
        <v>51.738894000000002</v>
      </c>
      <c r="U101">
        <v>136042142.40000001</v>
      </c>
      <c r="V101">
        <v>2.4306280099999999</v>
      </c>
      <c r="W101">
        <v>-3.6477792949738772</v>
      </c>
      <c r="X101">
        <v>-2.0073152681854918</v>
      </c>
      <c r="Y101">
        <v>-2.6229546792230725</v>
      </c>
      <c r="Z101">
        <v>-2.6562784115812805</v>
      </c>
      <c r="AA101">
        <v>0.22063415370101236</v>
      </c>
      <c r="AB101">
        <v>2.1426227350502347</v>
      </c>
      <c r="AC101">
        <v>4.0010000000000003</v>
      </c>
      <c r="AD101">
        <v>8</v>
      </c>
      <c r="AE101">
        <v>10.4</v>
      </c>
      <c r="AF101">
        <v>9.01</v>
      </c>
      <c r="AG101" s="15">
        <v>0.12625</v>
      </c>
      <c r="AH101">
        <v>2.4</v>
      </c>
      <c r="AI101">
        <v>1.01</v>
      </c>
      <c r="AJ101">
        <v>1</v>
      </c>
      <c r="AK101">
        <v>0</v>
      </c>
      <c r="AL101">
        <v>0</v>
      </c>
      <c r="AM101">
        <v>0</v>
      </c>
      <c r="AN101">
        <v>11</v>
      </c>
      <c r="AO101">
        <v>221</v>
      </c>
      <c r="AP101">
        <v>112</v>
      </c>
    </row>
    <row r="102" spans="1:42" x14ac:dyDescent="0.2">
      <c r="A102" t="s">
        <v>95</v>
      </c>
      <c r="B102">
        <v>2016</v>
      </c>
      <c r="C102" t="s">
        <v>380</v>
      </c>
      <c r="D102" t="s">
        <v>45</v>
      </c>
      <c r="E102">
        <v>1570.085</v>
      </c>
      <c r="F102" s="6">
        <v>0</v>
      </c>
      <c r="G102">
        <v>82.238</v>
      </c>
      <c r="H102">
        <v>-18.323</v>
      </c>
      <c r="I102">
        <v>-13.797000000000001</v>
      </c>
      <c r="J102">
        <v>12.284000000000001</v>
      </c>
      <c r="K102">
        <v>426.98</v>
      </c>
      <c r="L102">
        <v>1154.576</v>
      </c>
      <c r="M102">
        <v>206.78399999999999</v>
      </c>
      <c r="N102">
        <v>857.10400000000004</v>
      </c>
      <c r="O102">
        <v>297.47199999999998</v>
      </c>
      <c r="P102">
        <v>544.70000000000005</v>
      </c>
      <c r="Q102">
        <v>-13.94</v>
      </c>
      <c r="R102">
        <v>0.99483757989499999</v>
      </c>
      <c r="T102" s="6">
        <v>43.052</v>
      </c>
      <c r="U102">
        <v>1198808258.4000001</v>
      </c>
      <c r="V102">
        <v>9.2316889779999993</v>
      </c>
      <c r="W102">
        <v>-4.6380835843373491E-2</v>
      </c>
      <c r="X102">
        <v>-1.1949841327032607E-2</v>
      </c>
      <c r="Y102">
        <v>5.2378055965122905E-2</v>
      </c>
      <c r="Z102">
        <v>-8.7874223370072325E-3</v>
      </c>
      <c r="AA102">
        <v>6.623458741700917</v>
      </c>
      <c r="AB102">
        <v>2.0648599504797276</v>
      </c>
      <c r="AC102">
        <v>8.0009999999999994</v>
      </c>
      <c r="AD102">
        <v>21</v>
      </c>
      <c r="AE102">
        <v>22.5</v>
      </c>
      <c r="AF102">
        <v>21.91</v>
      </c>
      <c r="AG102" s="15">
        <v>4.33333333333333E-2</v>
      </c>
      <c r="AH102">
        <v>1.5</v>
      </c>
      <c r="AI102">
        <v>0.91</v>
      </c>
      <c r="AJ102">
        <v>0</v>
      </c>
      <c r="AK102">
        <v>0</v>
      </c>
      <c r="AL102">
        <v>0</v>
      </c>
      <c r="AM102">
        <v>0</v>
      </c>
      <c r="AN102">
        <v>45</v>
      </c>
      <c r="AO102">
        <v>230</v>
      </c>
      <c r="AP102">
        <v>158</v>
      </c>
    </row>
    <row r="103" spans="1:42" x14ac:dyDescent="0.2">
      <c r="A103" t="s">
        <v>96</v>
      </c>
      <c r="B103">
        <v>2013</v>
      </c>
      <c r="C103" t="s">
        <v>380</v>
      </c>
      <c r="D103" t="s">
        <v>53</v>
      </c>
      <c r="E103">
        <v>233.51499999999999</v>
      </c>
      <c r="F103" s="6">
        <v>35.353999999999999</v>
      </c>
      <c r="G103">
        <v>14.141999999999999</v>
      </c>
      <c r="H103">
        <v>-31.678000000000001</v>
      </c>
      <c r="I103">
        <v>-32.713999999999999</v>
      </c>
      <c r="J103">
        <v>112.57599999999999</v>
      </c>
      <c r="K103">
        <v>155.345</v>
      </c>
      <c r="L103">
        <v>432.11500000000001</v>
      </c>
      <c r="M103">
        <v>79.313999999999993</v>
      </c>
      <c r="N103">
        <v>263.51400000000001</v>
      </c>
      <c r="O103">
        <v>168.601</v>
      </c>
      <c r="P103">
        <v>22.965</v>
      </c>
      <c r="Q103">
        <v>-79.456000000000003</v>
      </c>
      <c r="R103">
        <v>0.72286418983699996</v>
      </c>
      <c r="S103">
        <v>187000000</v>
      </c>
      <c r="T103" s="6">
        <v>116.311108</v>
      </c>
      <c r="U103">
        <v>1443620000</v>
      </c>
      <c r="V103">
        <v>2.0309994210000002</v>
      </c>
      <c r="W103">
        <v>-0.19403206386676236</v>
      </c>
      <c r="X103">
        <v>-7.5706698448329723E-2</v>
      </c>
      <c r="Y103">
        <v>6.0561420037256709E-2</v>
      </c>
      <c r="Z103">
        <v>-0.14009378412521681</v>
      </c>
      <c r="AA103">
        <v>1.62388629613916</v>
      </c>
      <c r="AB103">
        <v>1.9586075598255037</v>
      </c>
      <c r="AC103">
        <v>9.0009999999999994</v>
      </c>
      <c r="AD103">
        <v>17</v>
      </c>
      <c r="AE103">
        <v>16</v>
      </c>
      <c r="AF103">
        <v>16</v>
      </c>
      <c r="AG103" s="15">
        <v>-5.8823529411764698E-2</v>
      </c>
      <c r="AH103">
        <v>-1</v>
      </c>
      <c r="AI103">
        <v>-1</v>
      </c>
      <c r="AJ103">
        <v>1</v>
      </c>
      <c r="AK103">
        <v>0</v>
      </c>
      <c r="AL103">
        <v>0</v>
      </c>
      <c r="AM103">
        <v>1</v>
      </c>
      <c r="AN103">
        <v>5</v>
      </c>
      <c r="AO103">
        <v>106</v>
      </c>
      <c r="AP103">
        <v>75</v>
      </c>
    </row>
    <row r="104" spans="1:42" x14ac:dyDescent="0.2">
      <c r="A104" t="s">
        <v>97</v>
      </c>
      <c r="B104">
        <v>2016</v>
      </c>
      <c r="C104" t="s">
        <v>380</v>
      </c>
      <c r="D104" t="s">
        <v>48</v>
      </c>
      <c r="E104">
        <v>1502.9580000000001</v>
      </c>
      <c r="F104" s="6">
        <v>45.976999999999997</v>
      </c>
      <c r="G104">
        <v>130.71700000000001</v>
      </c>
      <c r="H104">
        <v>32.15</v>
      </c>
      <c r="I104">
        <v>-0.96599999999999997</v>
      </c>
      <c r="J104">
        <v>54.408999999999999</v>
      </c>
      <c r="K104">
        <v>671.52300000000002</v>
      </c>
      <c r="L104">
        <v>1758.973</v>
      </c>
      <c r="M104">
        <v>755.59100000000001</v>
      </c>
      <c r="N104">
        <v>1434.431</v>
      </c>
      <c r="O104">
        <v>291.28699999999998</v>
      </c>
      <c r="P104">
        <v>781.80600000000004</v>
      </c>
      <c r="Q104">
        <v>-23.201000000000001</v>
      </c>
      <c r="R104">
        <v>0.49235999896299998</v>
      </c>
      <c r="S104">
        <v>328670000</v>
      </c>
      <c r="T104" s="6">
        <v>75.855035999999998</v>
      </c>
      <c r="U104">
        <v>1259590000</v>
      </c>
      <c r="V104">
        <v>3.9313381989999998</v>
      </c>
      <c r="W104">
        <v>-2.9765022708925191E-3</v>
      </c>
      <c r="X104">
        <v>-5.4918409776613967E-4</v>
      </c>
      <c r="Y104">
        <v>8.6973155603815938E-2</v>
      </c>
      <c r="Z104">
        <v>-6.427325314479846E-4</v>
      </c>
      <c r="AA104">
        <v>5.9809053145344526</v>
      </c>
      <c r="AB104">
        <v>0.88873874887339843</v>
      </c>
      <c r="AC104">
        <v>9.0009999999999994</v>
      </c>
      <c r="AD104">
        <v>17</v>
      </c>
      <c r="AE104">
        <v>17.04</v>
      </c>
      <c r="AF104">
        <v>17.95</v>
      </c>
      <c r="AG104" s="15">
        <v>5.5882352941176397E-2</v>
      </c>
      <c r="AH104">
        <v>3.9999999999999099E-2</v>
      </c>
      <c r="AI104">
        <v>0.94999999999999896</v>
      </c>
      <c r="AJ104">
        <v>0</v>
      </c>
      <c r="AK104">
        <v>0</v>
      </c>
      <c r="AL104">
        <v>0</v>
      </c>
      <c r="AM104">
        <v>0</v>
      </c>
      <c r="AN104">
        <v>106</v>
      </c>
      <c r="AO104">
        <v>173</v>
      </c>
      <c r="AP104">
        <v>118</v>
      </c>
    </row>
    <row r="105" spans="1:42" x14ac:dyDescent="0.2">
      <c r="A105" t="s">
        <v>98</v>
      </c>
      <c r="B105">
        <v>2014</v>
      </c>
      <c r="C105" t="s">
        <v>380</v>
      </c>
      <c r="D105" t="s">
        <v>48</v>
      </c>
      <c r="E105">
        <v>985.73699999999997</v>
      </c>
      <c r="F105" s="6">
        <v>73.736999999999995</v>
      </c>
      <c r="G105">
        <v>109.383</v>
      </c>
      <c r="H105">
        <v>91.328999999999994</v>
      </c>
      <c r="I105">
        <v>60.578000000000003</v>
      </c>
      <c r="J105">
        <v>101.41</v>
      </c>
      <c r="K105">
        <v>358.04</v>
      </c>
      <c r="L105">
        <v>439.67099999999999</v>
      </c>
      <c r="M105">
        <v>300.59399999999999</v>
      </c>
      <c r="N105">
        <v>445.03699999999998</v>
      </c>
      <c r="O105">
        <v>-5.3659999999999997</v>
      </c>
      <c r="P105">
        <v>12.202</v>
      </c>
      <c r="Q105">
        <v>-18.324999999999999</v>
      </c>
      <c r="R105">
        <v>0.81723298179199999</v>
      </c>
      <c r="S105">
        <v>427200000</v>
      </c>
      <c r="T105" s="6">
        <v>140.52500000000001</v>
      </c>
      <c r="U105">
        <v>8162630575.3599997</v>
      </c>
      <c r="V105">
        <v>0.58333329300000003</v>
      </c>
      <c r="W105">
        <v>-11.289228475587029</v>
      </c>
      <c r="X105">
        <v>0.13778029481134757</v>
      </c>
      <c r="Y105">
        <v>0.11096570383378122</v>
      </c>
      <c r="Z105">
        <v>6.1454525902953833E-2</v>
      </c>
      <c r="AA105">
        <v>0.11155298355320296</v>
      </c>
      <c r="AB105">
        <v>1.1911082722875372</v>
      </c>
      <c r="AC105">
        <v>9.0009999999999994</v>
      </c>
      <c r="AD105">
        <v>24</v>
      </c>
      <c r="AE105">
        <v>28.65</v>
      </c>
      <c r="AF105">
        <v>31.34</v>
      </c>
      <c r="AG105" s="15">
        <v>0.30583333333333301</v>
      </c>
      <c r="AH105">
        <v>4.6500000000000004</v>
      </c>
      <c r="AI105">
        <v>7.34</v>
      </c>
      <c r="AJ105">
        <v>1</v>
      </c>
      <c r="AK105">
        <v>0</v>
      </c>
      <c r="AL105">
        <v>1</v>
      </c>
      <c r="AM105">
        <v>0</v>
      </c>
      <c r="AN105">
        <v>10</v>
      </c>
      <c r="AO105">
        <v>288</v>
      </c>
      <c r="AP105">
        <v>206</v>
      </c>
    </row>
    <row r="106" spans="1:42" x14ac:dyDescent="0.2">
      <c r="A106" t="s">
        <v>305</v>
      </c>
      <c r="B106">
        <v>2007</v>
      </c>
      <c r="C106" t="s">
        <v>381</v>
      </c>
      <c r="D106" t="s">
        <v>256</v>
      </c>
      <c r="E106">
        <v>43.140999999999998</v>
      </c>
      <c r="F106" s="6">
        <v>5.3769999999999998</v>
      </c>
      <c r="G106">
        <v>5.3129999999999997</v>
      </c>
      <c r="H106">
        <v>4.42</v>
      </c>
      <c r="I106">
        <v>4.2489999999999997</v>
      </c>
      <c r="J106">
        <v>15.505000000000001</v>
      </c>
      <c r="K106">
        <v>36.031999999999996</v>
      </c>
      <c r="L106">
        <v>39.543999999999997</v>
      </c>
      <c r="M106">
        <v>9.5790000000000006</v>
      </c>
      <c r="N106">
        <v>18.585999999999999</v>
      </c>
      <c r="O106">
        <v>20.957999999999998</v>
      </c>
      <c r="P106">
        <v>-11.505000000000001</v>
      </c>
      <c r="Q106">
        <v>-1.389</v>
      </c>
      <c r="R106">
        <v>0.68907024071673573</v>
      </c>
      <c r="S106">
        <v>33720000</v>
      </c>
      <c r="T106" s="6">
        <v>24.482551999999998</v>
      </c>
      <c r="U106">
        <v>70420328.25</v>
      </c>
      <c r="V106">
        <v>3.4268364576205599</v>
      </c>
      <c r="W106">
        <v>0.20273881095524382</v>
      </c>
      <c r="X106">
        <v>0.1074499291927979</v>
      </c>
      <c r="Y106">
        <v>0.12315430796689923</v>
      </c>
      <c r="Z106">
        <v>9.8490994645464874E-2</v>
      </c>
      <c r="AA106">
        <v>-2.1654432523997742</v>
      </c>
      <c r="AB106">
        <v>3.7615617496607161</v>
      </c>
      <c r="AC106">
        <v>5.0010000000000003</v>
      </c>
      <c r="AD106">
        <v>5.5</v>
      </c>
      <c r="AE106">
        <v>5.5</v>
      </c>
      <c r="AF106">
        <v>5.29</v>
      </c>
      <c r="AG106" s="15">
        <v>-3.8181818181818199E-2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12</v>
      </c>
      <c r="AO106">
        <v>173</v>
      </c>
      <c r="AP106">
        <v>118</v>
      </c>
    </row>
    <row r="107" spans="1:42" x14ac:dyDescent="0.2">
      <c r="A107" t="s">
        <v>99</v>
      </c>
      <c r="B107">
        <v>2019</v>
      </c>
      <c r="C107" t="s">
        <v>380</v>
      </c>
      <c r="D107" t="s">
        <v>39</v>
      </c>
      <c r="E107">
        <v>4.75</v>
      </c>
      <c r="F107" s="6">
        <v>26.367999999999999</v>
      </c>
      <c r="G107">
        <v>-26.722000000000001</v>
      </c>
      <c r="H107">
        <v>-27.366</v>
      </c>
      <c r="I107">
        <v>-27.366</v>
      </c>
      <c r="J107">
        <v>89.492999999999995</v>
      </c>
      <c r="K107">
        <v>90.222999999999999</v>
      </c>
      <c r="L107">
        <v>102.58</v>
      </c>
      <c r="M107">
        <v>11.948</v>
      </c>
      <c r="N107">
        <v>156.059</v>
      </c>
      <c r="O107">
        <v>-53.478999999999999</v>
      </c>
      <c r="P107">
        <v>-89.492999999999995</v>
      </c>
      <c r="Q107">
        <v>-0.66300000000000003</v>
      </c>
      <c r="R107">
        <v>0.91624849046800005</v>
      </c>
      <c r="S107">
        <v>75600000</v>
      </c>
      <c r="T107" s="6">
        <v>32.740924999999997</v>
      </c>
      <c r="U107">
        <v>334730000</v>
      </c>
      <c r="V107">
        <v>0.53946145000000001</v>
      </c>
      <c r="W107">
        <v>0.51171487873744836</v>
      </c>
      <c r="X107">
        <v>-0.26677714954182102</v>
      </c>
      <c r="Y107">
        <v>-5.6256842105263161</v>
      </c>
      <c r="Z107">
        <v>-5.7612631578947369</v>
      </c>
      <c r="AA107">
        <v>3.3490382456402963</v>
      </c>
      <c r="AB107">
        <v>7.5513056578506861</v>
      </c>
      <c r="AC107">
        <v>9.0009999999999994</v>
      </c>
      <c r="AD107">
        <v>14</v>
      </c>
      <c r="AE107">
        <v>14</v>
      </c>
      <c r="AF107">
        <v>13.5</v>
      </c>
      <c r="AG107" s="15">
        <v>-3.5714285714285698E-2</v>
      </c>
      <c r="AH107">
        <v>0</v>
      </c>
      <c r="AI107">
        <v>-0.5</v>
      </c>
      <c r="AJ107">
        <v>1</v>
      </c>
      <c r="AK107">
        <v>0</v>
      </c>
      <c r="AL107">
        <v>0</v>
      </c>
      <c r="AM107">
        <v>0</v>
      </c>
      <c r="AN107">
        <v>4</v>
      </c>
      <c r="AO107">
        <v>173</v>
      </c>
      <c r="AP107">
        <v>118</v>
      </c>
    </row>
    <row r="108" spans="1:42" x14ac:dyDescent="0.2">
      <c r="A108" t="s">
        <v>100</v>
      </c>
      <c r="B108">
        <v>2019</v>
      </c>
      <c r="C108" t="s">
        <v>380</v>
      </c>
      <c r="D108" t="s">
        <v>39</v>
      </c>
      <c r="E108">
        <v>112.574</v>
      </c>
      <c r="F108" s="6">
        <v>38.591999999999999</v>
      </c>
      <c r="G108">
        <v>-52.12</v>
      </c>
      <c r="H108">
        <v>-62.119</v>
      </c>
      <c r="I108">
        <v>-61.984000000000002</v>
      </c>
      <c r="J108">
        <v>28.431000000000001</v>
      </c>
      <c r="K108">
        <v>66.858000000000004</v>
      </c>
      <c r="L108">
        <v>110.97499999999999</v>
      </c>
      <c r="M108">
        <v>41.805999999999997</v>
      </c>
      <c r="N108">
        <v>485.74299999999999</v>
      </c>
      <c r="O108">
        <v>-374.76799999999997</v>
      </c>
      <c r="P108">
        <v>-1.5249999999999999</v>
      </c>
      <c r="Q108">
        <v>-2.5030000000000001</v>
      </c>
      <c r="R108">
        <v>0.935162674044</v>
      </c>
      <c r="S108">
        <v>182000000</v>
      </c>
      <c r="T108" s="6">
        <v>52.622079999999997</v>
      </c>
      <c r="U108">
        <v>912030000</v>
      </c>
      <c r="V108">
        <v>0.99996664599999996</v>
      </c>
      <c r="W108">
        <v>0.165392989796354</v>
      </c>
      <c r="X108">
        <v>-0.55854021175940527</v>
      </c>
      <c r="Y108">
        <v>-0.46298434807326738</v>
      </c>
      <c r="Z108">
        <v>-0.55060671202942069</v>
      </c>
      <c r="AA108">
        <v>2.9259401381427474E-2</v>
      </c>
      <c r="AB108">
        <v>1.5992441276371812</v>
      </c>
      <c r="AC108">
        <v>9.0009999999999994</v>
      </c>
      <c r="AD108">
        <v>26</v>
      </c>
      <c r="AE108">
        <v>37.5</v>
      </c>
      <c r="AF108">
        <v>39.17</v>
      </c>
      <c r="AG108" s="15">
        <v>0.50653846153846205</v>
      </c>
      <c r="AH108">
        <v>11.5</v>
      </c>
      <c r="AI108">
        <v>13.17</v>
      </c>
      <c r="AJ108">
        <v>1</v>
      </c>
      <c r="AK108">
        <v>0</v>
      </c>
      <c r="AL108">
        <v>0</v>
      </c>
      <c r="AM108">
        <v>1</v>
      </c>
      <c r="AN108">
        <v>11</v>
      </c>
      <c r="AO108">
        <v>173</v>
      </c>
      <c r="AP108">
        <v>118</v>
      </c>
    </row>
    <row r="109" spans="1:42" x14ac:dyDescent="0.2">
      <c r="A109" t="s">
        <v>101</v>
      </c>
      <c r="B109">
        <v>2013</v>
      </c>
      <c r="C109" t="s">
        <v>380</v>
      </c>
      <c r="D109" t="s">
        <v>48</v>
      </c>
      <c r="E109">
        <v>9276</v>
      </c>
      <c r="F109" s="6">
        <v>0</v>
      </c>
      <c r="G109">
        <v>1685</v>
      </c>
      <c r="H109">
        <v>573</v>
      </c>
      <c r="I109">
        <v>352</v>
      </c>
      <c r="J109">
        <v>755</v>
      </c>
      <c r="K109">
        <v>2827</v>
      </c>
      <c r="L109">
        <v>27066</v>
      </c>
      <c r="M109">
        <v>2349</v>
      </c>
      <c r="N109">
        <v>24911</v>
      </c>
      <c r="O109">
        <v>2301</v>
      </c>
      <c r="P109">
        <v>15240</v>
      </c>
      <c r="Q109">
        <v>-567</v>
      </c>
      <c r="R109">
        <v>0.98110829926700005</v>
      </c>
      <c r="T109" s="6">
        <v>332.01135900000003</v>
      </c>
      <c r="U109">
        <v>15438311702.1064</v>
      </c>
      <c r="V109">
        <v>7.0108593370000003</v>
      </c>
      <c r="W109">
        <v>0.16334106728538283</v>
      </c>
      <c r="X109">
        <v>1.3005246434641248E-2</v>
      </c>
      <c r="Y109">
        <v>0.18165157395429063</v>
      </c>
      <c r="Z109">
        <v>3.7947391116860713E-2</v>
      </c>
      <c r="AA109">
        <v>9.0445103857566771</v>
      </c>
      <c r="AB109">
        <v>1.203490847169008</v>
      </c>
      <c r="AC109">
        <v>8.0009999999999994</v>
      </c>
      <c r="AD109">
        <v>20</v>
      </c>
      <c r="AE109">
        <v>21.3</v>
      </c>
      <c r="AF109">
        <v>21.5</v>
      </c>
      <c r="AG109" s="15">
        <v>7.4999999999999997E-2</v>
      </c>
      <c r="AH109">
        <v>1.3</v>
      </c>
      <c r="AI109">
        <v>1.5</v>
      </c>
      <c r="AJ109">
        <v>0</v>
      </c>
      <c r="AK109">
        <v>0</v>
      </c>
      <c r="AL109">
        <v>0</v>
      </c>
      <c r="AM109">
        <v>0</v>
      </c>
      <c r="AN109">
        <v>94</v>
      </c>
      <c r="AO109">
        <v>173</v>
      </c>
      <c r="AP109">
        <v>118</v>
      </c>
    </row>
    <row r="110" spans="1:42" x14ac:dyDescent="0.2">
      <c r="A110" t="s">
        <v>102</v>
      </c>
      <c r="B110">
        <v>2014</v>
      </c>
      <c r="C110" t="s">
        <v>380</v>
      </c>
      <c r="D110" t="s">
        <v>39</v>
      </c>
      <c r="E110">
        <v>46.088000000000001</v>
      </c>
      <c r="F110" s="6">
        <v>4.2290000000000001</v>
      </c>
      <c r="G110">
        <v>10.193</v>
      </c>
      <c r="H110">
        <v>6.5019999999999998</v>
      </c>
      <c r="I110">
        <v>11.169</v>
      </c>
      <c r="J110">
        <v>2.44475</v>
      </c>
      <c r="K110">
        <v>15.329000000000001</v>
      </c>
      <c r="L110">
        <v>46.301000000000002</v>
      </c>
      <c r="M110">
        <v>8.3049999999999997</v>
      </c>
      <c r="N110">
        <v>52.7</v>
      </c>
      <c r="O110">
        <v>-6.399</v>
      </c>
      <c r="P110">
        <v>41.950249999999997</v>
      </c>
      <c r="Q110">
        <v>-2.7370000000000001</v>
      </c>
      <c r="R110">
        <v>0.98244694067899996</v>
      </c>
      <c r="S110">
        <v>127400000</v>
      </c>
      <c r="T110" s="6">
        <v>83.585999999999999</v>
      </c>
      <c r="U110">
        <v>694350000</v>
      </c>
      <c r="V110">
        <v>0.70140581599999996</v>
      </c>
      <c r="W110">
        <v>-1.7454289732770745</v>
      </c>
      <c r="X110">
        <v>0.24122589144942874</v>
      </c>
      <c r="Y110">
        <v>0.22116386044089567</v>
      </c>
      <c r="Z110">
        <v>0.24234073945495574</v>
      </c>
      <c r="AA110">
        <v>4.1155940351221423</v>
      </c>
      <c r="AB110">
        <v>1.845755568934377</v>
      </c>
      <c r="AC110">
        <v>9.0009999999999994</v>
      </c>
      <c r="AD110">
        <v>14</v>
      </c>
      <c r="AE110">
        <v>20</v>
      </c>
      <c r="AF110">
        <v>17.600000000000001</v>
      </c>
      <c r="AG110" s="15">
        <v>0.25714285714285701</v>
      </c>
      <c r="AH110">
        <v>6</v>
      </c>
      <c r="AI110">
        <v>3.6</v>
      </c>
      <c r="AJ110">
        <v>1</v>
      </c>
      <c r="AK110">
        <v>0</v>
      </c>
      <c r="AL110">
        <v>0</v>
      </c>
      <c r="AM110">
        <v>0</v>
      </c>
      <c r="AN110">
        <v>12</v>
      </c>
      <c r="AO110">
        <v>181</v>
      </c>
      <c r="AP110">
        <v>106</v>
      </c>
    </row>
    <row r="111" spans="1:42" x14ac:dyDescent="0.2">
      <c r="A111" t="s">
        <v>103</v>
      </c>
      <c r="B111">
        <v>2015</v>
      </c>
      <c r="C111" t="s">
        <v>380</v>
      </c>
      <c r="D111" t="s">
        <v>39</v>
      </c>
      <c r="E111">
        <v>3.3289599999999999</v>
      </c>
      <c r="F111" s="6">
        <v>3.0752000000000002</v>
      </c>
      <c r="G111">
        <v>-12.754949999999999</v>
      </c>
      <c r="H111">
        <v>-13.958410000000001</v>
      </c>
      <c r="I111">
        <v>-13.958410000000001</v>
      </c>
      <c r="J111">
        <v>3.6133899999999999</v>
      </c>
      <c r="K111">
        <v>6.00176</v>
      </c>
      <c r="L111">
        <v>8.7282499999999992</v>
      </c>
      <c r="M111">
        <v>3.30314</v>
      </c>
      <c r="N111">
        <v>32.768610000000002</v>
      </c>
      <c r="O111">
        <v>-24.04036</v>
      </c>
      <c r="P111">
        <v>7.63652</v>
      </c>
      <c r="Q111">
        <v>-0.85768</v>
      </c>
      <c r="R111">
        <v>0.85264660251500002</v>
      </c>
      <c r="T111" s="6">
        <v>7.5137330000000002</v>
      </c>
      <c r="U111">
        <v>29821811.399999999</v>
      </c>
      <c r="V111">
        <v>-16.444565701599998</v>
      </c>
      <c r="W111">
        <v>0.5806240006389255</v>
      </c>
      <c r="X111">
        <v>-1.5992220662790364</v>
      </c>
      <c r="Y111">
        <v>-3.8315119436700953</v>
      </c>
      <c r="Z111">
        <v>-4.1930242478131312</v>
      </c>
      <c r="AA111">
        <v>-0.59871030462683117</v>
      </c>
      <c r="AB111">
        <v>1.816986261557185</v>
      </c>
      <c r="AC111">
        <v>4.0010000000000003</v>
      </c>
      <c r="AD111">
        <v>14</v>
      </c>
      <c r="AE111">
        <v>14</v>
      </c>
      <c r="AF111">
        <v>13.77</v>
      </c>
      <c r="AG111" s="15">
        <v>-1.6428571428571501E-2</v>
      </c>
      <c r="AH111">
        <v>0</v>
      </c>
      <c r="AI111">
        <v>-0.23</v>
      </c>
      <c r="AJ111">
        <v>1</v>
      </c>
      <c r="AK111">
        <v>0</v>
      </c>
      <c r="AL111">
        <v>0</v>
      </c>
      <c r="AM111">
        <v>0</v>
      </c>
      <c r="AN111">
        <v>18</v>
      </c>
      <c r="AO111">
        <v>230</v>
      </c>
      <c r="AP111">
        <v>158</v>
      </c>
    </row>
    <row r="112" spans="1:42" x14ac:dyDescent="0.2">
      <c r="A112" t="s">
        <v>306</v>
      </c>
      <c r="B112">
        <v>2014</v>
      </c>
      <c r="C112" t="s">
        <v>381</v>
      </c>
      <c r="D112" t="s">
        <v>256</v>
      </c>
      <c r="E112">
        <v>77.634</v>
      </c>
      <c r="F112" s="6">
        <v>15.018000000000001</v>
      </c>
      <c r="G112">
        <v>-29.782</v>
      </c>
      <c r="H112">
        <v>-34.274000000000001</v>
      </c>
      <c r="I112">
        <v>-34.274000000000001</v>
      </c>
      <c r="J112">
        <v>12.643000000000001</v>
      </c>
      <c r="K112">
        <v>28.684999999999999</v>
      </c>
      <c r="L112">
        <v>50.558999999999997</v>
      </c>
      <c r="M112">
        <v>39.543999999999997</v>
      </c>
      <c r="N112">
        <v>143.80699999999999</v>
      </c>
      <c r="O112">
        <v>-93.248000000000005</v>
      </c>
      <c r="P112">
        <v>-12.343999999999999</v>
      </c>
      <c r="Q112">
        <v>-7.98</v>
      </c>
      <c r="R112">
        <v>0.93388929606625259</v>
      </c>
      <c r="T112" s="6">
        <v>48.3</v>
      </c>
      <c r="U112">
        <v>1055025058.9299999</v>
      </c>
      <c r="V112">
        <v>-3.0712250310636802</v>
      </c>
      <c r="W112">
        <v>0.36755748112560055</v>
      </c>
      <c r="X112">
        <v>-0.67790106608121203</v>
      </c>
      <c r="Y112">
        <v>-0.38362057861246363</v>
      </c>
      <c r="Z112">
        <v>-0.44148182497359406</v>
      </c>
      <c r="AA112">
        <v>0.41447854408703244</v>
      </c>
      <c r="AB112">
        <v>0.72539449726886507</v>
      </c>
      <c r="AC112">
        <v>9.0009999999999994</v>
      </c>
      <c r="AD112">
        <v>25</v>
      </c>
      <c r="AE112">
        <v>32.950000000000003</v>
      </c>
      <c r="AF112">
        <v>30.1</v>
      </c>
      <c r="AG112" s="15">
        <v>0.20399999999999999</v>
      </c>
      <c r="AH112">
        <v>7.95</v>
      </c>
      <c r="AI112">
        <v>5.0999999999999996</v>
      </c>
      <c r="AJ112">
        <v>1</v>
      </c>
      <c r="AK112">
        <v>0</v>
      </c>
      <c r="AL112">
        <v>0</v>
      </c>
      <c r="AM112">
        <v>0</v>
      </c>
      <c r="AN112">
        <v>8</v>
      </c>
      <c r="AO112">
        <v>288</v>
      </c>
      <c r="AP112">
        <v>206</v>
      </c>
    </row>
    <row r="113" spans="1:42" x14ac:dyDescent="0.2">
      <c r="A113" t="s">
        <v>104</v>
      </c>
      <c r="B113">
        <v>2014</v>
      </c>
      <c r="C113" t="s">
        <v>380</v>
      </c>
      <c r="D113" t="s">
        <v>48</v>
      </c>
      <c r="E113">
        <v>431.92899999999997</v>
      </c>
      <c r="F113" s="6">
        <v>0</v>
      </c>
      <c r="G113">
        <v>23.943999999999999</v>
      </c>
      <c r="H113">
        <v>10.853999999999999</v>
      </c>
      <c r="I113">
        <v>6.04</v>
      </c>
      <c r="J113">
        <v>4.0650000000000004</v>
      </c>
      <c r="K113">
        <v>95.512</v>
      </c>
      <c r="L113">
        <v>191.07</v>
      </c>
      <c r="M113">
        <v>64.442999999999998</v>
      </c>
      <c r="N113">
        <v>181.489</v>
      </c>
      <c r="O113">
        <v>9.5809999999999995</v>
      </c>
      <c r="P113">
        <v>31.623999999999999</v>
      </c>
      <c r="Q113">
        <v>-2.665</v>
      </c>
      <c r="R113">
        <v>0.83169682040799997</v>
      </c>
      <c r="T113" s="6">
        <v>33.271659</v>
      </c>
      <c r="U113">
        <v>562026530.34000003</v>
      </c>
      <c r="V113">
        <v>2.9690159249999999</v>
      </c>
      <c r="W113">
        <v>0.63041436175764531</v>
      </c>
      <c r="X113">
        <v>3.161145130057047E-2</v>
      </c>
      <c r="Y113">
        <v>5.543503677687768E-2</v>
      </c>
      <c r="Z113">
        <v>1.3983779741577898E-2</v>
      </c>
      <c r="AA113">
        <v>1.3207484129635816</v>
      </c>
      <c r="AB113">
        <v>1.4821159784615863</v>
      </c>
      <c r="AC113">
        <v>8.0009999999999994</v>
      </c>
      <c r="AD113">
        <v>11</v>
      </c>
      <c r="AE113">
        <v>12.3</v>
      </c>
      <c r="AF113">
        <v>12.8</v>
      </c>
      <c r="AG113" s="15">
        <v>0.163636363636364</v>
      </c>
      <c r="AH113">
        <v>1.3</v>
      </c>
      <c r="AI113">
        <v>1.8</v>
      </c>
      <c r="AJ113">
        <v>1</v>
      </c>
      <c r="AK113">
        <v>1</v>
      </c>
      <c r="AL113">
        <v>0</v>
      </c>
      <c r="AM113">
        <v>0</v>
      </c>
      <c r="AN113">
        <v>37</v>
      </c>
      <c r="AO113">
        <v>230</v>
      </c>
      <c r="AP113">
        <v>158</v>
      </c>
    </row>
    <row r="114" spans="1:42" x14ac:dyDescent="0.2">
      <c r="A114" t="s">
        <v>105</v>
      </c>
      <c r="B114">
        <v>2014</v>
      </c>
      <c r="C114" t="s">
        <v>380</v>
      </c>
      <c r="D114" t="s">
        <v>60</v>
      </c>
      <c r="E114">
        <v>42.786000000000001</v>
      </c>
      <c r="F114" s="6">
        <v>0</v>
      </c>
      <c r="G114">
        <v>6.5640000000000001</v>
      </c>
      <c r="H114">
        <v>-3.879</v>
      </c>
      <c r="I114">
        <v>-1.9970000000000001</v>
      </c>
      <c r="J114">
        <v>2.73</v>
      </c>
      <c r="K114">
        <v>21.157</v>
      </c>
      <c r="L114">
        <v>184.96799999999999</v>
      </c>
      <c r="M114">
        <v>13.534000000000001</v>
      </c>
      <c r="N114">
        <v>40.095999999999997</v>
      </c>
      <c r="O114">
        <v>144.87200000000001</v>
      </c>
      <c r="P114">
        <v>17.05</v>
      </c>
      <c r="Q114">
        <v>-59.689</v>
      </c>
      <c r="R114">
        <v>0.75598890856300005</v>
      </c>
      <c r="T114" s="6">
        <v>8.0500539999999994</v>
      </c>
      <c r="U114">
        <v>128565154.8</v>
      </c>
      <c r="V114">
        <v>127.30279942999999</v>
      </c>
      <c r="W114">
        <v>-1.3784582251918935E-2</v>
      </c>
      <c r="X114">
        <v>-1.0796462090740019E-2</v>
      </c>
      <c r="Y114">
        <v>0.1534146683494601</v>
      </c>
      <c r="Z114">
        <v>-4.6674145748609355E-2</v>
      </c>
      <c r="AA114">
        <v>2.5975015234613039</v>
      </c>
      <c r="AB114">
        <v>1.5632481158563618</v>
      </c>
      <c r="AC114">
        <v>9.0009999999999994</v>
      </c>
      <c r="AD114">
        <v>11</v>
      </c>
      <c r="AE114">
        <v>11</v>
      </c>
      <c r="AF114">
        <v>11.06</v>
      </c>
      <c r="AG114" s="15">
        <v>5.4545454545455001E-3</v>
      </c>
      <c r="AH114">
        <v>0</v>
      </c>
      <c r="AI114">
        <v>6.0000000000000497E-2</v>
      </c>
      <c r="AJ114">
        <v>1</v>
      </c>
      <c r="AK114">
        <v>0</v>
      </c>
      <c r="AL114">
        <v>0</v>
      </c>
      <c r="AM114">
        <v>0</v>
      </c>
      <c r="AN114">
        <v>7</v>
      </c>
      <c r="AO114">
        <v>173</v>
      </c>
      <c r="AP114">
        <v>118</v>
      </c>
    </row>
    <row r="115" spans="1:42" x14ac:dyDescent="0.2">
      <c r="A115" t="s">
        <v>307</v>
      </c>
      <c r="B115">
        <v>2018</v>
      </c>
      <c r="C115" t="s">
        <v>381</v>
      </c>
      <c r="D115" t="s">
        <v>256</v>
      </c>
      <c r="E115">
        <v>262.57100000000003</v>
      </c>
      <c r="F115" s="6">
        <v>0</v>
      </c>
      <c r="G115">
        <v>18.100000000000001</v>
      </c>
      <c r="H115">
        <v>1.079</v>
      </c>
      <c r="I115">
        <v>0.90200000000000002</v>
      </c>
      <c r="J115">
        <v>0.95499999999999996</v>
      </c>
      <c r="K115">
        <v>15.704000000000001</v>
      </c>
      <c r="L115">
        <v>139.99100000000001</v>
      </c>
      <c r="M115">
        <v>20.221</v>
      </c>
      <c r="N115">
        <v>136.845</v>
      </c>
      <c r="O115">
        <v>3.1459999999999999</v>
      </c>
      <c r="P115">
        <v>109.881</v>
      </c>
      <c r="Q115">
        <v>-2.0960000000000001</v>
      </c>
      <c r="R115">
        <v>0.99059091654638576</v>
      </c>
      <c r="S115">
        <v>86450000</v>
      </c>
      <c r="T115" s="6">
        <v>22.064316999999999</v>
      </c>
      <c r="U115">
        <v>634356295.79999995</v>
      </c>
      <c r="V115">
        <v>-1.25564006744373</v>
      </c>
      <c r="W115">
        <v>0.28671328671328672</v>
      </c>
      <c r="X115">
        <v>6.443271353158417E-3</v>
      </c>
      <c r="Y115">
        <v>6.8933736018067487E-2</v>
      </c>
      <c r="Z115">
        <v>3.4352613197954078E-3</v>
      </c>
      <c r="AA115">
        <v>6.0707734806629832</v>
      </c>
      <c r="AB115">
        <v>0.77661836704416198</v>
      </c>
      <c r="AC115">
        <v>7.0010000000000003</v>
      </c>
      <c r="AD115">
        <v>13</v>
      </c>
      <c r="AE115">
        <v>18</v>
      </c>
      <c r="AF115">
        <v>18.350000000000001</v>
      </c>
      <c r="AG115" s="15">
        <v>0.41153846153846202</v>
      </c>
      <c r="AH115">
        <v>5</v>
      </c>
      <c r="AI115">
        <v>5.35</v>
      </c>
      <c r="AJ115">
        <v>1</v>
      </c>
      <c r="AK115">
        <v>1</v>
      </c>
      <c r="AL115">
        <v>1</v>
      </c>
      <c r="AM115">
        <v>0</v>
      </c>
      <c r="AN115">
        <v>6</v>
      </c>
      <c r="AO115">
        <v>181</v>
      </c>
      <c r="AP115">
        <v>106</v>
      </c>
    </row>
    <row r="116" spans="1:42" x14ac:dyDescent="0.2">
      <c r="A116" t="s">
        <v>308</v>
      </c>
      <c r="B116">
        <v>2007</v>
      </c>
      <c r="C116" t="s">
        <v>381</v>
      </c>
      <c r="D116" t="s">
        <v>256</v>
      </c>
      <c r="E116">
        <v>58.235999999999997</v>
      </c>
      <c r="F116" s="6">
        <v>38.966999999999999</v>
      </c>
      <c r="G116">
        <v>-82.186999999999998</v>
      </c>
      <c r="H116">
        <v>-89.863</v>
      </c>
      <c r="I116">
        <v>-89.935000000000002</v>
      </c>
      <c r="J116">
        <v>29.571999999999999</v>
      </c>
      <c r="K116">
        <v>196.04</v>
      </c>
      <c r="L116">
        <v>230.46600000000001</v>
      </c>
      <c r="M116">
        <v>193.822</v>
      </c>
      <c r="N116">
        <v>536.78700000000003</v>
      </c>
      <c r="O116">
        <v>-306.32100000000003</v>
      </c>
      <c r="P116">
        <v>-0.502</v>
      </c>
      <c r="Q116">
        <v>-19.93</v>
      </c>
      <c r="R116">
        <v>0.98535685799575179</v>
      </c>
      <c r="S116">
        <v>182000000</v>
      </c>
      <c r="T116" s="6">
        <v>211.381</v>
      </c>
      <c r="U116">
        <v>1340907629.8800001</v>
      </c>
      <c r="V116">
        <v>-3.68454880265906</v>
      </c>
      <c r="W116">
        <v>0.29359723949712885</v>
      </c>
      <c r="X116">
        <v>-0.39023109699478448</v>
      </c>
      <c r="Y116">
        <v>-1.4112748128305515</v>
      </c>
      <c r="Z116">
        <v>-1.5443196648121438</v>
      </c>
      <c r="AA116">
        <v>6.1080219499434216E-3</v>
      </c>
      <c r="AB116">
        <v>1.0114434893871698</v>
      </c>
      <c r="AC116">
        <v>9.0009999999999994</v>
      </c>
      <c r="AD116">
        <v>13</v>
      </c>
      <c r="AE116">
        <v>16</v>
      </c>
      <c r="AF116">
        <v>19.71</v>
      </c>
      <c r="AG116" s="15">
        <v>0.51615384615384596</v>
      </c>
      <c r="AH116">
        <v>3</v>
      </c>
      <c r="AI116">
        <v>6.71</v>
      </c>
      <c r="AJ116">
        <v>1</v>
      </c>
      <c r="AK116">
        <v>0</v>
      </c>
      <c r="AL116">
        <v>0</v>
      </c>
      <c r="AM116">
        <v>0</v>
      </c>
      <c r="AN116">
        <v>7</v>
      </c>
      <c r="AO116">
        <v>173</v>
      </c>
      <c r="AP116">
        <v>118</v>
      </c>
    </row>
    <row r="117" spans="1:42" x14ac:dyDescent="0.2">
      <c r="A117" t="s">
        <v>106</v>
      </c>
      <c r="B117">
        <v>2014</v>
      </c>
      <c r="C117" t="s">
        <v>380</v>
      </c>
      <c r="D117" t="s">
        <v>39</v>
      </c>
      <c r="E117">
        <v>75.442999999999998</v>
      </c>
      <c r="F117" s="6">
        <v>2.3980000000000001</v>
      </c>
      <c r="G117">
        <v>12.954000000000001</v>
      </c>
      <c r="H117">
        <v>3.8479999999999999</v>
      </c>
      <c r="I117">
        <v>25.434999999999999</v>
      </c>
      <c r="J117">
        <v>13.521000000000001</v>
      </c>
      <c r="K117">
        <v>32.83</v>
      </c>
      <c r="L117">
        <v>82.397000000000006</v>
      </c>
      <c r="M117">
        <v>19.670999999999999</v>
      </c>
      <c r="N117">
        <v>26.097999999999999</v>
      </c>
      <c r="O117">
        <v>56.298999999999999</v>
      </c>
      <c r="P117">
        <v>-2.8719999999999999</v>
      </c>
      <c r="Q117">
        <v>-18.141999999999999</v>
      </c>
      <c r="R117">
        <v>0.98497247870600002</v>
      </c>
      <c r="S117">
        <v>32000000</v>
      </c>
      <c r="T117" s="6">
        <v>22.731586</v>
      </c>
      <c r="U117">
        <v>163680000</v>
      </c>
      <c r="V117">
        <v>3.119241352</v>
      </c>
      <c r="W117">
        <v>0.45178422352084407</v>
      </c>
      <c r="X117">
        <v>0.30868842312220107</v>
      </c>
      <c r="Y117">
        <v>0.17170579112707607</v>
      </c>
      <c r="Z117">
        <v>0.33714194822581289</v>
      </c>
      <c r="AA117">
        <v>-0.2217075806700633</v>
      </c>
      <c r="AB117">
        <v>1.6689542982054801</v>
      </c>
      <c r="AC117">
        <v>9.0009999999999994</v>
      </c>
      <c r="AD117">
        <v>16</v>
      </c>
      <c r="AE117">
        <v>16</v>
      </c>
      <c r="AF117">
        <v>15.15</v>
      </c>
      <c r="AG117" s="15">
        <v>-5.3124999999999999E-2</v>
      </c>
      <c r="AH117">
        <v>0</v>
      </c>
      <c r="AI117">
        <v>-0.85</v>
      </c>
      <c r="AJ117">
        <v>1</v>
      </c>
      <c r="AK117">
        <v>0</v>
      </c>
      <c r="AL117">
        <v>0</v>
      </c>
      <c r="AM117">
        <v>0</v>
      </c>
      <c r="AN117">
        <v>13</v>
      </c>
      <c r="AO117">
        <v>221</v>
      </c>
      <c r="AP117">
        <v>112</v>
      </c>
    </row>
    <row r="118" spans="1:42" x14ac:dyDescent="0.2">
      <c r="A118" t="s">
        <v>107</v>
      </c>
      <c r="B118">
        <v>2013</v>
      </c>
      <c r="C118" t="s">
        <v>380</v>
      </c>
      <c r="D118" t="s">
        <v>53</v>
      </c>
      <c r="E118">
        <v>6.1541100000000002</v>
      </c>
      <c r="F118" s="6">
        <v>0</v>
      </c>
      <c r="G118">
        <v>2.6570499999999999</v>
      </c>
      <c r="H118">
        <v>2.3716900000000001</v>
      </c>
      <c r="I118">
        <v>2.3716900000000001</v>
      </c>
      <c r="J118">
        <v>0.86829000000000001</v>
      </c>
      <c r="K118">
        <v>3.1066699999999998</v>
      </c>
      <c r="L118">
        <v>5.1264500000000002</v>
      </c>
      <c r="M118">
        <v>0.85033999999999998</v>
      </c>
      <c r="N118">
        <v>2.3382399999999901</v>
      </c>
      <c r="O118">
        <v>2.7882099999999999</v>
      </c>
      <c r="P118">
        <v>0.61960999999999999</v>
      </c>
      <c r="Q118">
        <v>-0.37875999999999999</v>
      </c>
      <c r="R118">
        <v>0.44791691821399998</v>
      </c>
      <c r="T118" s="6">
        <v>16.018211999999998</v>
      </c>
      <c r="U118">
        <v>29127012.640000001</v>
      </c>
      <c r="V118">
        <v>0</v>
      </c>
      <c r="W118">
        <v>0.85061383468246354</v>
      </c>
      <c r="X118">
        <v>0.46263788781710541</v>
      </c>
      <c r="Y118">
        <v>0.43175211362812821</v>
      </c>
      <c r="Z118">
        <v>0.38538310169951462</v>
      </c>
      <c r="AA118">
        <v>0.23319470841722964</v>
      </c>
      <c r="AB118">
        <v>3.6534445045511208</v>
      </c>
      <c r="AC118">
        <v>3.0009999999999999</v>
      </c>
      <c r="AD118">
        <v>8</v>
      </c>
      <c r="AE118">
        <v>7.93</v>
      </c>
      <c r="AF118">
        <v>7.67</v>
      </c>
      <c r="AG118" s="15">
        <v>-4.1250000000000002E-2</v>
      </c>
      <c r="AH118">
        <v>-7.0000000000000298E-2</v>
      </c>
      <c r="AI118">
        <v>-0.33</v>
      </c>
      <c r="AJ118">
        <v>0</v>
      </c>
      <c r="AK118">
        <v>0</v>
      </c>
      <c r="AL118">
        <v>0</v>
      </c>
      <c r="AM118">
        <v>1</v>
      </c>
      <c r="AN118">
        <v>10</v>
      </c>
      <c r="AO118">
        <v>221</v>
      </c>
      <c r="AP118">
        <v>112</v>
      </c>
    </row>
    <row r="119" spans="1:42" x14ac:dyDescent="0.2">
      <c r="A119" t="s">
        <v>309</v>
      </c>
      <c r="B119">
        <v>2006</v>
      </c>
      <c r="C119" t="s">
        <v>381</v>
      </c>
      <c r="D119" t="s">
        <v>256</v>
      </c>
      <c r="E119">
        <v>96.385000000000005</v>
      </c>
      <c r="F119" s="6">
        <v>5.7880000000000003</v>
      </c>
      <c r="G119">
        <v>19.09</v>
      </c>
      <c r="H119">
        <v>11.933</v>
      </c>
      <c r="I119">
        <v>7.4269999999999996</v>
      </c>
      <c r="J119">
        <v>8.3610000000000007</v>
      </c>
      <c r="K119">
        <v>57.87</v>
      </c>
      <c r="L119">
        <v>115.48099999999999</v>
      </c>
      <c r="M119">
        <v>34.32</v>
      </c>
      <c r="N119">
        <v>161.03700000000001</v>
      </c>
      <c r="O119">
        <v>-46.503999999999998</v>
      </c>
      <c r="P119">
        <v>41.11</v>
      </c>
      <c r="Q119">
        <v>-15.989000000000001</v>
      </c>
      <c r="R119">
        <v>0.66279013324778124</v>
      </c>
      <c r="S119">
        <v>148500000</v>
      </c>
      <c r="T119" s="6">
        <v>55.788246000000001</v>
      </c>
      <c r="U119">
        <v>1029126408</v>
      </c>
      <c r="V119">
        <v>-1.1983134340091699</v>
      </c>
      <c r="W119">
        <v>-0.16303011677934851</v>
      </c>
      <c r="X119">
        <v>6.4313610031087362E-2</v>
      </c>
      <c r="Y119">
        <v>0.19805986408673548</v>
      </c>
      <c r="Z119">
        <v>7.7055558437516214E-2</v>
      </c>
      <c r="AA119">
        <v>2.1534834992142482</v>
      </c>
      <c r="AB119">
        <v>1.6861888111888113</v>
      </c>
      <c r="AC119">
        <v>8.5009999999999994</v>
      </c>
      <c r="AD119">
        <v>16.5</v>
      </c>
      <c r="AE119">
        <v>25</v>
      </c>
      <c r="AF119">
        <v>25.6</v>
      </c>
      <c r="AG119" s="15">
        <v>0.55151515151515196</v>
      </c>
      <c r="AH119">
        <v>8.5</v>
      </c>
      <c r="AI119">
        <v>9.1</v>
      </c>
      <c r="AJ119">
        <v>1</v>
      </c>
      <c r="AK119">
        <v>0</v>
      </c>
      <c r="AL119">
        <v>0</v>
      </c>
      <c r="AM119">
        <v>0</v>
      </c>
      <c r="AN119">
        <v>16</v>
      </c>
      <c r="AO119">
        <v>221</v>
      </c>
      <c r="AP119">
        <v>112</v>
      </c>
    </row>
    <row r="120" spans="1:42" x14ac:dyDescent="0.2">
      <c r="A120" t="s">
        <v>108</v>
      </c>
      <c r="B120">
        <v>2014</v>
      </c>
      <c r="C120" t="s">
        <v>380</v>
      </c>
      <c r="D120" t="s">
        <v>39</v>
      </c>
      <c r="E120">
        <v>11.3401</v>
      </c>
      <c r="F120" s="6">
        <v>1.00987</v>
      </c>
      <c r="G120">
        <v>2.9228100000000001</v>
      </c>
      <c r="H120">
        <v>2.7837700000000001</v>
      </c>
      <c r="I120">
        <v>1.93689</v>
      </c>
      <c r="J120">
        <v>2.46156</v>
      </c>
      <c r="K120">
        <v>6.3842699999999999</v>
      </c>
      <c r="L120">
        <v>6.9868699999999997</v>
      </c>
      <c r="M120">
        <v>1.4523200000000001</v>
      </c>
      <c r="N120">
        <v>1.56409</v>
      </c>
      <c r="O120">
        <v>5.4227800000000004</v>
      </c>
      <c r="P120">
        <v>-2.4552299999999998</v>
      </c>
      <c r="Q120">
        <v>-0.19176000000000001</v>
      </c>
      <c r="R120">
        <v>0.52548325804700002</v>
      </c>
      <c r="S120">
        <v>12600000</v>
      </c>
      <c r="T120" s="6">
        <v>12.341749999999999</v>
      </c>
      <c r="U120">
        <v>65100000</v>
      </c>
      <c r="V120">
        <v>0.53426403899999997</v>
      </c>
      <c r="W120">
        <v>0.35717657732749625</v>
      </c>
      <c r="X120">
        <v>0.27721855423100761</v>
      </c>
      <c r="Y120">
        <v>0.2577411133940618</v>
      </c>
      <c r="Z120">
        <v>0.17080008112803238</v>
      </c>
      <c r="AA120">
        <v>-0.84002381270079141</v>
      </c>
      <c r="AB120">
        <v>4.3959113693951748</v>
      </c>
      <c r="AC120">
        <v>5.0010000000000003</v>
      </c>
      <c r="AD120">
        <v>6.25</v>
      </c>
      <c r="AE120">
        <v>10</v>
      </c>
      <c r="AF120">
        <v>9.9</v>
      </c>
      <c r="AG120" s="15">
        <v>0.58399999999999996</v>
      </c>
      <c r="AH120">
        <v>3.75</v>
      </c>
      <c r="AI120">
        <v>3.65</v>
      </c>
      <c r="AJ120">
        <v>0</v>
      </c>
      <c r="AK120">
        <v>0</v>
      </c>
      <c r="AL120">
        <v>0</v>
      </c>
      <c r="AM120">
        <v>0</v>
      </c>
      <c r="AN120">
        <v>22</v>
      </c>
      <c r="AO120">
        <v>288</v>
      </c>
      <c r="AP120">
        <v>206</v>
      </c>
    </row>
    <row r="121" spans="1:42" x14ac:dyDescent="0.2">
      <c r="A121" t="s">
        <v>109</v>
      </c>
      <c r="B121">
        <v>2016</v>
      </c>
      <c r="C121" t="s">
        <v>380</v>
      </c>
      <c r="D121" t="s">
        <v>39</v>
      </c>
      <c r="E121">
        <v>36.14</v>
      </c>
      <c r="F121" s="6">
        <v>6.3490000000000002</v>
      </c>
      <c r="G121">
        <v>-21.248000000000001</v>
      </c>
      <c r="H121">
        <v>-22.798999999999999</v>
      </c>
      <c r="I121">
        <v>-22.798999999999999</v>
      </c>
      <c r="J121">
        <v>25.207999999999998</v>
      </c>
      <c r="K121">
        <v>32.829000000000001</v>
      </c>
      <c r="L121">
        <v>37.872</v>
      </c>
      <c r="M121">
        <v>8.7750000000000004</v>
      </c>
      <c r="N121">
        <v>139.49600000000001</v>
      </c>
      <c r="O121">
        <v>-101.624</v>
      </c>
      <c r="P121">
        <v>5.3440000000000003</v>
      </c>
      <c r="Q121">
        <v>-1.7869999999999999</v>
      </c>
      <c r="R121">
        <v>0.98192195888599998</v>
      </c>
      <c r="S121">
        <v>107000000</v>
      </c>
      <c r="T121" s="6">
        <v>29.493725999999999</v>
      </c>
      <c r="U121">
        <v>359090000</v>
      </c>
      <c r="V121">
        <v>-0.224391806</v>
      </c>
      <c r="W121">
        <v>0.22434661103676298</v>
      </c>
      <c r="X121">
        <v>-0.60200147866497677</v>
      </c>
      <c r="Y121">
        <v>-0.58793580520199229</v>
      </c>
      <c r="Z121">
        <v>-0.63085224128389594</v>
      </c>
      <c r="AA121">
        <v>-0.25150602409638556</v>
      </c>
      <c r="AB121">
        <v>3.7411965811965811</v>
      </c>
      <c r="AC121">
        <v>9.0009999999999994</v>
      </c>
      <c r="AD121">
        <v>17</v>
      </c>
      <c r="AE121">
        <v>26.75</v>
      </c>
      <c r="AF121">
        <v>26.05</v>
      </c>
      <c r="AG121" s="15">
        <v>0.53235294117647103</v>
      </c>
      <c r="AH121">
        <v>9.75</v>
      </c>
      <c r="AI121">
        <v>9.0500000000000007</v>
      </c>
      <c r="AJ121">
        <v>1</v>
      </c>
      <c r="AK121">
        <v>0</v>
      </c>
      <c r="AL121">
        <v>0</v>
      </c>
      <c r="AM121">
        <v>0</v>
      </c>
      <c r="AN121">
        <v>10</v>
      </c>
      <c r="AO121">
        <v>173</v>
      </c>
      <c r="AP121">
        <v>118</v>
      </c>
    </row>
    <row r="122" spans="1:42" x14ac:dyDescent="0.2">
      <c r="A122" t="s">
        <v>310</v>
      </c>
      <c r="B122">
        <v>2020</v>
      </c>
      <c r="C122" t="s">
        <v>381</v>
      </c>
      <c r="D122" t="s">
        <v>256</v>
      </c>
      <c r="E122">
        <v>204.02699999999999</v>
      </c>
      <c r="F122" s="6">
        <v>42.829000000000001</v>
      </c>
      <c r="G122">
        <v>15.519</v>
      </c>
      <c r="H122">
        <v>-42.710999999999999</v>
      </c>
      <c r="I122">
        <v>-32.6</v>
      </c>
      <c r="J122">
        <v>32.433</v>
      </c>
      <c r="K122">
        <v>98.581000000000003</v>
      </c>
      <c r="L122">
        <v>904.80799999999999</v>
      </c>
      <c r="M122">
        <v>151.51900000000001</v>
      </c>
      <c r="N122">
        <v>400.93</v>
      </c>
      <c r="O122">
        <v>503.87799999999999</v>
      </c>
      <c r="P122">
        <v>168.886</v>
      </c>
      <c r="Q122">
        <v>-7.19</v>
      </c>
      <c r="R122">
        <v>0.49693063651499059</v>
      </c>
      <c r="S122">
        <v>468000000</v>
      </c>
      <c r="T122" s="6">
        <v>119.426064</v>
      </c>
      <c r="U122">
        <v>3488563839.1999998</v>
      </c>
      <c r="V122">
        <v>4.3302474225266101</v>
      </c>
      <c r="W122">
        <v>-6.4698200754944646E-2</v>
      </c>
      <c r="X122">
        <v>-3.6029743326761038E-2</v>
      </c>
      <c r="Y122">
        <v>7.6063462188827952E-2</v>
      </c>
      <c r="Z122">
        <v>-0.15978277384855927</v>
      </c>
      <c r="AA122">
        <v>10.882531090920807</v>
      </c>
      <c r="AB122">
        <v>0.65061807430091279</v>
      </c>
      <c r="AC122">
        <v>8.5009999999999994</v>
      </c>
      <c r="AD122">
        <v>26</v>
      </c>
      <c r="AE122">
        <v>46</v>
      </c>
      <c r="AF122">
        <v>39.200000000000003</v>
      </c>
      <c r="AG122" s="15">
        <v>0.507692307692308</v>
      </c>
      <c r="AH122">
        <v>20</v>
      </c>
      <c r="AI122">
        <v>13.2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106</v>
      </c>
      <c r="AP122">
        <v>75</v>
      </c>
    </row>
    <row r="123" spans="1:42" x14ac:dyDescent="0.2">
      <c r="A123" t="s">
        <v>110</v>
      </c>
      <c r="B123">
        <v>2017</v>
      </c>
      <c r="C123" t="s">
        <v>380</v>
      </c>
      <c r="D123" t="s">
        <v>48</v>
      </c>
      <c r="E123">
        <v>639.05600000000004</v>
      </c>
      <c r="F123" s="6">
        <v>0</v>
      </c>
      <c r="G123">
        <v>95.632999999999996</v>
      </c>
      <c r="H123">
        <v>40.744</v>
      </c>
      <c r="I123">
        <v>24.074999999999999</v>
      </c>
      <c r="J123">
        <v>13.468</v>
      </c>
      <c r="K123">
        <v>103.78100000000001</v>
      </c>
      <c r="L123">
        <v>567.64499999999998</v>
      </c>
      <c r="M123">
        <v>87.358000000000004</v>
      </c>
      <c r="N123">
        <v>446.68</v>
      </c>
      <c r="O123">
        <v>120.965</v>
      </c>
      <c r="P123">
        <v>253.77099999999999</v>
      </c>
      <c r="Q123">
        <v>-37.076999999999998</v>
      </c>
      <c r="R123">
        <v>0.42909137947199999</v>
      </c>
      <c r="S123">
        <v>151670000</v>
      </c>
      <c r="T123" s="6">
        <v>9.9879990000000003</v>
      </c>
      <c r="U123">
        <v>568720000</v>
      </c>
      <c r="V123">
        <v>19.037577760800001</v>
      </c>
      <c r="W123">
        <v>0.19902451122225437</v>
      </c>
      <c r="X123">
        <v>4.2412070924609573E-2</v>
      </c>
      <c r="Y123">
        <v>0.1496472922560777</v>
      </c>
      <c r="Z123">
        <v>3.7672754813349689E-2</v>
      </c>
      <c r="AA123">
        <v>2.6535923791996487</v>
      </c>
      <c r="AB123">
        <v>1.1879965200668514</v>
      </c>
      <c r="AC123">
        <v>8.5009999999999994</v>
      </c>
      <c r="AD123">
        <v>13</v>
      </c>
      <c r="AE123">
        <v>12.85</v>
      </c>
      <c r="AF123">
        <v>12.65</v>
      </c>
      <c r="AG123" s="15">
        <v>-2.69230769230769E-2</v>
      </c>
      <c r="AH123">
        <v>-0.15</v>
      </c>
      <c r="AI123">
        <v>-0.35</v>
      </c>
      <c r="AJ123">
        <v>0</v>
      </c>
      <c r="AK123">
        <v>0</v>
      </c>
      <c r="AL123">
        <v>0</v>
      </c>
      <c r="AM123">
        <v>0</v>
      </c>
      <c r="AN123">
        <v>58</v>
      </c>
      <c r="AO123">
        <v>221</v>
      </c>
      <c r="AP123">
        <v>112</v>
      </c>
    </row>
    <row r="124" spans="1:42" x14ac:dyDescent="0.2">
      <c r="A124" t="s">
        <v>111</v>
      </c>
      <c r="B124">
        <v>2017</v>
      </c>
      <c r="C124" t="s">
        <v>380</v>
      </c>
      <c r="D124" t="s">
        <v>39</v>
      </c>
      <c r="E124">
        <v>37.197000000000003</v>
      </c>
      <c r="F124" s="6">
        <v>34.904000000000003</v>
      </c>
      <c r="G124">
        <v>-11.759</v>
      </c>
      <c r="H124">
        <v>-13.702999999999999</v>
      </c>
      <c r="I124">
        <v>-13.702999999999999</v>
      </c>
      <c r="J124">
        <v>44.847999999999999</v>
      </c>
      <c r="K124">
        <v>151.78700000000001</v>
      </c>
      <c r="L124">
        <v>271.31200000000001</v>
      </c>
      <c r="M124">
        <v>90.673000000000002</v>
      </c>
      <c r="N124">
        <v>199.441</v>
      </c>
      <c r="O124">
        <v>71.870999999999995</v>
      </c>
      <c r="P124">
        <v>-44.847999999999999</v>
      </c>
      <c r="Q124">
        <v>-2.222</v>
      </c>
      <c r="R124">
        <v>0.79033923638699999</v>
      </c>
      <c r="S124">
        <v>101840000</v>
      </c>
      <c r="T124" s="6">
        <v>51.24</v>
      </c>
      <c r="U124">
        <v>498670000</v>
      </c>
      <c r="V124">
        <v>2.2344841999999998</v>
      </c>
      <c r="W124">
        <v>-0.19066104548427043</v>
      </c>
      <c r="X124">
        <v>-5.0506428023824969E-2</v>
      </c>
      <c r="Y124">
        <v>-0.3161276447025298</v>
      </c>
      <c r="Z124">
        <v>-0.3683899239185956</v>
      </c>
      <c r="AA124">
        <v>3.813929755931627</v>
      </c>
      <c r="AB124">
        <v>1.67400438939927</v>
      </c>
      <c r="AC124">
        <v>9.0009999999999994</v>
      </c>
      <c r="AD124">
        <v>16</v>
      </c>
      <c r="AE124">
        <v>18</v>
      </c>
      <c r="AF124">
        <v>17.25</v>
      </c>
      <c r="AG124" s="15">
        <v>7.8125E-2</v>
      </c>
      <c r="AH124">
        <v>2</v>
      </c>
      <c r="AI124">
        <v>1.25</v>
      </c>
      <c r="AJ124">
        <v>1</v>
      </c>
      <c r="AK124">
        <v>0</v>
      </c>
      <c r="AL124">
        <v>0</v>
      </c>
      <c r="AM124">
        <v>0</v>
      </c>
      <c r="AN124">
        <v>5</v>
      </c>
      <c r="AO124">
        <v>230</v>
      </c>
      <c r="AP124">
        <v>158</v>
      </c>
    </row>
    <row r="125" spans="1:42" x14ac:dyDescent="0.2">
      <c r="A125" t="s">
        <v>112</v>
      </c>
      <c r="B125">
        <v>2014</v>
      </c>
      <c r="C125" t="s">
        <v>380</v>
      </c>
      <c r="D125" t="s">
        <v>39</v>
      </c>
      <c r="E125">
        <v>5.9580700000000002</v>
      </c>
      <c r="F125" s="6">
        <v>0</v>
      </c>
      <c r="G125">
        <v>0.47850999999999999</v>
      </c>
      <c r="H125">
        <v>0.40778999999999999</v>
      </c>
      <c r="I125">
        <v>0.155639999999999</v>
      </c>
      <c r="J125">
        <v>3.51675</v>
      </c>
      <c r="K125">
        <v>5.6608000000000001</v>
      </c>
      <c r="L125">
        <v>9.76844</v>
      </c>
      <c r="M125">
        <v>3.5894599999999999</v>
      </c>
      <c r="N125">
        <v>10.9893</v>
      </c>
      <c r="O125">
        <v>-1.2208599999999901</v>
      </c>
      <c r="P125">
        <v>-3.51675</v>
      </c>
      <c r="Q125">
        <v>-0.24141000000000001</v>
      </c>
      <c r="R125">
        <v>0.96802524383800004</v>
      </c>
      <c r="S125">
        <v>19500000</v>
      </c>
      <c r="T125" s="6">
        <v>14.451355</v>
      </c>
      <c r="U125">
        <v>59620000</v>
      </c>
      <c r="V125">
        <v>-0.13315344800000001</v>
      </c>
      <c r="W125">
        <v>-0.12748390478842703</v>
      </c>
      <c r="X125">
        <v>1.5932943233515177E-2</v>
      </c>
      <c r="Y125">
        <v>8.0312920123462805E-2</v>
      </c>
      <c r="Z125">
        <v>2.6122553108640718E-2</v>
      </c>
      <c r="AA125">
        <v>-7.3493761885854001</v>
      </c>
      <c r="AB125">
        <v>1.5770617307338708</v>
      </c>
      <c r="AC125">
        <v>4.0010000000000003</v>
      </c>
      <c r="AD125">
        <v>6.5</v>
      </c>
      <c r="AE125">
        <v>6.62</v>
      </c>
      <c r="AF125">
        <v>6.58</v>
      </c>
      <c r="AG125" s="15">
        <v>1.2307692307692301E-2</v>
      </c>
      <c r="AH125">
        <v>0.12</v>
      </c>
      <c r="AI125">
        <v>8.0000000000000099E-2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221</v>
      </c>
      <c r="AP125">
        <v>112</v>
      </c>
    </row>
    <row r="126" spans="1:42" x14ac:dyDescent="0.2">
      <c r="A126" t="s">
        <v>113</v>
      </c>
      <c r="B126">
        <v>2017</v>
      </c>
      <c r="C126" t="s">
        <v>380</v>
      </c>
      <c r="D126" t="s">
        <v>39</v>
      </c>
      <c r="E126">
        <v>0.45</v>
      </c>
      <c r="F126" s="6">
        <v>25.029</v>
      </c>
      <c r="G126">
        <v>-32.225000000000001</v>
      </c>
      <c r="H126">
        <v>-33.167000000000002</v>
      </c>
      <c r="I126">
        <v>-33.167000000000002</v>
      </c>
      <c r="J126">
        <v>45.472000000000001</v>
      </c>
      <c r="K126">
        <v>45.625999999999998</v>
      </c>
      <c r="L126">
        <v>46.329000000000001</v>
      </c>
      <c r="M126">
        <v>5.5460000000000003</v>
      </c>
      <c r="N126">
        <v>134.09100000000001</v>
      </c>
      <c r="O126">
        <v>-87.762</v>
      </c>
      <c r="P126">
        <v>-35.817999999999998</v>
      </c>
      <c r="Q126">
        <v>-0.153</v>
      </c>
      <c r="R126">
        <v>0.99007529357699997</v>
      </c>
      <c r="T126" s="6">
        <v>65.085223999999997</v>
      </c>
      <c r="U126">
        <v>453395712.19</v>
      </c>
      <c r="V126">
        <v>-0.24880386900000001</v>
      </c>
      <c r="W126">
        <v>0.37791982862742418</v>
      </c>
      <c r="X126">
        <v>-0.71590148718944935</v>
      </c>
      <c r="Y126">
        <v>-71.611111111111114</v>
      </c>
      <c r="Z126">
        <v>-73.704444444444448</v>
      </c>
      <c r="AA126">
        <v>1.1114972847168347</v>
      </c>
      <c r="AB126">
        <v>8.2268301478543098</v>
      </c>
      <c r="AC126">
        <v>9.0009999999999994</v>
      </c>
      <c r="AD126">
        <v>15</v>
      </c>
      <c r="AE126">
        <v>16.7</v>
      </c>
      <c r="AF126">
        <v>18.62</v>
      </c>
      <c r="AG126" s="15">
        <v>0.24133333333333301</v>
      </c>
      <c r="AH126">
        <v>1.7</v>
      </c>
      <c r="AI126">
        <v>3.62</v>
      </c>
      <c r="AJ126">
        <v>1</v>
      </c>
      <c r="AK126">
        <v>0</v>
      </c>
      <c r="AL126">
        <v>0</v>
      </c>
      <c r="AM126">
        <v>0</v>
      </c>
      <c r="AN126">
        <v>8</v>
      </c>
      <c r="AO126">
        <v>181</v>
      </c>
      <c r="AP126">
        <v>106</v>
      </c>
    </row>
    <row r="127" spans="1:42" x14ac:dyDescent="0.2">
      <c r="A127" t="s">
        <v>114</v>
      </c>
      <c r="B127">
        <v>2017</v>
      </c>
      <c r="C127" t="s">
        <v>380</v>
      </c>
      <c r="D127" t="s">
        <v>39</v>
      </c>
      <c r="E127">
        <v>37.298000000000002</v>
      </c>
      <c r="F127" s="6">
        <v>2.2229999999999999</v>
      </c>
      <c r="G127">
        <v>-3.194</v>
      </c>
      <c r="H127">
        <v>-6.5720000000000001</v>
      </c>
      <c r="I127">
        <v>-6.5720000000000001</v>
      </c>
      <c r="J127">
        <v>1.609</v>
      </c>
      <c r="K127">
        <v>20.826000000000001</v>
      </c>
      <c r="L127">
        <v>30.675999999999998</v>
      </c>
      <c r="M127">
        <v>7.2510000000000003</v>
      </c>
      <c r="N127">
        <v>24.681999999999999</v>
      </c>
      <c r="O127">
        <v>5.9939999999999998</v>
      </c>
      <c r="P127">
        <v>15.929</v>
      </c>
      <c r="Q127">
        <v>-4.7539999999999996</v>
      </c>
      <c r="R127">
        <v>0.69886108511</v>
      </c>
      <c r="S127">
        <v>52000000</v>
      </c>
      <c r="T127" s="6">
        <v>19.672162</v>
      </c>
      <c r="U127">
        <v>243674447.28999999</v>
      </c>
      <c r="V127">
        <v>0.49765701000000001</v>
      </c>
      <c r="W127">
        <v>-1.0964297630964297</v>
      </c>
      <c r="X127">
        <v>-0.21423914460816273</v>
      </c>
      <c r="Y127">
        <v>-8.5634618478202584E-2</v>
      </c>
      <c r="Z127">
        <v>-0.17620247734462974</v>
      </c>
      <c r="AA127">
        <v>-4.987163431433939</v>
      </c>
      <c r="AB127">
        <v>2.8721555647496899</v>
      </c>
      <c r="AC127">
        <v>4.0010000000000003</v>
      </c>
      <c r="AD127">
        <v>13</v>
      </c>
      <c r="AE127">
        <v>18</v>
      </c>
      <c r="AF127">
        <v>19.72</v>
      </c>
      <c r="AG127" s="15">
        <v>0.51692307692307704</v>
      </c>
      <c r="AH127">
        <v>5</v>
      </c>
      <c r="AI127">
        <v>6.72</v>
      </c>
      <c r="AJ127">
        <v>0</v>
      </c>
      <c r="AK127">
        <v>0</v>
      </c>
      <c r="AL127">
        <v>0</v>
      </c>
      <c r="AM127">
        <v>0</v>
      </c>
      <c r="AN127">
        <v>10</v>
      </c>
      <c r="AO127">
        <v>181</v>
      </c>
      <c r="AP127">
        <v>106</v>
      </c>
    </row>
    <row r="128" spans="1:42" x14ac:dyDescent="0.2">
      <c r="A128" t="s">
        <v>115</v>
      </c>
      <c r="B128">
        <v>2013</v>
      </c>
      <c r="C128" t="s">
        <v>380</v>
      </c>
      <c r="D128" t="s">
        <v>39</v>
      </c>
      <c r="E128">
        <v>0.63400000000000001</v>
      </c>
      <c r="F128" s="6">
        <v>14.095000000000001</v>
      </c>
      <c r="G128">
        <v>-15.766</v>
      </c>
      <c r="H128">
        <v>-15.888</v>
      </c>
      <c r="I128">
        <v>-15.888</v>
      </c>
      <c r="J128">
        <v>0.39100000000000001</v>
      </c>
      <c r="K128">
        <v>0.95399999999999996</v>
      </c>
      <c r="L128">
        <v>1.3109999999999999</v>
      </c>
      <c r="M128">
        <v>1.93</v>
      </c>
      <c r="N128">
        <v>29.187999999999999</v>
      </c>
      <c r="O128">
        <v>-27.876999999999999</v>
      </c>
      <c r="P128">
        <v>-0.39100000000000001</v>
      </c>
      <c r="Q128">
        <v>-0.121</v>
      </c>
      <c r="R128">
        <v>0.86565112349200002</v>
      </c>
      <c r="S128">
        <v>108800000</v>
      </c>
      <c r="T128" s="6">
        <v>75.745999999999995</v>
      </c>
      <c r="U128">
        <v>681860671.55999994</v>
      </c>
      <c r="V128">
        <v>-2.2430576000000001E-2</v>
      </c>
      <c r="W128">
        <v>0.56993220217383511</v>
      </c>
      <c r="X128">
        <v>-12.118993135011442</v>
      </c>
      <c r="Y128">
        <v>-24.86750788643533</v>
      </c>
      <c r="Z128">
        <v>-25.059936908517351</v>
      </c>
      <c r="AA128">
        <v>2.4800202968413041E-2</v>
      </c>
      <c r="AB128">
        <v>0.49430051813471504</v>
      </c>
      <c r="AC128">
        <v>8.5009999999999994</v>
      </c>
      <c r="AD128">
        <v>16</v>
      </c>
      <c r="AE128">
        <v>17.86</v>
      </c>
      <c r="AF128">
        <v>16.05</v>
      </c>
      <c r="AG128" s="15">
        <v>3.1250000000000401E-3</v>
      </c>
      <c r="AH128">
        <v>1.86</v>
      </c>
      <c r="AI128">
        <v>5.0000000000000697E-2</v>
      </c>
      <c r="AJ128">
        <v>1</v>
      </c>
      <c r="AK128">
        <v>0</v>
      </c>
      <c r="AL128">
        <v>0</v>
      </c>
      <c r="AM128">
        <v>0</v>
      </c>
      <c r="AN128">
        <v>5</v>
      </c>
      <c r="AO128">
        <v>227</v>
      </c>
      <c r="AP128">
        <v>134</v>
      </c>
    </row>
    <row r="129" spans="1:42" x14ac:dyDescent="0.2">
      <c r="A129" t="s">
        <v>116</v>
      </c>
      <c r="B129">
        <v>2017</v>
      </c>
      <c r="C129" t="s">
        <v>380</v>
      </c>
      <c r="D129" t="s">
        <v>60</v>
      </c>
      <c r="E129">
        <v>3.6066600000000002</v>
      </c>
      <c r="F129" s="6">
        <v>0</v>
      </c>
      <c r="G129">
        <v>-4.1637199999999996</v>
      </c>
      <c r="H129">
        <v>-6.1927700000000003</v>
      </c>
      <c r="I129">
        <v>-6.2126200000000003</v>
      </c>
      <c r="J129">
        <v>0.50588</v>
      </c>
      <c r="K129">
        <v>1.3243499999999999</v>
      </c>
      <c r="L129">
        <v>20.538730000000001</v>
      </c>
      <c r="M129">
        <v>1.17038</v>
      </c>
      <c r="N129">
        <v>11.90687</v>
      </c>
      <c r="O129">
        <v>8.6318599999999996</v>
      </c>
      <c r="P129">
        <v>10.092980000000001</v>
      </c>
      <c r="Q129">
        <v>-9.7460000000000005E-2</v>
      </c>
      <c r="R129">
        <v>0.42387289352200003</v>
      </c>
      <c r="S129">
        <v>90000000</v>
      </c>
      <c r="T129" s="6">
        <v>47.162773000000001</v>
      </c>
      <c r="U129">
        <v>268284233.75</v>
      </c>
      <c r="V129">
        <v>0.52850139399999996</v>
      </c>
      <c r="W129">
        <v>-0.71973132094357417</v>
      </c>
      <c r="X129">
        <v>-0.30248316229874</v>
      </c>
      <c r="Y129">
        <v>-1.1544531505603521</v>
      </c>
      <c r="Z129">
        <v>-1.7225410767857241</v>
      </c>
      <c r="AA129">
        <v>-2.4240294736437606</v>
      </c>
      <c r="AB129">
        <v>1.1315555631504297</v>
      </c>
      <c r="AC129">
        <v>4.0010000000000003</v>
      </c>
      <c r="AD129">
        <v>18</v>
      </c>
      <c r="AE129">
        <v>18.11</v>
      </c>
      <c r="AF129">
        <v>20.64</v>
      </c>
      <c r="AG129" s="15">
        <v>0.146666666666667</v>
      </c>
      <c r="AH129">
        <v>0.109999999999999</v>
      </c>
      <c r="AI129">
        <v>2.64</v>
      </c>
      <c r="AJ129">
        <v>0</v>
      </c>
      <c r="AK129">
        <v>1</v>
      </c>
      <c r="AL129">
        <v>1</v>
      </c>
      <c r="AM129">
        <v>0</v>
      </c>
      <c r="AN129">
        <v>16</v>
      </c>
      <c r="AO129">
        <v>221</v>
      </c>
      <c r="AP129">
        <v>112</v>
      </c>
    </row>
    <row r="130" spans="1:42" x14ac:dyDescent="0.2">
      <c r="A130" t="s">
        <v>117</v>
      </c>
      <c r="B130">
        <v>2019</v>
      </c>
      <c r="C130" t="s">
        <v>380</v>
      </c>
      <c r="D130" t="s">
        <v>48</v>
      </c>
      <c r="E130">
        <v>51.744</v>
      </c>
      <c r="F130" s="6">
        <v>0</v>
      </c>
      <c r="G130">
        <v>3.55</v>
      </c>
      <c r="H130">
        <v>1.7470000000000001</v>
      </c>
      <c r="I130">
        <v>1.742</v>
      </c>
      <c r="J130">
        <v>5.7110000000000003</v>
      </c>
      <c r="K130">
        <v>7.282</v>
      </c>
      <c r="L130">
        <v>32.069000000000003</v>
      </c>
      <c r="M130">
        <v>4.8019999999999996</v>
      </c>
      <c r="N130">
        <v>10.564</v>
      </c>
      <c r="O130">
        <v>21.504999999999999</v>
      </c>
      <c r="P130">
        <v>-1.258</v>
      </c>
      <c r="Q130">
        <v>-7.1040000000000001</v>
      </c>
      <c r="R130">
        <v>0.42013272898800003</v>
      </c>
      <c r="S130">
        <v>40600000</v>
      </c>
      <c r="T130" s="6">
        <v>8.7129999999999992</v>
      </c>
      <c r="U130">
        <v>212127022.5</v>
      </c>
      <c r="V130">
        <v>2.72213467</v>
      </c>
      <c r="W130">
        <v>8.10044175773076E-2</v>
      </c>
      <c r="X130">
        <v>5.4320371698525056E-2</v>
      </c>
      <c r="Y130">
        <v>6.8606988249845388E-2</v>
      </c>
      <c r="Z130">
        <v>3.3665739022881877E-2</v>
      </c>
      <c r="AA130">
        <v>-0.35436619718309859</v>
      </c>
      <c r="AB130">
        <v>1.5164514785506038</v>
      </c>
      <c r="AC130">
        <v>4.0010000000000003</v>
      </c>
      <c r="AD130">
        <v>14</v>
      </c>
      <c r="AE130">
        <v>14.89</v>
      </c>
      <c r="AF130">
        <v>19.61</v>
      </c>
      <c r="AG130" s="15">
        <v>0.40071428571428602</v>
      </c>
      <c r="AH130">
        <v>0.89000000000000101</v>
      </c>
      <c r="AI130">
        <v>5.61</v>
      </c>
      <c r="AJ130">
        <v>0</v>
      </c>
      <c r="AK130">
        <v>0</v>
      </c>
      <c r="AL130">
        <v>1</v>
      </c>
      <c r="AM130">
        <v>0</v>
      </c>
      <c r="AN130">
        <v>11</v>
      </c>
      <c r="AO130">
        <v>106</v>
      </c>
      <c r="AP130">
        <v>75</v>
      </c>
    </row>
    <row r="131" spans="1:42" x14ac:dyDescent="0.2">
      <c r="A131" t="s">
        <v>311</v>
      </c>
      <c r="B131">
        <v>2018</v>
      </c>
      <c r="C131" t="s">
        <v>381</v>
      </c>
      <c r="D131" t="s">
        <v>256</v>
      </c>
      <c r="E131">
        <v>138.58000000000001</v>
      </c>
      <c r="F131" s="6">
        <v>15.122999999999999</v>
      </c>
      <c r="G131">
        <v>14.617000000000001</v>
      </c>
      <c r="H131">
        <v>6.6950000000000003</v>
      </c>
      <c r="I131">
        <v>1.837</v>
      </c>
      <c r="J131">
        <v>36.686999999999998</v>
      </c>
      <c r="K131">
        <v>84.582999999999998</v>
      </c>
      <c r="L131">
        <v>110.148</v>
      </c>
      <c r="M131">
        <v>28.893999999999998</v>
      </c>
      <c r="N131">
        <v>48.865000000000002</v>
      </c>
      <c r="O131">
        <v>61.283000000000001</v>
      </c>
      <c r="P131">
        <v>-19.216000000000001</v>
      </c>
      <c r="Q131">
        <v>-5.4829999999999997</v>
      </c>
      <c r="R131">
        <v>0.98253435183511117</v>
      </c>
      <c r="S131">
        <v>96000000</v>
      </c>
      <c r="T131" s="6">
        <v>44.247999999999998</v>
      </c>
      <c r="U131">
        <v>650247688.58000004</v>
      </c>
      <c r="V131">
        <v>1.8223946970042399</v>
      </c>
      <c r="W131">
        <v>2.9975686568869016E-2</v>
      </c>
      <c r="X131">
        <v>1.6677561099611431E-2</v>
      </c>
      <c r="Y131">
        <v>0.10547698080531101</v>
      </c>
      <c r="Z131">
        <v>1.3255881079520854E-2</v>
      </c>
      <c r="AA131">
        <v>-1.3146336457549428</v>
      </c>
      <c r="AB131">
        <v>2.9273551602408805</v>
      </c>
      <c r="AC131">
        <v>7.0010000000000003</v>
      </c>
      <c r="AD131">
        <v>16</v>
      </c>
      <c r="AE131">
        <v>23</v>
      </c>
      <c r="AF131">
        <v>26.95</v>
      </c>
      <c r="AG131" s="15">
        <v>0.68437499999999996</v>
      </c>
      <c r="AH131">
        <v>7</v>
      </c>
      <c r="AI131">
        <v>10.95</v>
      </c>
      <c r="AJ131">
        <v>1</v>
      </c>
      <c r="AK131">
        <v>0</v>
      </c>
      <c r="AL131">
        <v>0</v>
      </c>
      <c r="AM131">
        <v>0</v>
      </c>
      <c r="AN131">
        <v>18</v>
      </c>
      <c r="AO131">
        <v>205</v>
      </c>
      <c r="AP131">
        <v>165</v>
      </c>
    </row>
    <row r="132" spans="1:42" x14ac:dyDescent="0.2">
      <c r="A132" t="s">
        <v>118</v>
      </c>
      <c r="B132">
        <v>2017</v>
      </c>
      <c r="C132" t="s">
        <v>380</v>
      </c>
      <c r="D132" t="s">
        <v>48</v>
      </c>
      <c r="E132">
        <v>4244.192</v>
      </c>
      <c r="F132" s="6">
        <v>0</v>
      </c>
      <c r="G132">
        <v>1123.663</v>
      </c>
      <c r="H132">
        <v>431.09699999999998</v>
      </c>
      <c r="I132">
        <v>371.84699999999998</v>
      </c>
      <c r="J132">
        <v>464.96499999999997</v>
      </c>
      <c r="K132">
        <v>1225.816</v>
      </c>
      <c r="L132">
        <v>7102.9650000000001</v>
      </c>
      <c r="M132">
        <v>1445.9939999999999</v>
      </c>
      <c r="N132">
        <v>6438.5730000000003</v>
      </c>
      <c r="O132">
        <v>632.21</v>
      </c>
      <c r="P132">
        <v>3343.3989999999999</v>
      </c>
      <c r="Q132">
        <v>-240.25800000000001</v>
      </c>
      <c r="R132">
        <v>0.78965218902800005</v>
      </c>
      <c r="T132" s="6">
        <v>107.78273299999999</v>
      </c>
      <c r="U132">
        <v>1428363936.7786701</v>
      </c>
      <c r="V132">
        <v>7.2408342399999999</v>
      </c>
      <c r="W132">
        <v>0.55968012859877903</v>
      </c>
      <c r="X132">
        <v>5.235095484772908E-2</v>
      </c>
      <c r="Y132">
        <v>0.26475310259290813</v>
      </c>
      <c r="Z132">
        <v>8.7613142854988654E-2</v>
      </c>
      <c r="AA132">
        <v>2.9754463749362574</v>
      </c>
      <c r="AB132">
        <v>0.84773242489249612</v>
      </c>
      <c r="AC132">
        <v>8.5009999999999994</v>
      </c>
      <c r="AD132">
        <v>14</v>
      </c>
      <c r="AE132">
        <v>12.5</v>
      </c>
      <c r="AF132">
        <v>13.25</v>
      </c>
      <c r="AG132" s="15">
        <v>-5.3571428571428603E-2</v>
      </c>
      <c r="AH132">
        <v>-1.5</v>
      </c>
      <c r="AI132">
        <v>-0.75</v>
      </c>
      <c r="AJ132">
        <v>0</v>
      </c>
      <c r="AK132">
        <v>0</v>
      </c>
      <c r="AL132">
        <v>1</v>
      </c>
      <c r="AM132">
        <v>0</v>
      </c>
      <c r="AN132">
        <v>19</v>
      </c>
      <c r="AO132">
        <v>173</v>
      </c>
      <c r="AP132">
        <v>118</v>
      </c>
    </row>
    <row r="133" spans="1:42" x14ac:dyDescent="0.2">
      <c r="A133" t="s">
        <v>119</v>
      </c>
      <c r="B133">
        <v>2018</v>
      </c>
      <c r="C133" t="s">
        <v>380</v>
      </c>
      <c r="D133" t="s">
        <v>60</v>
      </c>
      <c r="E133">
        <v>1489.855</v>
      </c>
      <c r="F133" s="6">
        <v>0</v>
      </c>
      <c r="G133">
        <v>262.61</v>
      </c>
      <c r="H133">
        <v>168.501</v>
      </c>
      <c r="I133">
        <v>168.501</v>
      </c>
      <c r="J133">
        <v>16.321000000000002</v>
      </c>
      <c r="K133">
        <v>352.029</v>
      </c>
      <c r="L133">
        <v>852.10299999999995</v>
      </c>
      <c r="M133">
        <v>220.505</v>
      </c>
      <c r="N133">
        <v>459.33699999999999</v>
      </c>
      <c r="O133">
        <v>392.76600000000002</v>
      </c>
      <c r="P133">
        <v>180.036</v>
      </c>
      <c r="Q133">
        <v>-311.79399999999998</v>
      </c>
      <c r="R133">
        <v>0.65066691744899996</v>
      </c>
      <c r="S133">
        <v>216430000</v>
      </c>
      <c r="T133" s="6">
        <v>183.38511099999999</v>
      </c>
      <c r="U133">
        <v>1493364642.3499999</v>
      </c>
      <c r="V133">
        <v>3.6828787329999999</v>
      </c>
      <c r="W133">
        <v>0.4290111669543698</v>
      </c>
      <c r="X133">
        <v>0.19774722069984496</v>
      </c>
      <c r="Y133">
        <v>0.17626547549929356</v>
      </c>
      <c r="Z133">
        <v>0.11309892573438354</v>
      </c>
      <c r="AA133">
        <v>0.68556414454895087</v>
      </c>
      <c r="AB133">
        <v>1.5964672002902429</v>
      </c>
      <c r="AC133">
        <v>9.0009999999999994</v>
      </c>
      <c r="AD133">
        <v>17</v>
      </c>
      <c r="AE133">
        <v>21.2</v>
      </c>
      <c r="AF133">
        <v>21.75</v>
      </c>
      <c r="AG133" s="15">
        <v>0.27941176470588203</v>
      </c>
      <c r="AH133">
        <v>4.2</v>
      </c>
      <c r="AI133">
        <v>4.75</v>
      </c>
      <c r="AJ133">
        <v>1</v>
      </c>
      <c r="AK133">
        <v>0</v>
      </c>
      <c r="AL133">
        <v>1</v>
      </c>
      <c r="AM133">
        <v>0</v>
      </c>
      <c r="AN133">
        <v>7</v>
      </c>
      <c r="AO133">
        <v>173</v>
      </c>
      <c r="AP133">
        <v>118</v>
      </c>
    </row>
    <row r="134" spans="1:42" x14ac:dyDescent="0.2">
      <c r="A134" t="s">
        <v>120</v>
      </c>
      <c r="B134">
        <v>2019</v>
      </c>
      <c r="C134" t="s">
        <v>380</v>
      </c>
      <c r="D134" t="s">
        <v>48</v>
      </c>
      <c r="E134">
        <v>5575.44</v>
      </c>
      <c r="F134" s="6">
        <v>0</v>
      </c>
      <c r="G134">
        <v>673.42100000000005</v>
      </c>
      <c r="H134">
        <v>500.02199999999999</v>
      </c>
      <c r="I134">
        <v>283.142</v>
      </c>
      <c r="J134">
        <v>713.12</v>
      </c>
      <c r="K134">
        <v>2288.0590000000002</v>
      </c>
      <c r="L134">
        <v>3542.66</v>
      </c>
      <c r="M134">
        <v>1052.1990000000001</v>
      </c>
      <c r="N134">
        <v>2583.4070000000002</v>
      </c>
      <c r="O134">
        <v>849.25300000000004</v>
      </c>
      <c r="P134">
        <v>339.03399999999999</v>
      </c>
      <c r="Q134">
        <v>-159.41300000000001</v>
      </c>
      <c r="R134">
        <v>0.117915797616</v>
      </c>
      <c r="S134">
        <v>623330000</v>
      </c>
      <c r="T134" s="6">
        <v>392.49958700000002</v>
      </c>
      <c r="U134">
        <v>7595514197.04</v>
      </c>
      <c r="V134">
        <v>2.5434941439999998</v>
      </c>
      <c r="W134">
        <v>0.29516926191526116</v>
      </c>
      <c r="X134">
        <v>7.9923560262627522E-2</v>
      </c>
      <c r="Y134">
        <v>0.12078347179774153</v>
      </c>
      <c r="Z134">
        <v>5.0783794642216579E-2</v>
      </c>
      <c r="AA134">
        <v>0.50345029335289515</v>
      </c>
      <c r="AB134">
        <v>2.1745496811914857</v>
      </c>
      <c r="AC134">
        <v>9.0009999999999994</v>
      </c>
      <c r="AD134">
        <v>17</v>
      </c>
      <c r="AE134">
        <v>22.22</v>
      </c>
      <c r="AF134">
        <v>22.41</v>
      </c>
      <c r="AG134" s="15">
        <v>0.31823529411764701</v>
      </c>
      <c r="AH134">
        <v>5.22</v>
      </c>
      <c r="AI134">
        <v>5.41</v>
      </c>
      <c r="AJ134">
        <v>0</v>
      </c>
      <c r="AK134">
        <v>0</v>
      </c>
      <c r="AL134">
        <v>1</v>
      </c>
      <c r="AM134">
        <v>0</v>
      </c>
      <c r="AN134">
        <v>166</v>
      </c>
      <c r="AO134">
        <v>181</v>
      </c>
      <c r="AP134">
        <v>106</v>
      </c>
    </row>
    <row r="135" spans="1:42" x14ac:dyDescent="0.2">
      <c r="A135" t="s">
        <v>121</v>
      </c>
      <c r="B135">
        <v>2013</v>
      </c>
      <c r="C135" t="s">
        <v>380</v>
      </c>
      <c r="D135" t="s">
        <v>48</v>
      </c>
      <c r="E135">
        <v>76.221039999999903</v>
      </c>
      <c r="F135" s="6">
        <v>0</v>
      </c>
      <c r="G135">
        <v>10.04603</v>
      </c>
      <c r="H135">
        <v>10.022640000000001</v>
      </c>
      <c r="I135">
        <v>9.7051299999999898</v>
      </c>
      <c r="J135">
        <v>7.0694699999999999</v>
      </c>
      <c r="K135">
        <v>37.508479999999999</v>
      </c>
      <c r="L135">
        <v>45.556150000000002</v>
      </c>
      <c r="M135">
        <v>4.8509900000000004</v>
      </c>
      <c r="N135">
        <v>20.3451699999999</v>
      </c>
      <c r="O135">
        <v>25.210979999999999</v>
      </c>
      <c r="P135">
        <v>7.8992899999999997</v>
      </c>
      <c r="Q135">
        <v>-0.43489</v>
      </c>
      <c r="R135">
        <v>0.88713385955400004</v>
      </c>
      <c r="S135">
        <v>99000000</v>
      </c>
      <c r="T135" s="6">
        <v>26.963915</v>
      </c>
      <c r="U135">
        <v>369381757.70999998</v>
      </c>
      <c r="V135">
        <v>1.2986648119999999</v>
      </c>
      <c r="W135">
        <v>0.38495647531353211</v>
      </c>
      <c r="X135">
        <v>0.21303665915578887</v>
      </c>
      <c r="Y135">
        <v>0.13180127166986982</v>
      </c>
      <c r="Z135">
        <v>0.1273287533206055</v>
      </c>
      <c r="AA135">
        <v>0.78630961683371436</v>
      </c>
      <c r="AB135">
        <v>7.7321289056460643</v>
      </c>
      <c r="AC135">
        <v>8.0009999999999994</v>
      </c>
      <c r="AD135">
        <v>11</v>
      </c>
      <c r="AE135">
        <v>12.13</v>
      </c>
      <c r="AF135">
        <v>12.9</v>
      </c>
      <c r="AG135" s="15">
        <v>0.17272727272727301</v>
      </c>
      <c r="AH135">
        <v>1.1299999999999999</v>
      </c>
      <c r="AI135">
        <v>1.9</v>
      </c>
      <c r="AJ135">
        <v>0</v>
      </c>
      <c r="AK135">
        <v>0</v>
      </c>
      <c r="AL135">
        <v>0</v>
      </c>
      <c r="AM135">
        <v>0</v>
      </c>
      <c r="AN135">
        <v>18</v>
      </c>
      <c r="AO135">
        <v>227</v>
      </c>
      <c r="AP135">
        <v>134</v>
      </c>
    </row>
    <row r="136" spans="1:42" x14ac:dyDescent="0.2">
      <c r="A136" t="s">
        <v>312</v>
      </c>
      <c r="B136">
        <v>2007</v>
      </c>
      <c r="C136" t="s">
        <v>381</v>
      </c>
      <c r="D136" t="s">
        <v>256</v>
      </c>
      <c r="E136">
        <v>64.343000000000004</v>
      </c>
      <c r="F136" s="6">
        <v>3.1509999999999998</v>
      </c>
      <c r="G136">
        <v>9.016</v>
      </c>
      <c r="H136">
        <v>-1.526</v>
      </c>
      <c r="I136">
        <v>-3.7130000000000001</v>
      </c>
      <c r="J136">
        <v>7.6109999999999998</v>
      </c>
      <c r="K136">
        <v>30.927</v>
      </c>
      <c r="L136">
        <v>73.927999999999997</v>
      </c>
      <c r="M136">
        <v>16.893999999999998</v>
      </c>
      <c r="N136">
        <v>37.338999999999999</v>
      </c>
      <c r="O136">
        <v>36.588999999999999</v>
      </c>
      <c r="P136">
        <v>15.981999999999999</v>
      </c>
      <c r="Q136">
        <v>-40.609000000000002</v>
      </c>
      <c r="R136">
        <v>0.90221621742334579</v>
      </c>
      <c r="T136" s="6">
        <v>134.33699999999999</v>
      </c>
      <c r="U136">
        <v>565386179.27999997</v>
      </c>
      <c r="V136">
        <v>0.47226230046123102</v>
      </c>
      <c r="W136">
        <v>-0.10147858646041159</v>
      </c>
      <c r="X136">
        <v>-5.0224542798398442E-2</v>
      </c>
      <c r="Y136">
        <v>0.14012402281522465</v>
      </c>
      <c r="Z136">
        <v>-5.7706355003652302E-2</v>
      </c>
      <c r="AA136">
        <v>1.7726264418811002</v>
      </c>
      <c r="AB136">
        <v>1.830649934888126</v>
      </c>
      <c r="AC136">
        <v>9.0009999999999994</v>
      </c>
      <c r="AD136">
        <v>15</v>
      </c>
      <c r="AE136">
        <v>23</v>
      </c>
      <c r="AF136">
        <v>22.18</v>
      </c>
      <c r="AG136" s="15">
        <v>0.47866666666666702</v>
      </c>
      <c r="AH136">
        <v>8</v>
      </c>
      <c r="AI136">
        <v>7.18</v>
      </c>
      <c r="AJ136">
        <v>1</v>
      </c>
      <c r="AK136">
        <v>0</v>
      </c>
      <c r="AL136">
        <v>0</v>
      </c>
      <c r="AM136">
        <v>1</v>
      </c>
      <c r="AN136">
        <v>6</v>
      </c>
      <c r="AO136">
        <v>181</v>
      </c>
      <c r="AP136">
        <v>106</v>
      </c>
    </row>
    <row r="137" spans="1:42" x14ac:dyDescent="0.2">
      <c r="A137" t="s">
        <v>313</v>
      </c>
      <c r="B137">
        <v>2020</v>
      </c>
      <c r="C137" t="s">
        <v>381</v>
      </c>
      <c r="D137" t="s">
        <v>256</v>
      </c>
      <c r="E137">
        <v>67.3</v>
      </c>
      <c r="F137" s="6">
        <v>23.487265000000001</v>
      </c>
      <c r="G137">
        <v>-107.3</v>
      </c>
      <c r="H137">
        <v>-107.9</v>
      </c>
      <c r="I137">
        <v>-108.5</v>
      </c>
      <c r="J137">
        <v>330.6</v>
      </c>
      <c r="K137">
        <v>350</v>
      </c>
      <c r="L137">
        <v>414.3</v>
      </c>
      <c r="M137">
        <v>96.9</v>
      </c>
      <c r="N137">
        <v>596.79999999999995</v>
      </c>
      <c r="O137">
        <v>-182.5</v>
      </c>
      <c r="P137">
        <v>-270</v>
      </c>
      <c r="Q137">
        <v>-3.3</v>
      </c>
      <c r="R137">
        <v>0.79178146327356858</v>
      </c>
      <c r="S137">
        <v>319000000</v>
      </c>
      <c r="T137" s="6">
        <v>11</v>
      </c>
      <c r="U137">
        <v>948240000</v>
      </c>
      <c r="V137">
        <v>26.41</v>
      </c>
      <c r="W137">
        <v>0.59452054794520548</v>
      </c>
      <c r="X137">
        <v>-0.26188752111996139</v>
      </c>
      <c r="Y137">
        <v>-1.5943536404160477</v>
      </c>
      <c r="Z137">
        <v>-1.612184249628529</v>
      </c>
      <c r="AA137">
        <v>2.516309412861137</v>
      </c>
      <c r="AB137">
        <v>3.611971104231166</v>
      </c>
      <c r="AC137">
        <v>7.0010000000000003</v>
      </c>
      <c r="AD137">
        <v>29</v>
      </c>
      <c r="AE137">
        <v>50.06</v>
      </c>
      <c r="AF137">
        <v>69.41</v>
      </c>
      <c r="AG137" s="15">
        <v>1.3934482758620701</v>
      </c>
      <c r="AH137">
        <v>21.06</v>
      </c>
      <c r="AI137">
        <v>40.409999999999997</v>
      </c>
      <c r="AJ137">
        <v>1</v>
      </c>
      <c r="AK137">
        <v>0</v>
      </c>
      <c r="AL137">
        <v>0</v>
      </c>
      <c r="AM137">
        <v>1</v>
      </c>
      <c r="AN137">
        <v>5</v>
      </c>
      <c r="AO137">
        <v>106</v>
      </c>
      <c r="AP137">
        <v>75</v>
      </c>
    </row>
    <row r="138" spans="1:42" x14ac:dyDescent="0.2">
      <c r="A138" t="s">
        <v>122</v>
      </c>
      <c r="B138">
        <v>2015</v>
      </c>
      <c r="C138" t="s">
        <v>380</v>
      </c>
      <c r="D138" t="s">
        <v>39</v>
      </c>
      <c r="E138">
        <v>301.60000000000002</v>
      </c>
      <c r="F138" s="6">
        <v>13.673</v>
      </c>
      <c r="G138">
        <v>58.173000000000002</v>
      </c>
      <c r="H138">
        <v>-2.3660000000000001</v>
      </c>
      <c r="I138">
        <v>-3.5609999999999999</v>
      </c>
      <c r="J138">
        <v>19.739000000000001</v>
      </c>
      <c r="K138">
        <v>81.234999999999999</v>
      </c>
      <c r="L138">
        <v>249.57</v>
      </c>
      <c r="M138">
        <v>48.527999999999999</v>
      </c>
      <c r="N138">
        <v>488.84</v>
      </c>
      <c r="O138">
        <v>-239.27</v>
      </c>
      <c r="P138">
        <v>387.541</v>
      </c>
      <c r="Q138">
        <v>-8.1370000000000005</v>
      </c>
      <c r="R138">
        <v>0.97426674555500004</v>
      </c>
      <c r="S138">
        <v>65000000</v>
      </c>
      <c r="T138" s="6">
        <v>67.739000000000004</v>
      </c>
      <c r="U138">
        <v>106375410.7</v>
      </c>
      <c r="V138">
        <v>-9.0556905860000008</v>
      </c>
      <c r="W138">
        <v>1.4882768420612697E-2</v>
      </c>
      <c r="X138">
        <v>-1.4268541892054334E-2</v>
      </c>
      <c r="Y138">
        <v>0.19288129973474802</v>
      </c>
      <c r="Z138">
        <v>-1.1807029177718833E-2</v>
      </c>
      <c r="AA138">
        <v>6.6618706272669455</v>
      </c>
      <c r="AB138">
        <v>1.6739820309924167</v>
      </c>
      <c r="AC138">
        <v>8.5009999999999994</v>
      </c>
      <c r="AD138">
        <v>14</v>
      </c>
      <c r="AE138">
        <v>16.22</v>
      </c>
      <c r="AF138">
        <v>11.56</v>
      </c>
      <c r="AG138" s="15">
        <v>-0.17428571428571399</v>
      </c>
      <c r="AH138">
        <v>2.2200000000000002</v>
      </c>
      <c r="AI138">
        <v>-2.44</v>
      </c>
      <c r="AJ138">
        <v>0</v>
      </c>
      <c r="AK138">
        <v>0</v>
      </c>
      <c r="AL138">
        <v>0</v>
      </c>
      <c r="AM138">
        <v>0</v>
      </c>
      <c r="AN138">
        <v>59</v>
      </c>
      <c r="AO138">
        <v>173</v>
      </c>
      <c r="AP138">
        <v>118</v>
      </c>
    </row>
    <row r="139" spans="1:42" x14ac:dyDescent="0.2">
      <c r="A139" t="s">
        <v>123</v>
      </c>
      <c r="B139">
        <v>2014</v>
      </c>
      <c r="C139" t="s">
        <v>380</v>
      </c>
      <c r="D139" t="s">
        <v>48</v>
      </c>
      <c r="E139">
        <v>314.72699999999998</v>
      </c>
      <c r="F139" s="6">
        <v>0</v>
      </c>
      <c r="G139">
        <v>31.169</v>
      </c>
      <c r="H139">
        <v>-15.472</v>
      </c>
      <c r="I139">
        <v>-16.873000000000001</v>
      </c>
      <c r="J139">
        <v>17.015000000000001</v>
      </c>
      <c r="K139">
        <v>26.83</v>
      </c>
      <c r="L139">
        <v>416.5</v>
      </c>
      <c r="M139">
        <v>39.295000000000002</v>
      </c>
      <c r="N139">
        <v>367.964</v>
      </c>
      <c r="O139">
        <v>48.536000000000001</v>
      </c>
      <c r="P139">
        <v>271.38</v>
      </c>
      <c r="Q139">
        <v>-13.821999999999999</v>
      </c>
      <c r="R139">
        <v>0.52647055332199999</v>
      </c>
      <c r="S139">
        <v>107140000</v>
      </c>
      <c r="T139" s="6">
        <v>36.671447000000001</v>
      </c>
      <c r="U139">
        <v>743967672.04999995</v>
      </c>
      <c r="V139">
        <v>1.801167425</v>
      </c>
      <c r="W139">
        <v>-0.34763886599637384</v>
      </c>
      <c r="X139">
        <v>-4.0511404561824726E-2</v>
      </c>
      <c r="Y139">
        <v>9.9035036714358787E-2</v>
      </c>
      <c r="Z139">
        <v>-5.3611542702087844E-2</v>
      </c>
      <c r="AA139">
        <v>8.7067278385575406</v>
      </c>
      <c r="AB139">
        <v>0.68278406922000257</v>
      </c>
      <c r="AC139">
        <v>4.0010000000000003</v>
      </c>
      <c r="AD139">
        <v>15</v>
      </c>
      <c r="AE139">
        <v>19</v>
      </c>
      <c r="AF139">
        <v>24.03</v>
      </c>
      <c r="AG139" s="15">
        <v>0.60199999999999998</v>
      </c>
      <c r="AH139">
        <v>4</v>
      </c>
      <c r="AI139">
        <v>9.0299999999999994</v>
      </c>
      <c r="AJ139">
        <v>0</v>
      </c>
      <c r="AK139">
        <v>0</v>
      </c>
      <c r="AL139">
        <v>0</v>
      </c>
      <c r="AM139">
        <v>0</v>
      </c>
      <c r="AN139">
        <v>39</v>
      </c>
      <c r="AO139">
        <v>221</v>
      </c>
      <c r="AP139">
        <v>112</v>
      </c>
    </row>
    <row r="140" spans="1:42" x14ac:dyDescent="0.2">
      <c r="A140" t="s">
        <v>124</v>
      </c>
      <c r="B140">
        <v>2018</v>
      </c>
      <c r="C140" t="s">
        <v>380</v>
      </c>
      <c r="D140" t="s">
        <v>50</v>
      </c>
      <c r="E140">
        <v>347.4</v>
      </c>
      <c r="F140" s="6">
        <v>3.1</v>
      </c>
      <c r="G140">
        <v>86</v>
      </c>
      <c r="H140">
        <v>70.099999999999994</v>
      </c>
      <c r="I140">
        <v>42.2</v>
      </c>
      <c r="J140">
        <v>1.2</v>
      </c>
      <c r="K140">
        <v>206.1</v>
      </c>
      <c r="L140">
        <v>496.2</v>
      </c>
      <c r="M140">
        <v>86</v>
      </c>
      <c r="N140">
        <v>110.8</v>
      </c>
      <c r="O140">
        <v>385.4</v>
      </c>
      <c r="P140">
        <v>-1.2</v>
      </c>
      <c r="Q140">
        <v>-48.9</v>
      </c>
      <c r="R140">
        <v>0.99297121583000003</v>
      </c>
      <c r="S140">
        <v>340000000</v>
      </c>
      <c r="T140" s="6">
        <v>161.79160200000001</v>
      </c>
      <c r="U140">
        <v>2014800000</v>
      </c>
      <c r="V140">
        <v>2.6951048950000001</v>
      </c>
      <c r="W140">
        <v>0.10949662688116243</v>
      </c>
      <c r="X140">
        <v>8.5046352277307544E-2</v>
      </c>
      <c r="Y140">
        <v>0.24755325273459988</v>
      </c>
      <c r="Z140">
        <v>0.12147380541162925</v>
      </c>
      <c r="AA140">
        <v>-1.3953488372093023E-2</v>
      </c>
      <c r="AB140">
        <v>2.3965116279069769</v>
      </c>
      <c r="AC140">
        <v>8.5009999999999994</v>
      </c>
      <c r="AD140">
        <v>17</v>
      </c>
      <c r="AE140">
        <v>16.25</v>
      </c>
      <c r="AF140">
        <v>16.97</v>
      </c>
      <c r="AG140" s="15">
        <v>-1.76470588235301E-3</v>
      </c>
      <c r="AH140">
        <v>-0.75</v>
      </c>
      <c r="AI140">
        <v>-3.0000000000001099E-2</v>
      </c>
      <c r="AJ140">
        <v>0</v>
      </c>
      <c r="AK140">
        <v>0</v>
      </c>
      <c r="AL140">
        <v>0</v>
      </c>
      <c r="AM140">
        <v>0</v>
      </c>
      <c r="AN140">
        <v>20</v>
      </c>
      <c r="AO140">
        <v>288</v>
      </c>
      <c r="AP140">
        <v>206</v>
      </c>
    </row>
    <row r="141" spans="1:42" x14ac:dyDescent="0.2">
      <c r="A141" t="s">
        <v>314</v>
      </c>
      <c r="B141">
        <v>2006</v>
      </c>
      <c r="C141" t="s">
        <v>381</v>
      </c>
      <c r="D141" t="s">
        <v>256</v>
      </c>
      <c r="E141">
        <v>16.453890000000001</v>
      </c>
      <c r="F141" s="6">
        <v>0</v>
      </c>
      <c r="G141">
        <v>-1.96991</v>
      </c>
      <c r="H141">
        <v>-2.55131</v>
      </c>
      <c r="I141">
        <v>-1.9940599999999999</v>
      </c>
      <c r="J141">
        <v>12.51484</v>
      </c>
      <c r="K141">
        <v>18.835429999999999</v>
      </c>
      <c r="L141">
        <v>24.13383</v>
      </c>
      <c r="M141">
        <v>6.9928800000000004</v>
      </c>
      <c r="N141">
        <v>13.279949999999999</v>
      </c>
      <c r="O141">
        <v>10.85388</v>
      </c>
      <c r="P141">
        <v>-7.20106</v>
      </c>
      <c r="Q141">
        <v>-1.30799</v>
      </c>
      <c r="R141">
        <v>0.91278330720679246</v>
      </c>
      <c r="S141">
        <v>21000000</v>
      </c>
      <c r="T141" s="6">
        <v>33.511899</v>
      </c>
      <c r="U141">
        <v>35300191.053599998</v>
      </c>
      <c r="V141">
        <v>0.22240884704383701</v>
      </c>
      <c r="W141">
        <v>-0.18371863333665012</v>
      </c>
      <c r="X141">
        <v>-8.262509514652254E-2</v>
      </c>
      <c r="Y141">
        <v>-0.11972305637147203</v>
      </c>
      <c r="Z141">
        <v>-0.12119079439573256</v>
      </c>
      <c r="AA141">
        <v>3.6555274098816697</v>
      </c>
      <c r="AB141">
        <v>2.6935154042397409</v>
      </c>
      <c r="AC141">
        <v>5.0010000000000003</v>
      </c>
      <c r="AD141">
        <v>6</v>
      </c>
      <c r="AE141">
        <v>6</v>
      </c>
      <c r="AF141">
        <v>6</v>
      </c>
      <c r="AG141" s="15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16</v>
      </c>
      <c r="AO141">
        <v>288</v>
      </c>
      <c r="AP141">
        <v>206</v>
      </c>
    </row>
    <row r="142" spans="1:42" x14ac:dyDescent="0.2">
      <c r="A142" t="s">
        <v>125</v>
      </c>
      <c r="B142">
        <v>2019</v>
      </c>
      <c r="C142" t="s">
        <v>380</v>
      </c>
      <c r="D142" t="s">
        <v>45</v>
      </c>
      <c r="E142">
        <v>2156.616</v>
      </c>
      <c r="F142" s="6">
        <v>300.83600000000001</v>
      </c>
      <c r="G142">
        <v>-891.84500000000003</v>
      </c>
      <c r="H142">
        <v>-910.59699999999998</v>
      </c>
      <c r="I142">
        <v>-911.33500000000004</v>
      </c>
      <c r="J142">
        <v>517.69000000000005</v>
      </c>
      <c r="K142">
        <v>2320.442</v>
      </c>
      <c r="L142">
        <v>3760.0430000000001</v>
      </c>
      <c r="M142">
        <v>1897.222</v>
      </c>
      <c r="N142">
        <v>1927.68</v>
      </c>
      <c r="O142">
        <v>1832.3630000000001</v>
      </c>
      <c r="P142">
        <v>-517.69000000000005</v>
      </c>
      <c r="Q142">
        <v>-70.867999999999995</v>
      </c>
      <c r="R142">
        <v>0.854746680807</v>
      </c>
      <c r="S142">
        <v>2340000000</v>
      </c>
      <c r="T142" s="6">
        <v>336.33559400000001</v>
      </c>
      <c r="U142">
        <v>13017670455.6</v>
      </c>
      <c r="V142">
        <v>7.9781290790000003</v>
      </c>
      <c r="W142">
        <v>-0.49735505464801461</v>
      </c>
      <c r="X142">
        <v>-0.2423735579619701</v>
      </c>
      <c r="Y142">
        <v>-0.41353908159820757</v>
      </c>
      <c r="Z142">
        <v>-0.4225763881933548</v>
      </c>
      <c r="AA142">
        <v>0.58047082172350573</v>
      </c>
      <c r="AB142">
        <v>1.2230735253966063</v>
      </c>
      <c r="AC142">
        <v>9.0009999999999994</v>
      </c>
      <c r="AD142">
        <v>72</v>
      </c>
      <c r="AE142">
        <v>87.24</v>
      </c>
      <c r="AF142">
        <v>78.290000000000006</v>
      </c>
      <c r="AG142" s="15">
        <v>8.7361111111111195E-2</v>
      </c>
      <c r="AH142">
        <v>15.24</v>
      </c>
      <c r="AI142">
        <v>6.2900000000000098</v>
      </c>
      <c r="AJ142">
        <v>1</v>
      </c>
      <c r="AK142">
        <v>0</v>
      </c>
      <c r="AL142">
        <v>1</v>
      </c>
      <c r="AM142">
        <v>1</v>
      </c>
      <c r="AN142">
        <v>12</v>
      </c>
      <c r="AO142">
        <v>221</v>
      </c>
      <c r="AP142">
        <v>112</v>
      </c>
    </row>
    <row r="143" spans="1:42" x14ac:dyDescent="0.2">
      <c r="A143" t="s">
        <v>315</v>
      </c>
      <c r="B143">
        <v>2006</v>
      </c>
      <c r="C143" t="s">
        <v>381</v>
      </c>
      <c r="D143" t="s">
        <v>256</v>
      </c>
      <c r="E143">
        <v>2937.6280000000002</v>
      </c>
      <c r="F143" s="6">
        <v>0</v>
      </c>
      <c r="G143">
        <v>517.274</v>
      </c>
      <c r="H143">
        <v>407.33800000000002</v>
      </c>
      <c r="I143">
        <v>266.71899999999999</v>
      </c>
      <c r="J143">
        <v>1281.8920000000001</v>
      </c>
      <c r="K143">
        <v>2227.8980000000001</v>
      </c>
      <c r="L143">
        <v>3700.5439999999999</v>
      </c>
      <c r="M143">
        <v>1556.703</v>
      </c>
      <c r="N143">
        <v>2526.7759999999998</v>
      </c>
      <c r="O143">
        <v>1169.1479999999999</v>
      </c>
      <c r="P143">
        <v>420.83499999999998</v>
      </c>
      <c r="Q143">
        <v>-82.003</v>
      </c>
      <c r="R143">
        <v>0.61858780386542589</v>
      </c>
      <c r="T143" s="6">
        <v>1397</v>
      </c>
      <c r="U143">
        <v>13293129213.209999</v>
      </c>
      <c r="V143">
        <v>0.86623235713056002</v>
      </c>
      <c r="W143">
        <v>0.22723314999216199</v>
      </c>
      <c r="X143">
        <v>7.207561915221114E-2</v>
      </c>
      <c r="Y143">
        <v>0.17608560375922344</v>
      </c>
      <c r="Z143">
        <v>9.0794001146503239E-2</v>
      </c>
      <c r="AA143">
        <v>0.81356302462524699</v>
      </c>
      <c r="AB143">
        <v>1.4311644546197959</v>
      </c>
      <c r="AC143">
        <v>9.0009999999999994</v>
      </c>
      <c r="AD143">
        <v>39</v>
      </c>
      <c r="AE143">
        <v>40.299999999999997</v>
      </c>
      <c r="AF143">
        <v>46</v>
      </c>
      <c r="AG143" s="15">
        <v>0.17948717948717899</v>
      </c>
      <c r="AH143">
        <v>1.3</v>
      </c>
      <c r="AI143">
        <v>7</v>
      </c>
      <c r="AJ143">
        <v>0</v>
      </c>
      <c r="AK143">
        <v>0</v>
      </c>
      <c r="AL143">
        <v>1</v>
      </c>
      <c r="AM143">
        <v>0</v>
      </c>
      <c r="AN143">
        <v>40</v>
      </c>
      <c r="AO143">
        <v>288</v>
      </c>
      <c r="AP143">
        <v>206</v>
      </c>
    </row>
    <row r="144" spans="1:42" x14ac:dyDescent="0.2">
      <c r="A144" t="s">
        <v>126</v>
      </c>
      <c r="B144">
        <v>2014</v>
      </c>
      <c r="C144" t="s">
        <v>380</v>
      </c>
      <c r="D144" t="s">
        <v>48</v>
      </c>
      <c r="E144">
        <v>167.012</v>
      </c>
      <c r="F144" s="6">
        <v>0</v>
      </c>
      <c r="G144">
        <v>15.744999999999999</v>
      </c>
      <c r="H144">
        <v>17.984000000000002</v>
      </c>
      <c r="I144">
        <v>5.3470000000000004</v>
      </c>
      <c r="J144">
        <v>15.957000000000001</v>
      </c>
      <c r="K144">
        <v>35.460999999999999</v>
      </c>
      <c r="L144">
        <v>65.927000000000007</v>
      </c>
      <c r="M144">
        <v>25.504999999999999</v>
      </c>
      <c r="N144">
        <v>45.912999999999997</v>
      </c>
      <c r="O144">
        <v>20.013999999999999</v>
      </c>
      <c r="P144">
        <v>7.6319999999999997</v>
      </c>
      <c r="Q144">
        <v>-2.8780000000000001</v>
      </c>
      <c r="R144">
        <v>0.97233305707200002</v>
      </c>
      <c r="S144">
        <v>100000000</v>
      </c>
      <c r="T144" s="6">
        <v>20.899296</v>
      </c>
      <c r="U144">
        <v>300763770.51999998</v>
      </c>
      <c r="V144">
        <v>1.9707334169999999</v>
      </c>
      <c r="W144">
        <v>0.26716298590986309</v>
      </c>
      <c r="X144">
        <v>8.11048584039923E-2</v>
      </c>
      <c r="Y144">
        <v>9.427466289847436E-2</v>
      </c>
      <c r="Z144">
        <v>3.2015663545134479E-2</v>
      </c>
      <c r="AA144">
        <v>0.48472530962210225</v>
      </c>
      <c r="AB144">
        <v>1.3903548323858066</v>
      </c>
      <c r="AC144">
        <v>4.0010000000000003</v>
      </c>
      <c r="AD144">
        <v>14</v>
      </c>
      <c r="AE144">
        <v>17.3</v>
      </c>
      <c r="AF144">
        <v>17.75</v>
      </c>
      <c r="AG144" s="15">
        <v>0.26785714285714302</v>
      </c>
      <c r="AH144">
        <v>3.3</v>
      </c>
      <c r="AI144">
        <v>3.75</v>
      </c>
      <c r="AJ144">
        <v>0</v>
      </c>
      <c r="AK144">
        <v>0</v>
      </c>
      <c r="AL144">
        <v>1</v>
      </c>
      <c r="AM144">
        <v>0</v>
      </c>
      <c r="AN144">
        <v>32</v>
      </c>
      <c r="AO144">
        <v>221</v>
      </c>
      <c r="AP144">
        <v>112</v>
      </c>
    </row>
    <row r="145" spans="1:42" x14ac:dyDescent="0.2">
      <c r="A145" t="s">
        <v>127</v>
      </c>
      <c r="B145">
        <v>2015</v>
      </c>
      <c r="C145" t="s">
        <v>380</v>
      </c>
      <c r="D145" t="s">
        <v>48</v>
      </c>
      <c r="E145">
        <v>177.58699999999999</v>
      </c>
      <c r="F145" s="6">
        <v>0</v>
      </c>
      <c r="G145">
        <v>18.54</v>
      </c>
      <c r="H145">
        <v>8.5129999999999999</v>
      </c>
      <c r="I145">
        <v>19.927</v>
      </c>
      <c r="J145">
        <v>12.539</v>
      </c>
      <c r="K145">
        <v>34.036999999999999</v>
      </c>
      <c r="L145">
        <v>96.141999999999996</v>
      </c>
      <c r="M145">
        <v>41.95</v>
      </c>
      <c r="N145">
        <v>99.929000000000002</v>
      </c>
      <c r="O145">
        <v>-3.7869999999999999</v>
      </c>
      <c r="P145">
        <v>53.441000000000003</v>
      </c>
      <c r="Q145">
        <v>-3.4209999999999998</v>
      </c>
      <c r="R145">
        <v>0.98019337230699999</v>
      </c>
      <c r="S145">
        <v>91070000</v>
      </c>
      <c r="T145" s="6">
        <v>18.610821999999999</v>
      </c>
      <c r="U145">
        <v>246589642.80000001</v>
      </c>
      <c r="V145">
        <v>-0.22004098699999999</v>
      </c>
      <c r="W145">
        <v>-5.2619487721151303</v>
      </c>
      <c r="X145">
        <v>0.20726633521249818</v>
      </c>
      <c r="Y145">
        <v>0.1043995337496551</v>
      </c>
      <c r="Z145">
        <v>0.11220979013103437</v>
      </c>
      <c r="AA145">
        <v>2.8824703344120821</v>
      </c>
      <c r="AB145">
        <v>0.81137067938021457</v>
      </c>
      <c r="AC145">
        <v>7.0010000000000003</v>
      </c>
      <c r="AD145">
        <v>15</v>
      </c>
      <c r="AE145">
        <v>15.5</v>
      </c>
      <c r="AF145">
        <v>15.92</v>
      </c>
      <c r="AG145" s="15">
        <v>6.1333333333333302E-2</v>
      </c>
      <c r="AH145">
        <v>0.5</v>
      </c>
      <c r="AI145">
        <v>0.92</v>
      </c>
      <c r="AJ145">
        <v>0</v>
      </c>
      <c r="AK145">
        <v>0</v>
      </c>
      <c r="AL145">
        <v>0</v>
      </c>
      <c r="AM145">
        <v>0</v>
      </c>
      <c r="AN145">
        <v>15</v>
      </c>
      <c r="AO145">
        <v>205</v>
      </c>
      <c r="AP145">
        <v>165</v>
      </c>
    </row>
    <row r="146" spans="1:42" x14ac:dyDescent="0.2">
      <c r="A146" t="s">
        <v>316</v>
      </c>
      <c r="B146">
        <v>2015</v>
      </c>
      <c r="C146" t="s">
        <v>381</v>
      </c>
      <c r="D146" t="s">
        <v>256</v>
      </c>
      <c r="E146">
        <v>0</v>
      </c>
      <c r="F146" s="6">
        <v>10.718</v>
      </c>
      <c r="G146">
        <v>-13.474</v>
      </c>
      <c r="H146">
        <v>-16.709</v>
      </c>
      <c r="I146">
        <v>-16.709</v>
      </c>
      <c r="J146">
        <v>114.185</v>
      </c>
      <c r="K146">
        <v>114.24299999999999</v>
      </c>
      <c r="L146">
        <v>117.345</v>
      </c>
      <c r="M146">
        <v>5.1029999999999998</v>
      </c>
      <c r="N146">
        <v>144.066</v>
      </c>
      <c r="O146">
        <v>-26.721</v>
      </c>
      <c r="P146">
        <v>-111.681</v>
      </c>
      <c r="Q146">
        <v>-1.0009999999999999</v>
      </c>
      <c r="R146">
        <v>0.94</v>
      </c>
      <c r="S146">
        <v>133750000</v>
      </c>
      <c r="T146" s="6">
        <v>7.4305555555555562</v>
      </c>
      <c r="U146">
        <v>390000000</v>
      </c>
      <c r="V146">
        <v>-3.87</v>
      </c>
      <c r="W146">
        <v>0.62531342389880618</v>
      </c>
      <c r="X146">
        <v>-0.14239209169542802</v>
      </c>
      <c r="Y146" t="e">
        <v>#DIV/0!</v>
      </c>
      <c r="Z146" t="e">
        <v>#DIV/0!</v>
      </c>
      <c r="AA146">
        <v>8.2886299539854527</v>
      </c>
      <c r="AB146">
        <v>22.387419165196942</v>
      </c>
      <c r="AC146">
        <v>9.0009999999999994</v>
      </c>
      <c r="AD146">
        <v>18</v>
      </c>
      <c r="AE146">
        <v>31.36</v>
      </c>
      <c r="AF146">
        <v>51.4</v>
      </c>
      <c r="AG146" s="15">
        <v>1.8555555555555601</v>
      </c>
      <c r="AH146">
        <v>13.36</v>
      </c>
      <c r="AI146">
        <v>33.4</v>
      </c>
      <c r="AJ146">
        <v>1</v>
      </c>
      <c r="AK146">
        <v>0</v>
      </c>
      <c r="AL146">
        <v>0</v>
      </c>
      <c r="AM146">
        <v>0</v>
      </c>
      <c r="AN146">
        <v>10</v>
      </c>
      <c r="AO146">
        <v>230</v>
      </c>
      <c r="AP146">
        <v>158</v>
      </c>
    </row>
    <row r="147" spans="1:42" x14ac:dyDescent="0.2">
      <c r="A147" t="s">
        <v>317</v>
      </c>
      <c r="B147">
        <v>2017</v>
      </c>
      <c r="C147" t="s">
        <v>381</v>
      </c>
      <c r="D147" t="s">
        <v>256</v>
      </c>
      <c r="E147">
        <v>65.271000000000001</v>
      </c>
      <c r="F147" s="6">
        <v>43.465000000000003</v>
      </c>
      <c r="G147">
        <v>-68.957999999999998</v>
      </c>
      <c r="H147">
        <v>-73.043999999999997</v>
      </c>
      <c r="I147">
        <v>-73.486000000000004</v>
      </c>
      <c r="J147">
        <v>113.15900000000001</v>
      </c>
      <c r="K147">
        <v>144.02699999999999</v>
      </c>
      <c r="L147">
        <v>156.81299999999999</v>
      </c>
      <c r="M147">
        <v>65.671999999999997</v>
      </c>
      <c r="N147">
        <v>385.31799999999998</v>
      </c>
      <c r="O147">
        <v>-228.505</v>
      </c>
      <c r="P147">
        <v>-33.204999999999998</v>
      </c>
      <c r="Q147">
        <v>-0.46800000000000003</v>
      </c>
      <c r="R147">
        <v>0.94192363922435207</v>
      </c>
      <c r="S147">
        <v>192000000</v>
      </c>
      <c r="T147" s="6">
        <v>66.816084000000004</v>
      </c>
      <c r="U147">
        <v>1501264084.3199999</v>
      </c>
      <c r="V147">
        <v>-4.66638573665149</v>
      </c>
      <c r="W147">
        <v>0.32159471346360036</v>
      </c>
      <c r="X147">
        <v>-0.46862186170789411</v>
      </c>
      <c r="Y147">
        <v>-1.0564875672197453</v>
      </c>
      <c r="Z147">
        <v>-1.1258598765148382</v>
      </c>
      <c r="AA147">
        <v>0.48152498622349837</v>
      </c>
      <c r="AB147">
        <v>2.1931264465830185</v>
      </c>
      <c r="AC147">
        <v>9.0009999999999994</v>
      </c>
      <c r="AD147">
        <v>24</v>
      </c>
      <c r="AE147">
        <v>33</v>
      </c>
      <c r="AF147">
        <v>32.07</v>
      </c>
      <c r="AG147" s="15">
        <v>0.33624999999999999</v>
      </c>
      <c r="AH147">
        <v>9</v>
      </c>
      <c r="AI147">
        <v>8.07</v>
      </c>
      <c r="AJ147">
        <v>1</v>
      </c>
      <c r="AK147">
        <v>0</v>
      </c>
      <c r="AL147">
        <v>1</v>
      </c>
      <c r="AM147">
        <v>0</v>
      </c>
      <c r="AN147">
        <v>10</v>
      </c>
      <c r="AO147">
        <v>106</v>
      </c>
      <c r="AP147">
        <v>75</v>
      </c>
    </row>
    <row r="148" spans="1:42" x14ac:dyDescent="0.2">
      <c r="A148" t="s">
        <v>128</v>
      </c>
      <c r="B148">
        <v>2019</v>
      </c>
      <c r="C148" t="s">
        <v>380</v>
      </c>
      <c r="D148" t="s">
        <v>45</v>
      </c>
      <c r="E148">
        <v>354.52600000000001</v>
      </c>
      <c r="F148" s="6">
        <v>0</v>
      </c>
      <c r="G148">
        <v>41.823</v>
      </c>
      <c r="H148">
        <v>17.475999999999999</v>
      </c>
      <c r="I148">
        <v>17.934999999999999</v>
      </c>
      <c r="J148">
        <v>3.089</v>
      </c>
      <c r="K148">
        <v>112.759</v>
      </c>
      <c r="L148">
        <v>391.72500000000002</v>
      </c>
      <c r="M148">
        <v>83.161000000000001</v>
      </c>
      <c r="N148">
        <v>288.73599999999999</v>
      </c>
      <c r="O148">
        <v>102.989</v>
      </c>
      <c r="P148">
        <v>178.79900000000001</v>
      </c>
      <c r="Q148">
        <v>-17.879000000000001</v>
      </c>
      <c r="R148">
        <v>0.97259922619600003</v>
      </c>
      <c r="S148">
        <v>106250000</v>
      </c>
      <c r="T148" s="6">
        <v>21.386382000000001</v>
      </c>
      <c r="U148">
        <v>184150139.18000001</v>
      </c>
      <c r="V148">
        <v>5.2295988319999998</v>
      </c>
      <c r="W148">
        <v>0.17414481158181941</v>
      </c>
      <c r="X148">
        <v>4.5784670368243026E-2</v>
      </c>
      <c r="Y148">
        <v>0.11796878085105182</v>
      </c>
      <c r="Z148">
        <v>5.0588673327203085E-2</v>
      </c>
      <c r="AA148">
        <v>4.2751356908877893</v>
      </c>
      <c r="AB148">
        <v>1.3559120260699127</v>
      </c>
      <c r="AC148">
        <v>7.0010000000000003</v>
      </c>
      <c r="AD148">
        <v>17</v>
      </c>
      <c r="AE148">
        <v>17</v>
      </c>
      <c r="AF148">
        <v>16.47</v>
      </c>
      <c r="AG148" s="15">
        <v>-3.1176470588235399E-2</v>
      </c>
      <c r="AH148">
        <v>0</v>
      </c>
      <c r="AI148">
        <v>-0.53000000000000103</v>
      </c>
      <c r="AJ148">
        <v>0</v>
      </c>
      <c r="AK148">
        <v>1</v>
      </c>
      <c r="AL148">
        <v>0</v>
      </c>
      <c r="AM148">
        <v>0</v>
      </c>
      <c r="AN148">
        <v>74</v>
      </c>
      <c r="AO148">
        <v>181</v>
      </c>
      <c r="AP148">
        <v>106</v>
      </c>
    </row>
    <row r="149" spans="1:42" x14ac:dyDescent="0.2">
      <c r="A149" t="s">
        <v>129</v>
      </c>
      <c r="B149">
        <v>2016</v>
      </c>
      <c r="C149" t="s">
        <v>380</v>
      </c>
      <c r="D149" t="s">
        <v>39</v>
      </c>
      <c r="E149">
        <v>359.05900000000003</v>
      </c>
      <c r="F149" s="6">
        <v>0</v>
      </c>
      <c r="G149">
        <v>88.95</v>
      </c>
      <c r="H149">
        <v>-7.83</v>
      </c>
      <c r="I149">
        <v>-8.673</v>
      </c>
      <c r="J149">
        <v>14.88</v>
      </c>
      <c r="K149">
        <v>94.721000000000004</v>
      </c>
      <c r="L149">
        <v>984.04100000000005</v>
      </c>
      <c r="M149">
        <v>134.017</v>
      </c>
      <c r="N149">
        <v>570.56700000000001</v>
      </c>
      <c r="O149">
        <v>413.47399999999999</v>
      </c>
      <c r="P149">
        <v>363.00200000000001</v>
      </c>
      <c r="Q149">
        <v>-6.4649999999999999</v>
      </c>
      <c r="R149">
        <v>0.80999523627299996</v>
      </c>
      <c r="S149">
        <v>161000000</v>
      </c>
      <c r="T149" s="6">
        <v>36.186777999999997</v>
      </c>
      <c r="U149">
        <v>1468766468.3699999</v>
      </c>
      <c r="V149">
        <v>10.430171351</v>
      </c>
      <c r="W149">
        <v>-2.0975925934883451E-2</v>
      </c>
      <c r="X149">
        <v>-8.8136571545291299E-3</v>
      </c>
      <c r="Y149">
        <v>0.24773087431313517</v>
      </c>
      <c r="Z149">
        <v>-2.4154804642134022E-2</v>
      </c>
      <c r="AA149">
        <v>4.0809668353007309</v>
      </c>
      <c r="AB149">
        <v>0.70678346776901435</v>
      </c>
      <c r="AC149">
        <v>4.0010000000000003</v>
      </c>
      <c r="AD149">
        <v>23</v>
      </c>
      <c r="AE149">
        <v>28.15</v>
      </c>
      <c r="AF149">
        <v>27.79</v>
      </c>
      <c r="AG149" s="15">
        <v>0.208260869565217</v>
      </c>
      <c r="AH149">
        <v>5.15</v>
      </c>
      <c r="AI149">
        <v>4.79</v>
      </c>
      <c r="AJ149">
        <v>0</v>
      </c>
      <c r="AK149">
        <v>0</v>
      </c>
      <c r="AL149">
        <v>0</v>
      </c>
      <c r="AM149">
        <v>0</v>
      </c>
      <c r="AN149">
        <v>24</v>
      </c>
      <c r="AO149">
        <v>230</v>
      </c>
      <c r="AP149">
        <v>158</v>
      </c>
    </row>
    <row r="150" spans="1:42" x14ac:dyDescent="0.2">
      <c r="A150" t="s">
        <v>130</v>
      </c>
      <c r="B150">
        <v>2017</v>
      </c>
      <c r="C150" t="s">
        <v>380</v>
      </c>
      <c r="D150" t="s">
        <v>50</v>
      </c>
      <c r="E150">
        <v>5.2156599999999997</v>
      </c>
      <c r="F150" s="6">
        <v>0</v>
      </c>
      <c r="G150">
        <v>-7.1393500000000003</v>
      </c>
      <c r="H150">
        <v>-7.5151500000000002</v>
      </c>
      <c r="I150">
        <v>-7.5151500000000002</v>
      </c>
      <c r="J150">
        <v>5.1969099999999999</v>
      </c>
      <c r="K150">
        <v>63.2569599999999</v>
      </c>
      <c r="L150">
        <v>119.20909</v>
      </c>
      <c r="M150">
        <v>15.356859999999999</v>
      </c>
      <c r="N150">
        <v>35.420969999999997</v>
      </c>
      <c r="O150">
        <v>83.788120000000006</v>
      </c>
      <c r="P150">
        <v>5.9323600000000001</v>
      </c>
      <c r="Q150">
        <v>-16.723120000000002</v>
      </c>
      <c r="R150">
        <v>0.28645124937900002</v>
      </c>
      <c r="S150">
        <v>81000000</v>
      </c>
      <c r="T150" s="6">
        <v>44.109366000000001</v>
      </c>
      <c r="U150">
        <v>272168438.07999998</v>
      </c>
      <c r="V150">
        <v>2.1449714790000001</v>
      </c>
      <c r="W150">
        <v>-8.9692309601886289E-2</v>
      </c>
      <c r="X150">
        <v>-6.3041752940149118E-2</v>
      </c>
      <c r="Y150">
        <v>-1.3688296399688631</v>
      </c>
      <c r="Z150">
        <v>-1.4408818826380554</v>
      </c>
      <c r="AA150">
        <v>-0.8309383907498582</v>
      </c>
      <c r="AB150">
        <v>4.1191337291607724</v>
      </c>
      <c r="AC150">
        <v>8.5009999999999994</v>
      </c>
      <c r="AD150">
        <v>13.5</v>
      </c>
      <c r="AE150">
        <v>14.55</v>
      </c>
      <c r="AF150">
        <v>13.55</v>
      </c>
      <c r="AG150" s="15">
        <v>3.7037037037037598E-3</v>
      </c>
      <c r="AH150">
        <v>1.05</v>
      </c>
      <c r="AI150">
        <v>5.0000000000000697E-2</v>
      </c>
      <c r="AJ150">
        <v>1</v>
      </c>
      <c r="AK150">
        <v>0</v>
      </c>
      <c r="AL150">
        <v>0</v>
      </c>
      <c r="AM150">
        <v>0</v>
      </c>
      <c r="AN150">
        <v>3</v>
      </c>
      <c r="AO150">
        <v>173</v>
      </c>
      <c r="AP150">
        <v>118</v>
      </c>
    </row>
    <row r="151" spans="1:42" x14ac:dyDescent="0.2">
      <c r="A151" t="s">
        <v>131</v>
      </c>
      <c r="B151">
        <v>2013</v>
      </c>
      <c r="C151" t="s">
        <v>380</v>
      </c>
      <c r="D151" t="s">
        <v>39</v>
      </c>
      <c r="E151">
        <v>63.826099999999997</v>
      </c>
      <c r="F151" s="6">
        <v>45.43289</v>
      </c>
      <c r="G151">
        <v>9.3216900000000003</v>
      </c>
      <c r="H151">
        <v>8.3617600000000003</v>
      </c>
      <c r="I151">
        <v>8.3617600000000003</v>
      </c>
      <c r="J151">
        <v>47.743160000000003</v>
      </c>
      <c r="K151">
        <v>49.927010000000003</v>
      </c>
      <c r="L151">
        <v>53.746899999999997</v>
      </c>
      <c r="M151">
        <v>29.728090000000002</v>
      </c>
      <c r="N151">
        <v>61.984209999999997</v>
      </c>
      <c r="O151">
        <v>-8.2373100000000008</v>
      </c>
      <c r="P151">
        <v>-47.743160000000003</v>
      </c>
      <c r="Q151">
        <v>-0.94003999999999999</v>
      </c>
      <c r="R151">
        <v>0.94683433430200004</v>
      </c>
      <c r="S151">
        <v>80000000</v>
      </c>
      <c r="T151" s="6">
        <v>61.307428000000002</v>
      </c>
      <c r="U151">
        <v>686306499.84000003</v>
      </c>
      <c r="V151">
        <v>-0.38308757799999998</v>
      </c>
      <c r="W151">
        <v>-1.0151080874703029</v>
      </c>
      <c r="X151">
        <v>0.15557660069697044</v>
      </c>
      <c r="Y151">
        <v>0.14604824672038555</v>
      </c>
      <c r="Z151">
        <v>0.13100847458954878</v>
      </c>
      <c r="AA151">
        <v>-5.1217279270175258</v>
      </c>
      <c r="AB151">
        <v>1.6794556932517359</v>
      </c>
      <c r="AC151">
        <v>8.5009999999999994</v>
      </c>
      <c r="AD151">
        <v>16</v>
      </c>
      <c r="AE151">
        <v>24</v>
      </c>
      <c r="AF151">
        <v>24.99</v>
      </c>
      <c r="AG151" s="15">
        <v>0.56187500000000001</v>
      </c>
      <c r="AH151">
        <v>8</v>
      </c>
      <c r="AI151">
        <v>8.99</v>
      </c>
      <c r="AJ151">
        <v>1</v>
      </c>
      <c r="AK151">
        <v>0</v>
      </c>
      <c r="AL151">
        <v>0</v>
      </c>
      <c r="AM151">
        <v>0</v>
      </c>
      <c r="AN151">
        <v>13</v>
      </c>
      <c r="AO151">
        <v>173</v>
      </c>
      <c r="AP151">
        <v>118</v>
      </c>
    </row>
    <row r="152" spans="1:42" x14ac:dyDescent="0.2">
      <c r="A152" t="s">
        <v>318</v>
      </c>
      <c r="B152">
        <v>2019</v>
      </c>
      <c r="C152" t="s">
        <v>381</v>
      </c>
      <c r="D152" t="s">
        <v>256</v>
      </c>
      <c r="E152">
        <v>0</v>
      </c>
      <c r="F152" s="6">
        <v>1.7744500000000001</v>
      </c>
      <c r="G152">
        <v>-3.4027599999999998</v>
      </c>
      <c r="H152">
        <v>-3.29955</v>
      </c>
      <c r="I152">
        <v>-3.2279300000000002</v>
      </c>
      <c r="J152">
        <v>6.8927699999999996</v>
      </c>
      <c r="K152">
        <v>7.3179600000000002</v>
      </c>
      <c r="L152">
        <v>7.3179600000000002</v>
      </c>
      <c r="M152">
        <v>0.39955000000000002</v>
      </c>
      <c r="N152">
        <v>0.39955000000000002</v>
      </c>
      <c r="O152">
        <v>6.9184000000000001</v>
      </c>
      <c r="P152">
        <v>-6.8927699999999996</v>
      </c>
      <c r="Q152">
        <v>-1E-3</v>
      </c>
      <c r="R152">
        <v>0.37</v>
      </c>
      <c r="S152">
        <v>8890000</v>
      </c>
      <c r="T152" s="6">
        <v>1.1112500000000001</v>
      </c>
      <c r="U152">
        <v>80000000</v>
      </c>
      <c r="V152">
        <v>0.74</v>
      </c>
      <c r="W152">
        <v>-0.46657107630221395</v>
      </c>
      <c r="X152">
        <v>-0.44109697238028084</v>
      </c>
      <c r="Y152" t="e">
        <v>#DIV/0!</v>
      </c>
      <c r="Z152" t="e">
        <v>#DIV/0!</v>
      </c>
      <c r="AA152">
        <v>2.0256409502874138</v>
      </c>
      <c r="AB152">
        <v>18.315504943060944</v>
      </c>
      <c r="AC152">
        <v>4.0010000000000003</v>
      </c>
      <c r="AD152">
        <v>8</v>
      </c>
      <c r="AE152">
        <v>8.35</v>
      </c>
      <c r="AF152">
        <v>26.5</v>
      </c>
      <c r="AG152" s="15">
        <v>2.3125</v>
      </c>
      <c r="AH152">
        <v>0.35</v>
      </c>
      <c r="AI152">
        <v>18.5</v>
      </c>
      <c r="AJ152">
        <v>0</v>
      </c>
      <c r="AK152">
        <v>0</v>
      </c>
      <c r="AL152">
        <v>1</v>
      </c>
      <c r="AM152">
        <v>0</v>
      </c>
      <c r="AN152">
        <v>5</v>
      </c>
      <c r="AO152">
        <v>227</v>
      </c>
      <c r="AP152">
        <v>134</v>
      </c>
    </row>
    <row r="153" spans="1:42" x14ac:dyDescent="0.2">
      <c r="A153" t="s">
        <v>319</v>
      </c>
      <c r="B153">
        <v>2013</v>
      </c>
      <c r="C153" t="s">
        <v>381</v>
      </c>
      <c r="D153" t="s">
        <v>256</v>
      </c>
      <c r="E153">
        <v>84.257999999999996</v>
      </c>
      <c r="F153" s="6">
        <v>17.695</v>
      </c>
      <c r="G153">
        <v>-2.9769999999999999</v>
      </c>
      <c r="H153">
        <v>-5.3920000000000003</v>
      </c>
      <c r="I153">
        <v>-5.6929999999999996</v>
      </c>
      <c r="J153">
        <v>15.768000000000001</v>
      </c>
      <c r="K153">
        <v>32.110999999999997</v>
      </c>
      <c r="L153">
        <v>40.597999999999999</v>
      </c>
      <c r="M153">
        <v>44.695</v>
      </c>
      <c r="N153">
        <v>92.861000000000004</v>
      </c>
      <c r="O153">
        <v>-52.262999999999998</v>
      </c>
      <c r="P153">
        <v>-9.7370000000000001</v>
      </c>
      <c r="Q153">
        <v>-2.9049999999999998</v>
      </c>
      <c r="R153">
        <v>0.91607419098070431</v>
      </c>
      <c r="T153" s="6">
        <v>36.433</v>
      </c>
      <c r="U153">
        <v>279820299.42000002</v>
      </c>
      <c r="V153">
        <v>-6.4276226786373103</v>
      </c>
      <c r="W153">
        <v>0.10892983563897977</v>
      </c>
      <c r="X153">
        <v>-0.14022858268880239</v>
      </c>
      <c r="Y153">
        <v>-3.5331956609461417E-2</v>
      </c>
      <c r="Z153">
        <v>-6.7566284507109123E-2</v>
      </c>
      <c r="AA153">
        <v>3.2707423580786026</v>
      </c>
      <c r="AB153">
        <v>0.71844725360778605</v>
      </c>
      <c r="AC153">
        <v>9.0009999999999994</v>
      </c>
      <c r="AD153">
        <v>15.5</v>
      </c>
      <c r="AE153">
        <v>20.3</v>
      </c>
      <c r="AF153">
        <v>19.98</v>
      </c>
      <c r="AG153" s="15">
        <v>0.28903225806451599</v>
      </c>
      <c r="AH153">
        <v>4.8</v>
      </c>
      <c r="AI153">
        <v>4.4800000000000004</v>
      </c>
      <c r="AJ153">
        <v>1</v>
      </c>
      <c r="AK153">
        <v>0</v>
      </c>
      <c r="AL153">
        <v>0</v>
      </c>
      <c r="AM153">
        <v>0</v>
      </c>
      <c r="AN153">
        <v>14</v>
      </c>
      <c r="AO153">
        <v>221</v>
      </c>
      <c r="AP153">
        <v>112</v>
      </c>
    </row>
    <row r="154" spans="1:42" x14ac:dyDescent="0.2">
      <c r="A154" t="s">
        <v>132</v>
      </c>
      <c r="B154">
        <v>2019</v>
      </c>
      <c r="C154" t="s">
        <v>380</v>
      </c>
      <c r="D154" t="s">
        <v>39</v>
      </c>
      <c r="E154">
        <v>3.3580000000000001</v>
      </c>
      <c r="F154" s="6">
        <v>22.631</v>
      </c>
      <c r="G154">
        <v>-23.292000000000002</v>
      </c>
      <c r="H154">
        <v>-23.831</v>
      </c>
      <c r="I154">
        <v>-23.831</v>
      </c>
      <c r="J154">
        <v>185.90100000000001</v>
      </c>
      <c r="K154">
        <v>187.12299999999999</v>
      </c>
      <c r="L154">
        <v>189.30500000000001</v>
      </c>
      <c r="M154">
        <v>34.902999999999999</v>
      </c>
      <c r="N154">
        <v>241.857</v>
      </c>
      <c r="O154">
        <v>-52.552</v>
      </c>
      <c r="P154">
        <v>-185.90100000000001</v>
      </c>
      <c r="Q154">
        <v>-0.65900000000000003</v>
      </c>
      <c r="R154">
        <v>0.73859650829900003</v>
      </c>
      <c r="S154">
        <v>90000000</v>
      </c>
      <c r="T154" s="6">
        <v>37.085397</v>
      </c>
      <c r="U154">
        <v>523097220.36000001</v>
      </c>
      <c r="V154">
        <v>2.9482321819999999</v>
      </c>
      <c r="W154">
        <v>0.45347465367635864</v>
      </c>
      <c r="X154">
        <v>-0.12588679643960804</v>
      </c>
      <c r="Y154">
        <v>-6.9362715902322813</v>
      </c>
      <c r="Z154">
        <v>-7.0967837998808818</v>
      </c>
      <c r="AA154">
        <v>7.9813240597630086</v>
      </c>
      <c r="AB154">
        <v>5.3612296937226027</v>
      </c>
      <c r="AC154">
        <v>4.0010000000000003</v>
      </c>
      <c r="AD154">
        <v>15</v>
      </c>
      <c r="AE154">
        <v>18</v>
      </c>
      <c r="AF154">
        <v>18</v>
      </c>
      <c r="AG154" s="15">
        <v>0.2</v>
      </c>
      <c r="AH154">
        <v>3</v>
      </c>
      <c r="AI154">
        <v>3</v>
      </c>
      <c r="AJ154">
        <v>1</v>
      </c>
      <c r="AK154">
        <v>0</v>
      </c>
      <c r="AL154">
        <v>0</v>
      </c>
      <c r="AM154">
        <v>0</v>
      </c>
      <c r="AN154">
        <v>5</v>
      </c>
      <c r="AO154">
        <v>106</v>
      </c>
      <c r="AP154">
        <v>75</v>
      </c>
    </row>
    <row r="155" spans="1:42" x14ac:dyDescent="0.2">
      <c r="A155" t="s">
        <v>320</v>
      </c>
      <c r="B155">
        <v>2004</v>
      </c>
      <c r="C155" t="s">
        <v>381</v>
      </c>
      <c r="D155" t="s">
        <v>256</v>
      </c>
      <c r="E155">
        <v>24.204329999999999</v>
      </c>
      <c r="F155" s="6">
        <v>5.4937500000000004</v>
      </c>
      <c r="G155">
        <v>1.03816</v>
      </c>
      <c r="H155">
        <v>0</v>
      </c>
      <c r="I155">
        <v>-3.0362100000000001</v>
      </c>
      <c r="J155">
        <v>13.1426</v>
      </c>
      <c r="K155">
        <v>19.63747</v>
      </c>
      <c r="L155">
        <v>22.603259999999999</v>
      </c>
      <c r="M155">
        <v>2.8943099999999999</v>
      </c>
      <c r="N155">
        <v>21.372260000000001</v>
      </c>
      <c r="O155">
        <v>1.2310000000000001</v>
      </c>
      <c r="P155">
        <v>-12.13541</v>
      </c>
      <c r="Q155">
        <v>-1.63435</v>
      </c>
      <c r="R155">
        <v>0.97864028450363194</v>
      </c>
      <c r="S155">
        <v>46750000</v>
      </c>
      <c r="T155" s="6">
        <v>46.256</v>
      </c>
      <c r="U155">
        <v>248161367.40000001</v>
      </c>
      <c r="V155">
        <v>-1.5215094746594799</v>
      </c>
      <c r="W155">
        <v>-2.4664581640942322</v>
      </c>
      <c r="X155">
        <v>-0.13432619896422021</v>
      </c>
      <c r="Y155">
        <v>4.2891499165645157E-2</v>
      </c>
      <c r="Z155">
        <v>-0.12544077857143743</v>
      </c>
      <c r="AA155">
        <v>-11.689344609694075</v>
      </c>
      <c r="AB155">
        <v>6.7848537302500427</v>
      </c>
      <c r="AC155">
        <v>9.0009999999999994</v>
      </c>
      <c r="AD155">
        <v>8.5</v>
      </c>
      <c r="AE155">
        <v>9.06</v>
      </c>
      <c r="AF155">
        <v>9.84</v>
      </c>
      <c r="AG155" s="15">
        <v>0.157647058823529</v>
      </c>
      <c r="AH155">
        <v>0.56000000000000005</v>
      </c>
      <c r="AI155">
        <v>1.34</v>
      </c>
      <c r="AJ155">
        <v>1</v>
      </c>
      <c r="AK155">
        <v>0</v>
      </c>
      <c r="AL155">
        <v>0</v>
      </c>
      <c r="AM155">
        <v>0</v>
      </c>
      <c r="AN155">
        <v>7</v>
      </c>
      <c r="AO155">
        <v>221</v>
      </c>
      <c r="AP155">
        <v>112</v>
      </c>
    </row>
    <row r="156" spans="1:42" x14ac:dyDescent="0.2">
      <c r="A156" t="s">
        <v>321</v>
      </c>
      <c r="B156">
        <v>2016</v>
      </c>
      <c r="C156" t="s">
        <v>381</v>
      </c>
      <c r="D156" t="s">
        <v>256</v>
      </c>
      <c r="E156">
        <v>26.545999999999999</v>
      </c>
      <c r="F156" s="6">
        <v>21.126000000000001</v>
      </c>
      <c r="G156">
        <v>-16.190000000000001</v>
      </c>
      <c r="H156">
        <v>-18.183</v>
      </c>
      <c r="I156">
        <v>-18.183</v>
      </c>
      <c r="J156">
        <v>2.3069999999999999</v>
      </c>
      <c r="K156">
        <v>9.1460000000000008</v>
      </c>
      <c r="L156">
        <v>10.961</v>
      </c>
      <c r="M156">
        <v>9.3439999999999994</v>
      </c>
      <c r="N156">
        <v>16.748999999999999</v>
      </c>
      <c r="O156">
        <v>-5.7880000000000003</v>
      </c>
      <c r="P156">
        <v>5.6070000000000002</v>
      </c>
      <c r="Q156">
        <v>-1.2949999999999999</v>
      </c>
      <c r="R156">
        <v>0.96140659902696002</v>
      </c>
      <c r="S156">
        <v>40000000</v>
      </c>
      <c r="T156" s="6">
        <v>19.552125</v>
      </c>
      <c r="U156">
        <v>103609481.12</v>
      </c>
      <c r="V156">
        <v>-5.6380015553935898</v>
      </c>
      <c r="W156">
        <v>3.1414996544574985</v>
      </c>
      <c r="X156">
        <v>-1.658881488915245</v>
      </c>
      <c r="Y156">
        <v>-0.60988472839599184</v>
      </c>
      <c r="Z156">
        <v>-0.68496195283658556</v>
      </c>
      <c r="AA156">
        <v>-0.34632489190858556</v>
      </c>
      <c r="AB156">
        <v>0.97880993150684936</v>
      </c>
      <c r="AC156">
        <v>7.0010000000000003</v>
      </c>
      <c r="AD156">
        <v>8</v>
      </c>
      <c r="AE156">
        <v>9.1</v>
      </c>
      <c r="AF156">
        <v>8.02</v>
      </c>
      <c r="AG156" s="15">
        <v>2.4999999999999502E-3</v>
      </c>
      <c r="AH156">
        <v>1.1000000000000001</v>
      </c>
      <c r="AI156">
        <v>1.9999999999999601E-2</v>
      </c>
      <c r="AJ156">
        <v>1</v>
      </c>
      <c r="AK156">
        <v>0</v>
      </c>
      <c r="AL156">
        <v>0</v>
      </c>
      <c r="AM156">
        <v>0</v>
      </c>
      <c r="AN156">
        <v>8</v>
      </c>
      <c r="AO156">
        <v>288</v>
      </c>
      <c r="AP156">
        <v>206</v>
      </c>
    </row>
    <row r="157" spans="1:42" x14ac:dyDescent="0.2">
      <c r="A157" t="s">
        <v>322</v>
      </c>
      <c r="B157">
        <v>2013</v>
      </c>
      <c r="C157" t="s">
        <v>381</v>
      </c>
      <c r="D157" t="s">
        <v>256</v>
      </c>
      <c r="E157">
        <v>59.558</v>
      </c>
      <c r="F157" s="6">
        <v>14.013999999999999</v>
      </c>
      <c r="G157">
        <v>-22.574000000000002</v>
      </c>
      <c r="H157">
        <v>-26.260999999999999</v>
      </c>
      <c r="I157">
        <v>-26.481999999999999</v>
      </c>
      <c r="J157">
        <v>31.54</v>
      </c>
      <c r="K157">
        <v>46.487000000000002</v>
      </c>
      <c r="L157">
        <v>57.223999999999997</v>
      </c>
      <c r="M157">
        <v>13.119</v>
      </c>
      <c r="N157">
        <v>23.713000000000001</v>
      </c>
      <c r="O157">
        <v>33.511000000000003</v>
      </c>
      <c r="P157">
        <v>-20.725000000000001</v>
      </c>
      <c r="Q157">
        <v>-7.25</v>
      </c>
      <c r="R157">
        <v>0.97376483119230517</v>
      </c>
      <c r="S157">
        <v>105000000</v>
      </c>
      <c r="T157" s="6">
        <v>15.491</v>
      </c>
      <c r="U157">
        <v>334140477.44</v>
      </c>
      <c r="V157">
        <v>-109.261914984738</v>
      </c>
      <c r="W157">
        <v>-0.79024797827579008</v>
      </c>
      <c r="X157">
        <v>-0.46277785544526773</v>
      </c>
      <c r="Y157">
        <v>-0.37902548775983075</v>
      </c>
      <c r="Z157">
        <v>-0.4446421975217435</v>
      </c>
      <c r="AA157">
        <v>0.9180916098166032</v>
      </c>
      <c r="AB157">
        <v>3.5434865462306577</v>
      </c>
      <c r="AC157">
        <v>9.0009999999999994</v>
      </c>
      <c r="AD157">
        <v>14</v>
      </c>
      <c r="AE157">
        <v>19</v>
      </c>
      <c r="AF157">
        <v>16.260000000000002</v>
      </c>
      <c r="AG157" s="15">
        <v>0.161428571428572</v>
      </c>
      <c r="AH157">
        <v>5</v>
      </c>
      <c r="AI157">
        <v>2.2599999999999998</v>
      </c>
      <c r="AJ157">
        <v>1</v>
      </c>
      <c r="AK157">
        <v>0</v>
      </c>
      <c r="AL157">
        <v>0</v>
      </c>
      <c r="AM157">
        <v>0</v>
      </c>
      <c r="AN157">
        <v>7</v>
      </c>
      <c r="AO157">
        <v>181</v>
      </c>
      <c r="AP157">
        <v>106</v>
      </c>
    </row>
    <row r="158" spans="1:42" x14ac:dyDescent="0.2">
      <c r="A158" t="s">
        <v>133</v>
      </c>
      <c r="B158">
        <v>2018</v>
      </c>
      <c r="C158" t="s">
        <v>380</v>
      </c>
      <c r="D158" t="s">
        <v>39</v>
      </c>
      <c r="E158">
        <v>205.82499999999999</v>
      </c>
      <c r="F158" s="6">
        <v>410.459</v>
      </c>
      <c r="G158">
        <v>-235.459</v>
      </c>
      <c r="H158">
        <v>-255.99600000000001</v>
      </c>
      <c r="I158">
        <v>-255.916</v>
      </c>
      <c r="J158">
        <v>134.85900000000001</v>
      </c>
      <c r="K158">
        <v>783.22299999999996</v>
      </c>
      <c r="L158">
        <v>1084.489</v>
      </c>
      <c r="M158">
        <v>191.46100000000001</v>
      </c>
      <c r="N158">
        <v>459.19299999999998</v>
      </c>
      <c r="O158">
        <v>625.29600000000005</v>
      </c>
      <c r="P158">
        <v>-119.172</v>
      </c>
      <c r="Q158">
        <v>-58.401000000000003</v>
      </c>
      <c r="R158">
        <v>0.90593759245000005</v>
      </c>
      <c r="S158">
        <v>604350000</v>
      </c>
      <c r="T158" s="6">
        <v>403</v>
      </c>
      <c r="U158">
        <v>4953759421.0200005</v>
      </c>
      <c r="V158">
        <v>1.9274795140000001</v>
      </c>
      <c r="W158">
        <v>-0.40927176889025357</v>
      </c>
      <c r="X158">
        <v>-0.23597841932928781</v>
      </c>
      <c r="Y158">
        <v>-1.1439766792177821</v>
      </c>
      <c r="Z158">
        <v>-1.2433669379327099</v>
      </c>
      <c r="AA158">
        <v>0.50612633197287005</v>
      </c>
      <c r="AB158">
        <v>4.0907704441113335</v>
      </c>
      <c r="AC158">
        <v>9.0009999999999994</v>
      </c>
      <c r="AD158">
        <v>23</v>
      </c>
      <c r="AE158">
        <v>22</v>
      </c>
      <c r="AF158">
        <v>18.600000000000001</v>
      </c>
      <c r="AG158" s="15">
        <v>-0.19130434782608699</v>
      </c>
      <c r="AH158">
        <v>-1</v>
      </c>
      <c r="AI158">
        <v>-4.4000000000000004</v>
      </c>
      <c r="AJ158">
        <v>1</v>
      </c>
      <c r="AK158">
        <v>0</v>
      </c>
      <c r="AL158">
        <v>0</v>
      </c>
      <c r="AM158">
        <v>0</v>
      </c>
      <c r="AN158">
        <v>8</v>
      </c>
      <c r="AO158">
        <v>106</v>
      </c>
      <c r="AP158">
        <v>75</v>
      </c>
    </row>
    <row r="159" spans="1:42" x14ac:dyDescent="0.2">
      <c r="A159" t="s">
        <v>134</v>
      </c>
      <c r="B159">
        <v>2014</v>
      </c>
      <c r="C159" t="s">
        <v>380</v>
      </c>
      <c r="D159" t="s">
        <v>39</v>
      </c>
      <c r="E159">
        <v>0.1</v>
      </c>
      <c r="F159" s="6">
        <v>4.1501000000000001</v>
      </c>
      <c r="G159">
        <v>-5.1694500000000003</v>
      </c>
      <c r="H159">
        <v>-5.2698600000000004</v>
      </c>
      <c r="I159">
        <v>-5.2698600000000004</v>
      </c>
      <c r="J159">
        <v>10.03712</v>
      </c>
      <c r="K159">
        <v>11.798500000000001</v>
      </c>
      <c r="L159">
        <v>11.82395</v>
      </c>
      <c r="M159">
        <v>2.3657699999999999</v>
      </c>
      <c r="N159">
        <v>2.3657699999999999</v>
      </c>
      <c r="O159">
        <v>9.4581800000000005</v>
      </c>
      <c r="P159">
        <v>-10.03712</v>
      </c>
      <c r="Q159">
        <v>-1.712E-2</v>
      </c>
      <c r="R159">
        <v>0.99558626358299995</v>
      </c>
      <c r="S159">
        <v>45000000</v>
      </c>
      <c r="T159" s="6">
        <v>36.758507999999999</v>
      </c>
      <c r="U159">
        <v>148061980.91999999</v>
      </c>
      <c r="V159">
        <v>1.3674026556000001</v>
      </c>
      <c r="W159">
        <v>-0.55717484759224289</v>
      </c>
      <c r="X159">
        <v>-0.44569369796049546</v>
      </c>
      <c r="Y159">
        <v>-51.694499999999998</v>
      </c>
      <c r="Z159">
        <v>-52.698599999999999</v>
      </c>
      <c r="AA159">
        <v>1.941622416311213</v>
      </c>
      <c r="AB159">
        <v>4.9871711958474405</v>
      </c>
      <c r="AC159">
        <v>4.0010000000000003</v>
      </c>
      <c r="AD159">
        <v>8</v>
      </c>
      <c r="AE159">
        <v>8.01</v>
      </c>
      <c r="AF159">
        <v>8</v>
      </c>
      <c r="AG159" s="15">
        <v>0</v>
      </c>
      <c r="AH159">
        <v>9.9999999999997903E-3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11</v>
      </c>
      <c r="AO159">
        <v>181</v>
      </c>
      <c r="AP159">
        <v>106</v>
      </c>
    </row>
    <row r="160" spans="1:42" x14ac:dyDescent="0.2">
      <c r="A160" t="s">
        <v>135</v>
      </c>
      <c r="B160">
        <v>2017</v>
      </c>
      <c r="C160" t="s">
        <v>380</v>
      </c>
      <c r="D160" t="s">
        <v>39</v>
      </c>
      <c r="E160">
        <v>25.170999999999999</v>
      </c>
      <c r="F160" s="6">
        <v>32.008000000000003</v>
      </c>
      <c r="G160">
        <v>-13.045</v>
      </c>
      <c r="H160">
        <v>-13.7</v>
      </c>
      <c r="I160">
        <v>-13.7</v>
      </c>
      <c r="J160">
        <v>100.297</v>
      </c>
      <c r="K160">
        <v>102.173</v>
      </c>
      <c r="L160">
        <v>105.087</v>
      </c>
      <c r="M160">
        <v>28.385999999999999</v>
      </c>
      <c r="N160">
        <v>160.70599999999999</v>
      </c>
      <c r="O160">
        <v>-55.619</v>
      </c>
      <c r="P160">
        <v>-100.297</v>
      </c>
      <c r="Q160">
        <v>-1.0840000000000001</v>
      </c>
      <c r="R160">
        <v>0.97760073935199998</v>
      </c>
      <c r="S160">
        <v>75000000</v>
      </c>
      <c r="T160" s="6">
        <v>73.709056000000004</v>
      </c>
      <c r="U160">
        <v>373838427.72000003</v>
      </c>
      <c r="V160">
        <v>1.7147245250000001</v>
      </c>
      <c r="W160">
        <v>0.24631870403998635</v>
      </c>
      <c r="X160">
        <v>-0.13036817113439342</v>
      </c>
      <c r="Y160">
        <v>-0.51825513487743835</v>
      </c>
      <c r="Z160">
        <v>-0.54427714433276386</v>
      </c>
      <c r="AA160">
        <v>7.6885396703717896</v>
      </c>
      <c r="AB160">
        <v>3.5994152046783627</v>
      </c>
      <c r="AC160">
        <v>9.0009999999999994</v>
      </c>
      <c r="AD160">
        <v>15</v>
      </c>
      <c r="AE160">
        <v>14.25</v>
      </c>
      <c r="AF160">
        <v>14</v>
      </c>
      <c r="AG160" s="15">
        <v>-6.6666666666666693E-2</v>
      </c>
      <c r="AH160">
        <v>-0.75</v>
      </c>
      <c r="AI160">
        <v>-1</v>
      </c>
      <c r="AJ160">
        <v>1</v>
      </c>
      <c r="AK160">
        <v>0</v>
      </c>
      <c r="AL160">
        <v>0</v>
      </c>
      <c r="AM160">
        <v>0</v>
      </c>
      <c r="AN160">
        <v>15</v>
      </c>
      <c r="AO160">
        <v>106</v>
      </c>
      <c r="AP160">
        <v>75</v>
      </c>
    </row>
    <row r="161" spans="1:42" x14ac:dyDescent="0.2">
      <c r="A161" t="s">
        <v>323</v>
      </c>
      <c r="B161">
        <v>2012</v>
      </c>
      <c r="C161" t="s">
        <v>381</v>
      </c>
      <c r="D161" t="s">
        <v>256</v>
      </c>
      <c r="E161">
        <v>310.29500000000002</v>
      </c>
      <c r="F161" s="6">
        <v>36.121000000000002</v>
      </c>
      <c r="G161">
        <v>12.273999999999999</v>
      </c>
      <c r="H161">
        <v>-0.45100000000000001</v>
      </c>
      <c r="I161">
        <v>-1.016</v>
      </c>
      <c r="J161">
        <v>45.667999999999999</v>
      </c>
      <c r="K161">
        <v>156.535</v>
      </c>
      <c r="L161">
        <v>211.268</v>
      </c>
      <c r="M161">
        <v>67.108999999999995</v>
      </c>
      <c r="N161">
        <v>356.10500000000002</v>
      </c>
      <c r="O161">
        <v>-144.83699999999999</v>
      </c>
      <c r="P161">
        <v>-45.667999999999999</v>
      </c>
      <c r="Q161">
        <v>-9.7810000000000006</v>
      </c>
      <c r="R161">
        <v>0.71632606980447289</v>
      </c>
      <c r="S161">
        <v>114000000</v>
      </c>
      <c r="T161" s="6">
        <v>69.709000000000003</v>
      </c>
      <c r="U161">
        <v>682699604.51999998</v>
      </c>
      <c r="V161">
        <v>-3.2001328157748499</v>
      </c>
      <c r="W161">
        <v>7.0147821343993595E-3</v>
      </c>
      <c r="X161">
        <v>-4.8090576897589794E-3</v>
      </c>
      <c r="Y161">
        <v>3.9555906476095332E-2</v>
      </c>
      <c r="Z161">
        <v>-3.2743034853929326E-3</v>
      </c>
      <c r="AA161">
        <v>-3.7207104448427573</v>
      </c>
      <c r="AB161">
        <v>2.3325485404342188</v>
      </c>
      <c r="AC161">
        <v>8.0009999999999994</v>
      </c>
      <c r="AD161">
        <v>19</v>
      </c>
      <c r="AE161">
        <v>19.100000000000001</v>
      </c>
      <c r="AF161">
        <v>20.55</v>
      </c>
      <c r="AG161" s="15">
        <v>8.1578947368421098E-2</v>
      </c>
      <c r="AH161">
        <v>0.100000000000001</v>
      </c>
      <c r="AI161">
        <v>1.55</v>
      </c>
      <c r="AJ161">
        <v>1</v>
      </c>
      <c r="AK161">
        <v>0</v>
      </c>
      <c r="AL161">
        <v>0</v>
      </c>
      <c r="AM161">
        <v>0</v>
      </c>
      <c r="AN161">
        <v>60</v>
      </c>
      <c r="AO161">
        <v>106</v>
      </c>
      <c r="AP161">
        <v>75</v>
      </c>
    </row>
    <row r="162" spans="1:42" x14ac:dyDescent="0.2">
      <c r="A162" t="s">
        <v>324</v>
      </c>
      <c r="B162">
        <v>2010</v>
      </c>
      <c r="C162" t="s">
        <v>381</v>
      </c>
      <c r="D162" t="s">
        <v>256</v>
      </c>
      <c r="E162">
        <v>51.35</v>
      </c>
      <c r="F162" s="6">
        <v>19.79</v>
      </c>
      <c r="G162">
        <v>5.452</v>
      </c>
      <c r="H162">
        <v>4.5590000000000002</v>
      </c>
      <c r="I162">
        <v>4.3289999999999997</v>
      </c>
      <c r="J162">
        <v>17.920999999999999</v>
      </c>
      <c r="K162">
        <v>30.74</v>
      </c>
      <c r="L162">
        <v>35.773000000000003</v>
      </c>
      <c r="M162">
        <v>19.710999999999999</v>
      </c>
      <c r="N162">
        <v>19.896999999999998</v>
      </c>
      <c r="O162">
        <v>15.875999999999999</v>
      </c>
      <c r="P162">
        <v>-17.681999999999999</v>
      </c>
      <c r="Q162">
        <v>-1.409</v>
      </c>
      <c r="R162">
        <v>0.92268388079918728</v>
      </c>
      <c r="S162">
        <v>90220000</v>
      </c>
      <c r="T162" s="6">
        <v>76.778000000000006</v>
      </c>
      <c r="U162">
        <v>337328238.07999998</v>
      </c>
      <c r="V162">
        <v>-1.8138213653720801</v>
      </c>
      <c r="W162">
        <v>0.27267573696145125</v>
      </c>
      <c r="X162">
        <v>0.12101305453833897</v>
      </c>
      <c r="Y162">
        <v>0.10617332035053555</v>
      </c>
      <c r="Z162">
        <v>8.4303797468354424E-2</v>
      </c>
      <c r="AA162">
        <v>-3.2432134996331623</v>
      </c>
      <c r="AB162">
        <v>1.5595352848663182</v>
      </c>
      <c r="AC162">
        <v>9.0009999999999994</v>
      </c>
      <c r="AD162">
        <v>13</v>
      </c>
      <c r="AE162">
        <v>17</v>
      </c>
      <c r="AF162">
        <v>18.7</v>
      </c>
      <c r="AG162" s="15">
        <v>0.43846153846153801</v>
      </c>
      <c r="AH162">
        <v>4</v>
      </c>
      <c r="AI162">
        <v>5.7</v>
      </c>
      <c r="AJ162">
        <v>1</v>
      </c>
      <c r="AK162">
        <v>0</v>
      </c>
      <c r="AL162">
        <v>1</v>
      </c>
      <c r="AM162">
        <v>0</v>
      </c>
      <c r="AN162">
        <v>7</v>
      </c>
      <c r="AO162">
        <v>181</v>
      </c>
      <c r="AP162">
        <v>106</v>
      </c>
    </row>
    <row r="163" spans="1:42" x14ac:dyDescent="0.2">
      <c r="A163" t="s">
        <v>325</v>
      </c>
      <c r="B163">
        <v>2020</v>
      </c>
      <c r="C163" t="s">
        <v>381</v>
      </c>
      <c r="D163" t="s">
        <v>256</v>
      </c>
      <c r="E163">
        <v>91.534000000000006</v>
      </c>
      <c r="F163" s="6">
        <v>22.23</v>
      </c>
      <c r="G163">
        <v>-20.654</v>
      </c>
      <c r="H163">
        <v>-22.111999999999998</v>
      </c>
      <c r="I163">
        <v>-22.306000000000001</v>
      </c>
      <c r="J163">
        <v>74.346999999999994</v>
      </c>
      <c r="K163">
        <v>109.167</v>
      </c>
      <c r="L163">
        <v>119.96599999999999</v>
      </c>
      <c r="M163">
        <v>52.408999999999999</v>
      </c>
      <c r="N163">
        <v>53.93</v>
      </c>
      <c r="O163">
        <v>66.036000000000001</v>
      </c>
      <c r="P163">
        <v>-74.346999999999994</v>
      </c>
      <c r="Q163">
        <v>-7.9649999999999999</v>
      </c>
      <c r="R163">
        <v>1.0975493732234178</v>
      </c>
      <c r="S163">
        <v>249860000</v>
      </c>
      <c r="T163" s="6">
        <v>96.691631000000001</v>
      </c>
      <c r="U163">
        <v>6683049306.8299999</v>
      </c>
      <c r="V163">
        <v>0.73665435611142804</v>
      </c>
      <c r="W163">
        <v>-0.33778545036040947</v>
      </c>
      <c r="X163">
        <v>-0.18593601520430789</v>
      </c>
      <c r="Y163">
        <v>-0.22564293049577205</v>
      </c>
      <c r="Z163">
        <v>-0.24369086896672273</v>
      </c>
      <c r="AA163">
        <v>3.5996417158903844</v>
      </c>
      <c r="AB163">
        <v>2.0829819305844417</v>
      </c>
      <c r="AC163">
        <v>8.5009999999999994</v>
      </c>
      <c r="AD163">
        <v>31</v>
      </c>
      <c r="AE163">
        <v>71</v>
      </c>
      <c r="AF163">
        <v>91.59</v>
      </c>
      <c r="AG163" s="15">
        <v>1.9545161290322599</v>
      </c>
      <c r="AH163">
        <v>40</v>
      </c>
      <c r="AI163">
        <v>60.59</v>
      </c>
      <c r="AJ163">
        <v>1</v>
      </c>
      <c r="AK163">
        <v>1</v>
      </c>
      <c r="AL163">
        <v>0</v>
      </c>
      <c r="AM163">
        <v>0</v>
      </c>
      <c r="AN163">
        <v>9</v>
      </c>
      <c r="AO163">
        <v>288</v>
      </c>
      <c r="AP163">
        <v>206</v>
      </c>
    </row>
    <row r="164" spans="1:42" x14ac:dyDescent="0.2">
      <c r="A164" t="s">
        <v>136</v>
      </c>
      <c r="B164">
        <v>2017</v>
      </c>
      <c r="C164" t="s">
        <v>380</v>
      </c>
      <c r="D164" t="s">
        <v>60</v>
      </c>
      <c r="E164">
        <v>98.478999999999999</v>
      </c>
      <c r="F164" s="6">
        <v>3</v>
      </c>
      <c r="G164">
        <v>5.1079999999999997</v>
      </c>
      <c r="H164">
        <v>-26.745000000000001</v>
      </c>
      <c r="I164">
        <v>-17.927</v>
      </c>
      <c r="J164">
        <v>18.274999999999999</v>
      </c>
      <c r="K164">
        <v>75.022000000000006</v>
      </c>
      <c r="L164">
        <v>326.827</v>
      </c>
      <c r="M164">
        <v>17.542999999999999</v>
      </c>
      <c r="N164">
        <v>149.34899999999999</v>
      </c>
      <c r="O164">
        <v>177.47800000000001</v>
      </c>
      <c r="P164">
        <v>70.891000000000005</v>
      </c>
      <c r="Q164">
        <v>-1.157</v>
      </c>
      <c r="R164">
        <v>0.27684095020400001</v>
      </c>
      <c r="S164">
        <v>161500000</v>
      </c>
      <c r="T164" s="6">
        <v>2.3977349999999999</v>
      </c>
      <c r="U164">
        <v>647257573.60000002</v>
      </c>
      <c r="V164">
        <v>86.180756677199994</v>
      </c>
      <c r="W164">
        <v>-0.10100970261102785</v>
      </c>
      <c r="X164">
        <v>-5.4851649343536486E-2</v>
      </c>
      <c r="Y164">
        <v>5.1868926370089052E-2</v>
      </c>
      <c r="Z164">
        <v>-0.18203881030473501</v>
      </c>
      <c r="AA164">
        <v>13.87842599843383</v>
      </c>
      <c r="AB164">
        <v>4.2764635467137886</v>
      </c>
      <c r="AC164">
        <v>8.5009999999999994</v>
      </c>
      <c r="AD164">
        <v>17</v>
      </c>
      <c r="AE164">
        <v>20</v>
      </c>
      <c r="AF164">
        <v>19.5</v>
      </c>
      <c r="AG164" s="15">
        <v>0.14705882352941199</v>
      </c>
      <c r="AH164">
        <v>3</v>
      </c>
      <c r="AI164">
        <v>2.5</v>
      </c>
      <c r="AJ164">
        <v>0</v>
      </c>
      <c r="AK164">
        <v>0</v>
      </c>
      <c r="AL164">
        <v>0</v>
      </c>
      <c r="AM164">
        <v>0</v>
      </c>
      <c r="AN164">
        <v>7</v>
      </c>
      <c r="AO164">
        <v>227</v>
      </c>
      <c r="AP164">
        <v>134</v>
      </c>
    </row>
    <row r="165" spans="1:42" x14ac:dyDescent="0.2">
      <c r="A165" t="s">
        <v>137</v>
      </c>
      <c r="B165">
        <v>2013</v>
      </c>
      <c r="C165" t="s">
        <v>380</v>
      </c>
      <c r="D165" t="s">
        <v>48</v>
      </c>
      <c r="E165">
        <v>300.41000000000003</v>
      </c>
      <c r="F165" s="6">
        <v>0</v>
      </c>
      <c r="G165">
        <v>30.125</v>
      </c>
      <c r="H165">
        <v>8.3780000000000001</v>
      </c>
      <c r="I165">
        <v>5.1630000000000003</v>
      </c>
      <c r="J165">
        <v>0.58099999999999996</v>
      </c>
      <c r="K165">
        <v>16.154</v>
      </c>
      <c r="L165">
        <v>156.995</v>
      </c>
      <c r="M165">
        <v>23.76</v>
      </c>
      <c r="N165">
        <v>142.98699999999999</v>
      </c>
      <c r="O165">
        <v>14.007999999999999</v>
      </c>
      <c r="P165">
        <v>93.9</v>
      </c>
      <c r="Q165">
        <v>-47.384</v>
      </c>
      <c r="R165">
        <v>0.80599787668900003</v>
      </c>
      <c r="S165">
        <v>96430000</v>
      </c>
      <c r="T165" s="6">
        <v>48.125151000000002</v>
      </c>
      <c r="U165">
        <v>1057320034.96</v>
      </c>
      <c r="V165">
        <v>0.47414540100000002</v>
      </c>
      <c r="W165">
        <v>0.36857509994288978</v>
      </c>
      <c r="X165">
        <v>3.2886397655976306E-2</v>
      </c>
      <c r="Y165">
        <v>0.10027961785559734</v>
      </c>
      <c r="Z165">
        <v>1.7186511767251424E-2</v>
      </c>
      <c r="AA165">
        <v>3.1170124481327801</v>
      </c>
      <c r="AB165">
        <v>0.67988215488215487</v>
      </c>
      <c r="AC165">
        <v>9.0009999999999994</v>
      </c>
      <c r="AD165">
        <v>18</v>
      </c>
      <c r="AE165">
        <v>32</v>
      </c>
      <c r="AF165">
        <v>36.75</v>
      </c>
      <c r="AG165" s="15">
        <v>1.0416666666666701</v>
      </c>
      <c r="AH165">
        <v>14</v>
      </c>
      <c r="AI165">
        <v>18.75</v>
      </c>
      <c r="AJ165">
        <v>0</v>
      </c>
      <c r="AK165">
        <v>0</v>
      </c>
      <c r="AL165">
        <v>1</v>
      </c>
      <c r="AM165">
        <v>0</v>
      </c>
      <c r="AN165">
        <v>18</v>
      </c>
      <c r="AO165">
        <v>173</v>
      </c>
      <c r="AP165">
        <v>118</v>
      </c>
    </row>
    <row r="166" spans="1:42" x14ac:dyDescent="0.2">
      <c r="A166" t="s">
        <v>138</v>
      </c>
      <c r="B166">
        <v>2014</v>
      </c>
      <c r="C166" t="s">
        <v>380</v>
      </c>
      <c r="D166" t="s">
        <v>139</v>
      </c>
      <c r="E166">
        <v>141.79599999999999</v>
      </c>
      <c r="F166" s="6">
        <v>0</v>
      </c>
      <c r="G166">
        <v>106.544</v>
      </c>
      <c r="H166">
        <v>29.111000000000001</v>
      </c>
      <c r="I166">
        <v>7.6420000000000003</v>
      </c>
      <c r="J166">
        <v>26.58</v>
      </c>
      <c r="K166">
        <v>239.59200000000001</v>
      </c>
      <c r="L166">
        <v>2632.951</v>
      </c>
      <c r="M166">
        <v>454.31299999999999</v>
      </c>
      <c r="N166">
        <v>1928.635</v>
      </c>
      <c r="O166">
        <v>713</v>
      </c>
      <c r="P166">
        <v>1773.0409999999999</v>
      </c>
      <c r="Q166">
        <v>-647.25099999999998</v>
      </c>
      <c r="R166">
        <v>0.97923892846399996</v>
      </c>
      <c r="T166" s="6">
        <v>83.9</v>
      </c>
      <c r="U166">
        <v>630799650</v>
      </c>
      <c r="V166">
        <v>7.6561703039999998</v>
      </c>
      <c r="W166">
        <v>1.0850243356675129E-2</v>
      </c>
      <c r="X166">
        <v>2.9024467223279127E-3</v>
      </c>
      <c r="Y166">
        <v>0.7513893198679793</v>
      </c>
      <c r="Z166">
        <v>5.3894327061412173E-2</v>
      </c>
      <c r="AA166">
        <v>16.641396981528757</v>
      </c>
      <c r="AB166">
        <v>0.52737209809096375</v>
      </c>
      <c r="AC166">
        <v>8.5009999999999994</v>
      </c>
      <c r="AD166">
        <v>25</v>
      </c>
      <c r="AE166">
        <v>32.549999999999997</v>
      </c>
      <c r="AF166">
        <v>32</v>
      </c>
      <c r="AG166" s="15">
        <v>0.28000000000000003</v>
      </c>
      <c r="AH166">
        <v>7.55</v>
      </c>
      <c r="AI166">
        <v>7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227</v>
      </c>
      <c r="AP166">
        <v>134</v>
      </c>
    </row>
    <row r="167" spans="1:42" x14ac:dyDescent="0.2">
      <c r="A167" t="s">
        <v>326</v>
      </c>
      <c r="B167">
        <v>2019</v>
      </c>
      <c r="C167" t="s">
        <v>381</v>
      </c>
      <c r="D167" t="s">
        <v>256</v>
      </c>
      <c r="E167">
        <v>192.67400000000001</v>
      </c>
      <c r="F167" s="6">
        <v>54.463000000000001</v>
      </c>
      <c r="G167">
        <v>-66.19</v>
      </c>
      <c r="H167">
        <v>-86.087000000000003</v>
      </c>
      <c r="I167">
        <v>-87.164000000000001</v>
      </c>
      <c r="J167">
        <v>160.65700000000001</v>
      </c>
      <c r="K167">
        <v>196.73699999999999</v>
      </c>
      <c r="L167">
        <v>298.38</v>
      </c>
      <c r="M167">
        <v>61.378999999999998</v>
      </c>
      <c r="N167">
        <v>411.88499999999999</v>
      </c>
      <c r="O167">
        <v>-113.505</v>
      </c>
      <c r="P167">
        <v>-14.356999999999999</v>
      </c>
      <c r="Q167">
        <v>-34.838999999999999</v>
      </c>
      <c r="R167">
        <v>0.92570136258228064</v>
      </c>
      <c r="S167">
        <v>525000000</v>
      </c>
      <c r="T167" s="6">
        <v>277.70800000000003</v>
      </c>
      <c r="U167">
        <v>5121246279.1599998</v>
      </c>
      <c r="V167">
        <v>-0.38693520614268401</v>
      </c>
      <c r="W167">
        <v>0.76793092815294484</v>
      </c>
      <c r="X167">
        <v>-0.29212413700650175</v>
      </c>
      <c r="Y167">
        <v>-0.34353363712799861</v>
      </c>
      <c r="Z167">
        <v>-0.45239108546041501</v>
      </c>
      <c r="AA167">
        <v>0.216905877020698</v>
      </c>
      <c r="AB167">
        <v>3.2052819368187815</v>
      </c>
      <c r="AC167">
        <v>9.0009999999999994</v>
      </c>
      <c r="AD167">
        <v>15</v>
      </c>
      <c r="AE167">
        <v>18</v>
      </c>
      <c r="AF167">
        <v>18</v>
      </c>
      <c r="AG167" s="15">
        <v>0.2</v>
      </c>
      <c r="AH167">
        <v>3</v>
      </c>
      <c r="AI167">
        <v>3</v>
      </c>
      <c r="AJ167">
        <v>1</v>
      </c>
      <c r="AK167">
        <v>0</v>
      </c>
      <c r="AL167">
        <v>1</v>
      </c>
      <c r="AM167">
        <v>1</v>
      </c>
      <c r="AN167">
        <v>10</v>
      </c>
      <c r="AO167">
        <v>221</v>
      </c>
      <c r="AP167">
        <v>112</v>
      </c>
    </row>
    <row r="168" spans="1:42" x14ac:dyDescent="0.2">
      <c r="A168" t="s">
        <v>327</v>
      </c>
      <c r="B168">
        <v>2014</v>
      </c>
      <c r="C168" t="s">
        <v>381</v>
      </c>
      <c r="D168" t="s">
        <v>256</v>
      </c>
      <c r="E168">
        <v>29.664000000000001</v>
      </c>
      <c r="F168" s="6">
        <v>8.5649999999999995</v>
      </c>
      <c r="G168">
        <v>-20.577000000000002</v>
      </c>
      <c r="H168">
        <v>-22.541</v>
      </c>
      <c r="I168">
        <v>-22.541</v>
      </c>
      <c r="J168">
        <v>57.098999999999997</v>
      </c>
      <c r="K168">
        <v>61.408999999999999</v>
      </c>
      <c r="L168">
        <v>76.906999999999996</v>
      </c>
      <c r="M168">
        <v>10.292999999999999</v>
      </c>
      <c r="N168">
        <v>108.146</v>
      </c>
      <c r="O168">
        <v>-31.239000000000001</v>
      </c>
      <c r="P168">
        <v>-57.098999999999997</v>
      </c>
      <c r="Q168">
        <v>-8.5709999999999997</v>
      </c>
      <c r="R168">
        <v>0.79898019459003555</v>
      </c>
      <c r="T168" s="6">
        <v>66.396000000000001</v>
      </c>
      <c r="U168">
        <v>1604234801</v>
      </c>
      <c r="V168">
        <v>-0.67769683216268195</v>
      </c>
      <c r="W168">
        <v>0.72156599122891263</v>
      </c>
      <c r="X168">
        <v>-0.29309425669965022</v>
      </c>
      <c r="Y168">
        <v>-0.69366909385113273</v>
      </c>
      <c r="Z168">
        <v>-0.75987729234088452</v>
      </c>
      <c r="AA168">
        <v>2.7748942994605628</v>
      </c>
      <c r="AB168">
        <v>5.9660934615758281</v>
      </c>
      <c r="AC168">
        <v>9.0009999999999994</v>
      </c>
      <c r="AD168">
        <v>23</v>
      </c>
      <c r="AE168">
        <v>30.16</v>
      </c>
      <c r="AF168">
        <v>33.99</v>
      </c>
      <c r="AG168" s="15">
        <v>0.47782608695652201</v>
      </c>
      <c r="AH168">
        <v>7.16</v>
      </c>
      <c r="AI168">
        <v>10.99</v>
      </c>
      <c r="AJ168">
        <v>1</v>
      </c>
      <c r="AK168">
        <v>0</v>
      </c>
      <c r="AL168">
        <v>0</v>
      </c>
      <c r="AM168">
        <v>0</v>
      </c>
      <c r="AN168">
        <v>6</v>
      </c>
      <c r="AO168">
        <v>106</v>
      </c>
      <c r="AP168">
        <v>75</v>
      </c>
    </row>
    <row r="169" spans="1:42" x14ac:dyDescent="0.2">
      <c r="A169" t="s">
        <v>140</v>
      </c>
      <c r="B169">
        <v>2019</v>
      </c>
      <c r="C169" t="s">
        <v>380</v>
      </c>
      <c r="D169" t="s">
        <v>60</v>
      </c>
      <c r="E169">
        <v>112.301</v>
      </c>
      <c r="F169" s="6">
        <v>0</v>
      </c>
      <c r="G169">
        <v>-63.238</v>
      </c>
      <c r="H169">
        <v>-78.52</v>
      </c>
      <c r="I169">
        <v>-78.182000000000002</v>
      </c>
      <c r="J169">
        <v>78.301000000000002</v>
      </c>
      <c r="K169">
        <v>153.78</v>
      </c>
      <c r="L169">
        <v>699.40200000000004</v>
      </c>
      <c r="M169">
        <v>404.755</v>
      </c>
      <c r="N169">
        <v>416.755</v>
      </c>
      <c r="O169">
        <v>268.30700000000002</v>
      </c>
      <c r="P169">
        <v>193.89099999999999</v>
      </c>
      <c r="Q169">
        <v>-181.15100000000001</v>
      </c>
      <c r="R169">
        <v>0.42255719844099998</v>
      </c>
      <c r="S169">
        <v>280000000</v>
      </c>
      <c r="T169" s="6">
        <v>206.9</v>
      </c>
      <c r="U169">
        <v>2631771297.5599999</v>
      </c>
      <c r="V169">
        <v>1.5980537960000001</v>
      </c>
      <c r="W169">
        <v>-0.2766065091792943</v>
      </c>
      <c r="X169">
        <v>-0.11178406696006017</v>
      </c>
      <c r="Y169">
        <v>-0.56311163747428783</v>
      </c>
      <c r="Z169">
        <v>-0.69618258074282513</v>
      </c>
      <c r="AA169">
        <v>-3.0660520573073153</v>
      </c>
      <c r="AB169">
        <v>0.37993354004274188</v>
      </c>
      <c r="AC169">
        <v>9.0009999999999994</v>
      </c>
      <c r="AD169">
        <v>14</v>
      </c>
      <c r="AE169">
        <v>13.25</v>
      </c>
      <c r="AF169">
        <v>13.07</v>
      </c>
      <c r="AG169" s="15">
        <v>-6.6428571428571406E-2</v>
      </c>
      <c r="AH169">
        <v>-0.75</v>
      </c>
      <c r="AI169">
        <v>-0.93</v>
      </c>
      <c r="AJ169">
        <v>0</v>
      </c>
      <c r="AK169">
        <v>0</v>
      </c>
      <c r="AL169">
        <v>1</v>
      </c>
      <c r="AM169">
        <v>0</v>
      </c>
      <c r="AN169">
        <v>5</v>
      </c>
      <c r="AO169">
        <v>230</v>
      </c>
      <c r="AP169">
        <v>158</v>
      </c>
    </row>
    <row r="170" spans="1:42" x14ac:dyDescent="0.2">
      <c r="A170" t="s">
        <v>141</v>
      </c>
      <c r="B170">
        <v>2019</v>
      </c>
      <c r="C170" t="s">
        <v>380</v>
      </c>
      <c r="D170" t="s">
        <v>39</v>
      </c>
      <c r="E170">
        <v>108.66500000000001</v>
      </c>
      <c r="F170" s="6">
        <v>95.713999999999999</v>
      </c>
      <c r="G170">
        <v>6.73</v>
      </c>
      <c r="H170">
        <v>-0.49299999999999999</v>
      </c>
      <c r="I170">
        <v>-0.49299999999999999</v>
      </c>
      <c r="J170">
        <v>56.923000000000002</v>
      </c>
      <c r="K170">
        <v>214.55699999999999</v>
      </c>
      <c r="L170">
        <v>246.08500000000001</v>
      </c>
      <c r="M170">
        <v>41.485999999999997</v>
      </c>
      <c r="N170">
        <v>59.207999999999998</v>
      </c>
      <c r="O170">
        <v>186.87700000000001</v>
      </c>
      <c r="P170">
        <v>-56.923000000000002</v>
      </c>
      <c r="Q170">
        <v>-5.8440000000000003</v>
      </c>
      <c r="R170">
        <v>0.70854733685100002</v>
      </c>
      <c r="S170">
        <v>106670000</v>
      </c>
      <c r="T170" s="6">
        <v>77.642628000000002</v>
      </c>
      <c r="U170">
        <v>1232443350.6099999</v>
      </c>
      <c r="V170">
        <v>2.872262562</v>
      </c>
      <c r="W170">
        <v>-2.638098856467088E-3</v>
      </c>
      <c r="X170">
        <v>-2.0033728183351282E-3</v>
      </c>
      <c r="Y170">
        <v>6.1933465237196887E-2</v>
      </c>
      <c r="Z170">
        <v>-4.5368793999907972E-3</v>
      </c>
      <c r="AA170">
        <v>-8.4580980683506688</v>
      </c>
      <c r="AB170">
        <v>5.1717928939883331</v>
      </c>
      <c r="AC170">
        <v>8.5009999999999994</v>
      </c>
      <c r="AD170">
        <v>16</v>
      </c>
      <c r="AE170">
        <v>15</v>
      </c>
      <c r="AF170">
        <v>14.7</v>
      </c>
      <c r="AG170" s="15">
        <v>-8.1250000000000003E-2</v>
      </c>
      <c r="AH170">
        <v>-1</v>
      </c>
      <c r="AI170">
        <v>-1.3</v>
      </c>
      <c r="AJ170">
        <v>1</v>
      </c>
      <c r="AK170">
        <v>0</v>
      </c>
      <c r="AL170">
        <v>0</v>
      </c>
      <c r="AM170">
        <v>0</v>
      </c>
      <c r="AN170">
        <v>12</v>
      </c>
      <c r="AO170">
        <v>173</v>
      </c>
      <c r="AP170">
        <v>118</v>
      </c>
    </row>
    <row r="171" spans="1:42" x14ac:dyDescent="0.2">
      <c r="A171" t="s">
        <v>142</v>
      </c>
      <c r="B171">
        <v>2016</v>
      </c>
      <c r="C171" t="s">
        <v>380</v>
      </c>
      <c r="D171" t="s">
        <v>39</v>
      </c>
      <c r="E171">
        <v>58.304000000000002</v>
      </c>
      <c r="F171" s="6">
        <v>23.835000000000001</v>
      </c>
      <c r="G171">
        <v>-55.191000000000003</v>
      </c>
      <c r="H171">
        <v>-71.605999999999995</v>
      </c>
      <c r="I171">
        <v>-72.010999999999996</v>
      </c>
      <c r="J171">
        <v>5.9889999999999999</v>
      </c>
      <c r="K171">
        <v>33.026000000000003</v>
      </c>
      <c r="L171">
        <v>411.95299999999997</v>
      </c>
      <c r="M171">
        <v>43.235999999999997</v>
      </c>
      <c r="N171">
        <v>226.94800000000001</v>
      </c>
      <c r="O171">
        <v>185.005</v>
      </c>
      <c r="P171">
        <v>-5.9889999999999999</v>
      </c>
      <c r="Q171">
        <v>-13.244</v>
      </c>
      <c r="R171">
        <v>0.41538688231999998</v>
      </c>
      <c r="T171" s="6">
        <v>115.505244</v>
      </c>
      <c r="U171">
        <v>1205125351.5</v>
      </c>
      <c r="V171">
        <v>3.9456410659999999</v>
      </c>
      <c r="W171">
        <v>-0.38923812869922436</v>
      </c>
      <c r="X171">
        <v>-0.17480392180661386</v>
      </c>
      <c r="Y171">
        <v>-0.94660743688254667</v>
      </c>
      <c r="Z171">
        <v>-1.2350953622392975</v>
      </c>
      <c r="AA171">
        <v>0.10851406932289685</v>
      </c>
      <c r="AB171">
        <v>0.76385419557775924</v>
      </c>
      <c r="AC171">
        <v>4.0010000000000003</v>
      </c>
      <c r="AD171">
        <v>14</v>
      </c>
      <c r="AE171">
        <v>16.11</v>
      </c>
      <c r="AF171">
        <v>18.59</v>
      </c>
      <c r="AG171" s="15">
        <v>0.32785714285714301</v>
      </c>
      <c r="AH171">
        <v>2.11</v>
      </c>
      <c r="AI171">
        <v>4.59</v>
      </c>
      <c r="AJ171">
        <v>0</v>
      </c>
      <c r="AK171">
        <v>0</v>
      </c>
      <c r="AL171">
        <v>0</v>
      </c>
      <c r="AM171">
        <v>1</v>
      </c>
      <c r="AN171">
        <v>6</v>
      </c>
      <c r="AO171">
        <v>221</v>
      </c>
      <c r="AP171">
        <v>112</v>
      </c>
    </row>
    <row r="172" spans="1:42" x14ac:dyDescent="0.2">
      <c r="A172" t="s">
        <v>143</v>
      </c>
      <c r="B172">
        <v>2020</v>
      </c>
      <c r="C172" t="s">
        <v>380</v>
      </c>
      <c r="D172" t="s">
        <v>39</v>
      </c>
      <c r="E172">
        <v>0.11539000000000001</v>
      </c>
      <c r="F172" s="6">
        <v>17.21696</v>
      </c>
      <c r="G172">
        <v>-20.202380000000002</v>
      </c>
      <c r="H172">
        <v>-21.075839999999999</v>
      </c>
      <c r="I172">
        <v>-21.075839999999999</v>
      </c>
      <c r="J172">
        <v>20.606849999999898</v>
      </c>
      <c r="K172">
        <v>37.465040000000002</v>
      </c>
      <c r="L172">
        <v>48.411749999999998</v>
      </c>
      <c r="M172">
        <v>8.2097599999999993</v>
      </c>
      <c r="N172">
        <v>73.894259999999889</v>
      </c>
      <c r="O172">
        <v>-25.482510000000001</v>
      </c>
      <c r="P172">
        <v>-13.310639999999999</v>
      </c>
      <c r="Q172">
        <v>-1.9282999999999999</v>
      </c>
      <c r="R172">
        <v>0.88982954629099997</v>
      </c>
      <c r="S172">
        <v>252000000</v>
      </c>
      <c r="T172" s="6">
        <v>32.931579999999997</v>
      </c>
      <c r="U172">
        <v>2003639053.5899999</v>
      </c>
      <c r="V172">
        <v>0.24035134</v>
      </c>
      <c r="W172">
        <v>0.82707080267995914</v>
      </c>
      <c r="X172">
        <v>-0.43534555144154052</v>
      </c>
      <c r="Y172">
        <v>-175.0791229742612</v>
      </c>
      <c r="Z172">
        <v>-182.64875639136841</v>
      </c>
      <c r="AA172">
        <v>0.65886494561531861</v>
      </c>
      <c r="AB172">
        <v>4.563475667985422</v>
      </c>
      <c r="AC172">
        <v>8.5009999999999994</v>
      </c>
      <c r="AD172">
        <v>18</v>
      </c>
      <c r="AE172">
        <v>54.75</v>
      </c>
      <c r="AF172">
        <v>47.99</v>
      </c>
      <c r="AG172" s="15">
        <v>1.66611111111111</v>
      </c>
      <c r="AH172">
        <v>36.75</v>
      </c>
      <c r="AI172">
        <v>29.99</v>
      </c>
      <c r="AJ172">
        <v>1</v>
      </c>
      <c r="AK172">
        <v>0</v>
      </c>
      <c r="AL172">
        <v>0</v>
      </c>
      <c r="AM172">
        <v>0</v>
      </c>
      <c r="AN172">
        <v>5</v>
      </c>
      <c r="AO172">
        <v>221</v>
      </c>
      <c r="AP172">
        <v>112</v>
      </c>
    </row>
    <row r="173" spans="1:42" x14ac:dyDescent="0.2">
      <c r="A173" t="s">
        <v>328</v>
      </c>
      <c r="B173">
        <v>2006</v>
      </c>
      <c r="C173" t="s">
        <v>381</v>
      </c>
      <c r="D173" t="s">
        <v>256</v>
      </c>
      <c r="E173">
        <v>79.855999999999995</v>
      </c>
      <c r="F173" s="6">
        <v>2.9609999999999999</v>
      </c>
      <c r="G173">
        <v>-1.0069999999999999</v>
      </c>
      <c r="H173">
        <v>-3.2589999999999999</v>
      </c>
      <c r="I173">
        <v>-2.347</v>
      </c>
      <c r="J173">
        <v>0.95299999999999996</v>
      </c>
      <c r="K173">
        <v>22.504000000000001</v>
      </c>
      <c r="L173">
        <v>25.841999999999999</v>
      </c>
      <c r="M173">
        <v>19.785</v>
      </c>
      <c r="N173">
        <v>22.986999999999998</v>
      </c>
      <c r="O173">
        <v>2.855</v>
      </c>
      <c r="P173">
        <v>12.968</v>
      </c>
      <c r="Q173">
        <v>-0.48399999999999999</v>
      </c>
      <c r="R173">
        <v>0.9791493353265569</v>
      </c>
      <c r="T173" s="6">
        <v>230.113</v>
      </c>
      <c r="U173">
        <v>189969594.84</v>
      </c>
      <c r="V173">
        <v>8.0108685468002996E-2</v>
      </c>
      <c r="W173">
        <v>-0.82206654991243433</v>
      </c>
      <c r="X173">
        <v>-9.0821143874313129E-2</v>
      </c>
      <c r="Y173">
        <v>-1.2610198357042676E-2</v>
      </c>
      <c r="Z173">
        <v>-2.939040272490483E-2</v>
      </c>
      <c r="AA173">
        <v>-12.877855014895729</v>
      </c>
      <c r="AB173">
        <v>1.1374273439474349</v>
      </c>
      <c r="AC173">
        <v>7.0010000000000003</v>
      </c>
      <c r="AD173">
        <v>7</v>
      </c>
      <c r="AE173">
        <v>7.5</v>
      </c>
      <c r="AF173">
        <v>8.1</v>
      </c>
      <c r="AG173" s="15">
        <v>0.157142857142857</v>
      </c>
      <c r="AH173">
        <v>0.5</v>
      </c>
      <c r="AI173">
        <v>1.1000000000000001</v>
      </c>
      <c r="AJ173">
        <v>0</v>
      </c>
      <c r="AK173">
        <v>0</v>
      </c>
      <c r="AL173">
        <v>0</v>
      </c>
      <c r="AM173">
        <v>0</v>
      </c>
      <c r="AN173">
        <v>6</v>
      </c>
      <c r="AO173">
        <v>230</v>
      </c>
      <c r="AP173">
        <v>158</v>
      </c>
    </row>
    <row r="174" spans="1:42" x14ac:dyDescent="0.2">
      <c r="A174" t="s">
        <v>144</v>
      </c>
      <c r="B174">
        <v>2019</v>
      </c>
      <c r="C174" t="s">
        <v>380</v>
      </c>
      <c r="D174" t="s">
        <v>139</v>
      </c>
      <c r="E174">
        <v>104.38200000000001</v>
      </c>
      <c r="F174" s="6">
        <v>0</v>
      </c>
      <c r="G174">
        <v>19.856999999999999</v>
      </c>
      <c r="H174">
        <v>-68.409000000000006</v>
      </c>
      <c r="I174">
        <v>-74.245999999999995</v>
      </c>
      <c r="J174">
        <v>52.706000000000003</v>
      </c>
      <c r="K174">
        <v>89.533000000000001</v>
      </c>
      <c r="L174">
        <v>1665.085</v>
      </c>
      <c r="M174">
        <v>95.403000000000006</v>
      </c>
      <c r="N174">
        <v>1163.9659999999999</v>
      </c>
      <c r="O174">
        <v>501.11900000000003</v>
      </c>
      <c r="P174">
        <v>907.18899999999996</v>
      </c>
      <c r="Q174">
        <v>-252.61799999999999</v>
      </c>
      <c r="R174">
        <v>0.889717951535</v>
      </c>
      <c r="S174">
        <v>168000000</v>
      </c>
      <c r="T174" s="6">
        <v>113.3866</v>
      </c>
      <c r="U174">
        <v>937226676.60000002</v>
      </c>
      <c r="V174">
        <v>5.7760239430000002</v>
      </c>
      <c r="W174">
        <v>-0.14816041698678359</v>
      </c>
      <c r="X174">
        <v>-4.4589915830122784E-2</v>
      </c>
      <c r="Y174">
        <v>0.19023394838190494</v>
      </c>
      <c r="Z174">
        <v>-0.71129121879251211</v>
      </c>
      <c r="AA174">
        <v>45.686105655436371</v>
      </c>
      <c r="AB174">
        <v>0.93847153653449056</v>
      </c>
      <c r="AC174">
        <v>8.5009999999999994</v>
      </c>
      <c r="AD174">
        <v>12</v>
      </c>
      <c r="AE174">
        <v>11.05</v>
      </c>
      <c r="AF174">
        <v>11.25</v>
      </c>
      <c r="AG174" s="15">
        <v>-6.25E-2</v>
      </c>
      <c r="AH174">
        <v>-0.94999999999999896</v>
      </c>
      <c r="AI174">
        <v>-0.75</v>
      </c>
      <c r="AJ174">
        <v>1</v>
      </c>
      <c r="AK174">
        <v>0</v>
      </c>
      <c r="AL174">
        <v>0</v>
      </c>
      <c r="AM174">
        <v>0</v>
      </c>
      <c r="AN174">
        <v>7</v>
      </c>
      <c r="AO174">
        <v>288</v>
      </c>
      <c r="AP174">
        <v>206</v>
      </c>
    </row>
    <row r="175" spans="1:42" x14ac:dyDescent="0.2">
      <c r="A175" t="s">
        <v>329</v>
      </c>
      <c r="B175">
        <v>2012</v>
      </c>
      <c r="C175" t="s">
        <v>381</v>
      </c>
      <c r="D175" t="s">
        <v>256</v>
      </c>
      <c r="E175">
        <v>92.641000000000005</v>
      </c>
      <c r="F175" s="6">
        <v>7.0039999999999996</v>
      </c>
      <c r="G175">
        <v>12.638</v>
      </c>
      <c r="H175">
        <v>11.166</v>
      </c>
      <c r="I175">
        <v>9.83</v>
      </c>
      <c r="J175">
        <v>59.853000000000002</v>
      </c>
      <c r="K175">
        <v>96.893000000000001</v>
      </c>
      <c r="L175">
        <v>108.746</v>
      </c>
      <c r="M175">
        <v>87.986000000000004</v>
      </c>
      <c r="N175">
        <v>167.12700000000001</v>
      </c>
      <c r="O175">
        <v>-58.381</v>
      </c>
      <c r="P175">
        <v>-59.853000000000002</v>
      </c>
      <c r="Q175">
        <v>-8.7330000000000005</v>
      </c>
      <c r="R175">
        <v>0.99777112139794</v>
      </c>
      <c r="T175" s="6">
        <v>199.608</v>
      </c>
      <c r="U175">
        <v>3754397626.98</v>
      </c>
      <c r="V175">
        <v>-0.485336367340298</v>
      </c>
      <c r="W175">
        <v>-0.16837669789828882</v>
      </c>
      <c r="X175">
        <v>9.0394129439243742E-2</v>
      </c>
      <c r="Y175">
        <v>0.13641908010492115</v>
      </c>
      <c r="Z175">
        <v>0.10610852646236547</v>
      </c>
      <c r="AA175">
        <v>-4.7359550561797752</v>
      </c>
      <c r="AB175">
        <v>1.1012320141840748</v>
      </c>
      <c r="AC175">
        <v>9.0009999999999994</v>
      </c>
      <c r="AD175">
        <v>18</v>
      </c>
      <c r="AE175">
        <v>23.75</v>
      </c>
      <c r="AF175">
        <v>24.6</v>
      </c>
      <c r="AG175" s="15">
        <v>0.36666666666666697</v>
      </c>
      <c r="AH175">
        <v>5.75</v>
      </c>
      <c r="AI175">
        <v>6.6</v>
      </c>
      <c r="AJ175">
        <v>1</v>
      </c>
      <c r="AK175">
        <v>0</v>
      </c>
      <c r="AL175">
        <v>0</v>
      </c>
      <c r="AM175">
        <v>1</v>
      </c>
      <c r="AN175">
        <v>8</v>
      </c>
      <c r="AO175">
        <v>230</v>
      </c>
      <c r="AP175">
        <v>158</v>
      </c>
    </row>
    <row r="176" spans="1:42" x14ac:dyDescent="0.2">
      <c r="A176" t="s">
        <v>145</v>
      </c>
      <c r="B176">
        <v>2013</v>
      </c>
      <c r="C176" t="s">
        <v>380</v>
      </c>
      <c r="D176" t="s">
        <v>39</v>
      </c>
      <c r="E176">
        <v>22.972999999999999</v>
      </c>
      <c r="F176" s="6">
        <v>11.635</v>
      </c>
      <c r="G176">
        <v>-14.957000000000001</v>
      </c>
      <c r="H176">
        <v>-17.707999999999998</v>
      </c>
      <c r="I176">
        <v>-17.707999999999998</v>
      </c>
      <c r="J176">
        <v>21.692</v>
      </c>
      <c r="K176">
        <v>31.713999999999999</v>
      </c>
      <c r="L176">
        <v>37.405999999999999</v>
      </c>
      <c r="M176">
        <v>11.776999999999999</v>
      </c>
      <c r="N176">
        <v>27.544</v>
      </c>
      <c r="O176">
        <v>9.8620000000000001</v>
      </c>
      <c r="P176">
        <v>-8.9329999999999998</v>
      </c>
      <c r="Q176">
        <v>-0.42799999999999999</v>
      </c>
      <c r="R176">
        <v>0.98016584687800001</v>
      </c>
      <c r="S176">
        <v>54000000</v>
      </c>
      <c r="T176" s="6">
        <v>45.728999999999999</v>
      </c>
      <c r="U176">
        <v>251988632.40000001</v>
      </c>
      <c r="V176">
        <v>27.780281689999999</v>
      </c>
      <c r="W176">
        <v>-1.7955789900628676</v>
      </c>
      <c r="X176">
        <v>-0.47339998930652838</v>
      </c>
      <c r="Y176">
        <v>-0.65106864580159318</v>
      </c>
      <c r="Z176">
        <v>-0.77081791668480393</v>
      </c>
      <c r="AA176">
        <v>0.59724543691916832</v>
      </c>
      <c r="AB176">
        <v>2.6928759446378536</v>
      </c>
      <c r="AC176">
        <v>9.0009999999999994</v>
      </c>
      <c r="AD176">
        <v>10</v>
      </c>
      <c r="AE176">
        <v>9.9</v>
      </c>
      <c r="AF176">
        <v>8.06</v>
      </c>
      <c r="AG176" s="15">
        <v>-0.19400000000000001</v>
      </c>
      <c r="AH176">
        <v>-9.9999999999999603E-2</v>
      </c>
      <c r="AI176">
        <v>-1.94</v>
      </c>
      <c r="AJ176">
        <v>1</v>
      </c>
      <c r="AK176">
        <v>0</v>
      </c>
      <c r="AL176">
        <v>0</v>
      </c>
      <c r="AM176">
        <v>0</v>
      </c>
      <c r="AN176">
        <v>10</v>
      </c>
      <c r="AO176">
        <v>106</v>
      </c>
      <c r="AP176">
        <v>75</v>
      </c>
    </row>
    <row r="177" spans="1:42" x14ac:dyDescent="0.2">
      <c r="A177" t="s">
        <v>330</v>
      </c>
      <c r="B177">
        <v>2003</v>
      </c>
      <c r="C177" t="s">
        <v>381</v>
      </c>
      <c r="D177" t="s">
        <v>256</v>
      </c>
      <c r="E177">
        <v>237.33099999999999</v>
      </c>
      <c r="F177" s="6">
        <v>7.359</v>
      </c>
      <c r="G177">
        <v>12.489000000000001</v>
      </c>
      <c r="H177">
        <v>9.4719999999999995</v>
      </c>
      <c r="I177">
        <v>8.1389999999999993</v>
      </c>
      <c r="J177">
        <v>19.88</v>
      </c>
      <c r="K177">
        <v>90.149000000000001</v>
      </c>
      <c r="L177">
        <v>93.850999999999999</v>
      </c>
      <c r="M177">
        <v>76.396000000000001</v>
      </c>
      <c r="N177">
        <v>124.44799999999999</v>
      </c>
      <c r="O177">
        <v>-30.597000000000001</v>
      </c>
      <c r="P177">
        <v>-6.5860000000000003</v>
      </c>
      <c r="Q177">
        <v>-3.2240000000000002</v>
      </c>
      <c r="R177">
        <v>0.97251788342817125</v>
      </c>
      <c r="S177">
        <v>98000000</v>
      </c>
      <c r="T177" s="6">
        <v>29.285772000000001</v>
      </c>
      <c r="U177">
        <v>283023623.94184798</v>
      </c>
      <c r="V177">
        <v>-1.1237131121531601</v>
      </c>
      <c r="W177">
        <v>-0.26600647122266891</v>
      </c>
      <c r="X177">
        <v>8.6722570883634692E-2</v>
      </c>
      <c r="Y177">
        <v>5.2622708369323853E-2</v>
      </c>
      <c r="Z177">
        <v>3.4293876484740721E-2</v>
      </c>
      <c r="AA177">
        <v>-0.52734406277524226</v>
      </c>
      <c r="AB177">
        <v>1.1800225142677627</v>
      </c>
      <c r="AC177">
        <v>8.0009999999999994</v>
      </c>
      <c r="AD177">
        <v>14</v>
      </c>
      <c r="AE177">
        <v>19.149999999999999</v>
      </c>
      <c r="AF177">
        <v>17.690000000000001</v>
      </c>
      <c r="AG177" s="15">
        <v>0.26357142857142901</v>
      </c>
      <c r="AH177">
        <v>5.15</v>
      </c>
      <c r="AI177">
        <v>3.69</v>
      </c>
      <c r="AJ177">
        <v>1</v>
      </c>
      <c r="AK177">
        <v>0</v>
      </c>
      <c r="AL177">
        <v>1</v>
      </c>
      <c r="AM177">
        <v>0</v>
      </c>
      <c r="AN177">
        <v>7</v>
      </c>
      <c r="AO177">
        <v>106</v>
      </c>
      <c r="AP177">
        <v>75</v>
      </c>
    </row>
    <row r="178" spans="1:42" x14ac:dyDescent="0.2">
      <c r="A178" t="s">
        <v>146</v>
      </c>
      <c r="B178">
        <v>2016</v>
      </c>
      <c r="C178" t="s">
        <v>380</v>
      </c>
      <c r="D178" t="s">
        <v>39</v>
      </c>
      <c r="E178">
        <v>6.0439999999999996</v>
      </c>
      <c r="F178" s="6">
        <v>11.17</v>
      </c>
      <c r="G178">
        <v>-13.081</v>
      </c>
      <c r="H178">
        <v>-13.409000000000001</v>
      </c>
      <c r="I178">
        <v>-12.397</v>
      </c>
      <c r="J178">
        <v>75.816000000000003</v>
      </c>
      <c r="K178">
        <v>77.626000000000005</v>
      </c>
      <c r="L178">
        <v>82.138999999999996</v>
      </c>
      <c r="M178">
        <v>10.695</v>
      </c>
      <c r="N178">
        <v>14.782999999999999</v>
      </c>
      <c r="O178">
        <v>67.355999999999995</v>
      </c>
      <c r="P178">
        <v>-75.816000000000003</v>
      </c>
      <c r="Q178">
        <v>-2.5539999999999998</v>
      </c>
      <c r="R178">
        <v>0.89927490906399998</v>
      </c>
      <c r="S178">
        <v>108000000</v>
      </c>
      <c r="T178" s="6">
        <v>74.485883000000001</v>
      </c>
      <c r="U178">
        <v>471898789.41000003</v>
      </c>
      <c r="V178">
        <v>1.9191783060000001</v>
      </c>
      <c r="W178">
        <v>-0.18405190331967455</v>
      </c>
      <c r="X178">
        <v>-0.15092708701104227</v>
      </c>
      <c r="Y178">
        <v>-2.164295168762409</v>
      </c>
      <c r="Z178">
        <v>-2.0511250827266712</v>
      </c>
      <c r="AA178">
        <v>5.7958871645898631</v>
      </c>
      <c r="AB178">
        <v>7.2581580177653109</v>
      </c>
      <c r="AC178">
        <v>8.5009999999999994</v>
      </c>
      <c r="AD178">
        <v>18</v>
      </c>
      <c r="AE178">
        <v>22</v>
      </c>
      <c r="AF178">
        <v>22.1</v>
      </c>
      <c r="AG178" s="15">
        <v>0.227777777777778</v>
      </c>
      <c r="AH178">
        <v>4</v>
      </c>
      <c r="AI178">
        <v>4.0999999999999996</v>
      </c>
      <c r="AJ178">
        <v>1</v>
      </c>
      <c r="AK178">
        <v>0</v>
      </c>
      <c r="AL178">
        <v>0</v>
      </c>
      <c r="AM178">
        <v>0</v>
      </c>
      <c r="AN178">
        <v>2</v>
      </c>
      <c r="AO178">
        <v>173</v>
      </c>
      <c r="AP178">
        <v>118</v>
      </c>
    </row>
    <row r="179" spans="1:42" x14ac:dyDescent="0.2">
      <c r="A179" t="s">
        <v>331</v>
      </c>
      <c r="B179">
        <v>2016</v>
      </c>
      <c r="C179" t="s">
        <v>381</v>
      </c>
      <c r="D179" t="s">
        <v>256</v>
      </c>
      <c r="E179">
        <v>241.43199999999999</v>
      </c>
      <c r="F179" s="6">
        <v>73.510000000000005</v>
      </c>
      <c r="G179">
        <v>-108.01600000000001</v>
      </c>
      <c r="H179">
        <v>-124.583</v>
      </c>
      <c r="I179">
        <v>-126.127</v>
      </c>
      <c r="J179">
        <v>150.53899999999999</v>
      </c>
      <c r="K179">
        <v>209.28299999999999</v>
      </c>
      <c r="L179">
        <v>249.83099999999999</v>
      </c>
      <c r="M179">
        <v>105.316</v>
      </c>
      <c r="N179">
        <v>484.565</v>
      </c>
      <c r="O179">
        <v>-234.73400000000001</v>
      </c>
      <c r="P179">
        <v>-67.879000000000005</v>
      </c>
      <c r="Q179">
        <v>-23.308</v>
      </c>
      <c r="R179">
        <v>0.97353905178204803</v>
      </c>
      <c r="S179">
        <v>237920000</v>
      </c>
      <c r="T179" s="6">
        <v>211.386</v>
      </c>
      <c r="U179">
        <v>3778357526.7199998</v>
      </c>
      <c r="V179">
        <v>-1.7208838604489201</v>
      </c>
      <c r="W179">
        <v>0.5373188374926513</v>
      </c>
      <c r="X179">
        <v>-0.50484927811200375</v>
      </c>
      <c r="Y179">
        <v>-0.44739719672620032</v>
      </c>
      <c r="Z179">
        <v>-0.5224121077570496</v>
      </c>
      <c r="AA179">
        <v>0.62841616056880467</v>
      </c>
      <c r="AB179">
        <v>1.9871909301530633</v>
      </c>
      <c r="AC179">
        <v>9.0009999999999994</v>
      </c>
      <c r="AD179">
        <v>16</v>
      </c>
      <c r="AE179">
        <v>26.5</v>
      </c>
      <c r="AF179">
        <v>37</v>
      </c>
      <c r="AG179" s="15">
        <v>1.3125</v>
      </c>
      <c r="AH179">
        <v>10.5</v>
      </c>
      <c r="AI179">
        <v>21</v>
      </c>
      <c r="AJ179">
        <v>1</v>
      </c>
      <c r="AK179">
        <v>0</v>
      </c>
      <c r="AL179">
        <v>1</v>
      </c>
      <c r="AM179">
        <v>0</v>
      </c>
      <c r="AN179">
        <v>7</v>
      </c>
      <c r="AO179">
        <v>288</v>
      </c>
      <c r="AP179">
        <v>206</v>
      </c>
    </row>
    <row r="180" spans="1:42" x14ac:dyDescent="0.2">
      <c r="A180" t="s">
        <v>147</v>
      </c>
      <c r="B180">
        <v>2015</v>
      </c>
      <c r="C180" t="s">
        <v>380</v>
      </c>
      <c r="D180" t="s">
        <v>39</v>
      </c>
      <c r="E180">
        <v>159.28899999999999</v>
      </c>
      <c r="F180" s="6">
        <v>17.292000000000002</v>
      </c>
      <c r="G180">
        <v>4.2149999999999999</v>
      </c>
      <c r="H180">
        <v>-5.1520000000000001</v>
      </c>
      <c r="I180">
        <v>-5.1520000000000001</v>
      </c>
      <c r="J180">
        <v>87.176000000000002</v>
      </c>
      <c r="K180">
        <v>106.477</v>
      </c>
      <c r="L180">
        <v>123.623</v>
      </c>
      <c r="M180">
        <v>29.872</v>
      </c>
      <c r="N180">
        <v>294.95800000000003</v>
      </c>
      <c r="O180">
        <v>-171.33500000000001</v>
      </c>
      <c r="P180">
        <v>-60.362000000000002</v>
      </c>
      <c r="Q180">
        <v>-9.9570000000000007</v>
      </c>
      <c r="R180">
        <v>0.96225689633699996</v>
      </c>
      <c r="S180">
        <v>180000000</v>
      </c>
      <c r="T180" s="6">
        <v>95.14</v>
      </c>
      <c r="U180">
        <v>539957739.60000002</v>
      </c>
      <c r="V180">
        <v>1.5506070860000001</v>
      </c>
      <c r="W180">
        <v>3.0069746403245105E-2</v>
      </c>
      <c r="X180">
        <v>-4.1675092822533025E-2</v>
      </c>
      <c r="Y180">
        <v>2.646133756882145E-2</v>
      </c>
      <c r="Z180">
        <v>-3.2343727438806195E-2</v>
      </c>
      <c r="AA180">
        <v>-14.320759193357057</v>
      </c>
      <c r="AB180">
        <v>3.5644416175682916</v>
      </c>
      <c r="AC180">
        <v>9.0009999999999994</v>
      </c>
      <c r="AD180">
        <v>18</v>
      </c>
      <c r="AE180">
        <v>22.1</v>
      </c>
      <c r="AF180">
        <v>22.74</v>
      </c>
      <c r="AG180" s="15">
        <v>0.26333333333333298</v>
      </c>
      <c r="AH180">
        <v>4.0999999999999996</v>
      </c>
      <c r="AI180">
        <v>4.74</v>
      </c>
      <c r="AJ180">
        <v>1</v>
      </c>
      <c r="AK180">
        <v>0</v>
      </c>
      <c r="AL180">
        <v>0</v>
      </c>
      <c r="AM180">
        <v>0</v>
      </c>
      <c r="AN180">
        <v>12</v>
      </c>
      <c r="AO180">
        <v>288</v>
      </c>
      <c r="AP180">
        <v>206</v>
      </c>
    </row>
    <row r="181" spans="1:42" x14ac:dyDescent="0.2">
      <c r="A181" t="s">
        <v>148</v>
      </c>
      <c r="B181">
        <v>2014</v>
      </c>
      <c r="C181" t="s">
        <v>380</v>
      </c>
      <c r="D181" t="s">
        <v>39</v>
      </c>
      <c r="E181">
        <v>23.5</v>
      </c>
      <c r="F181" s="6">
        <v>20.344999999999999</v>
      </c>
      <c r="G181">
        <v>-25.605</v>
      </c>
      <c r="H181">
        <v>-25.652000000000001</v>
      </c>
      <c r="I181">
        <v>-26.013999999999999</v>
      </c>
      <c r="J181">
        <v>12.409000000000001</v>
      </c>
      <c r="K181">
        <v>74.774000000000001</v>
      </c>
      <c r="L181">
        <v>75.411000000000001</v>
      </c>
      <c r="M181">
        <v>7.9039999999999999</v>
      </c>
      <c r="N181">
        <v>7.9660000000000002</v>
      </c>
      <c r="O181">
        <v>67.444999999999993</v>
      </c>
      <c r="P181">
        <v>-12.409000000000001</v>
      </c>
      <c r="Q181">
        <v>-5.5E-2</v>
      </c>
      <c r="R181">
        <v>0.98179274633799996</v>
      </c>
      <c r="T181" s="6">
        <v>35.709569999999999</v>
      </c>
      <c r="U181">
        <v>961548536.97000003</v>
      </c>
      <c r="V181">
        <v>2.9590056300000001</v>
      </c>
      <c r="W181">
        <v>-0.38570687226629108</v>
      </c>
      <c r="X181">
        <v>-0.34496293644163317</v>
      </c>
      <c r="Y181">
        <v>-1.0895744680851063</v>
      </c>
      <c r="Z181">
        <v>-1.1069787234042554</v>
      </c>
      <c r="AA181">
        <v>0.48463190783050186</v>
      </c>
      <c r="AB181">
        <v>9.4602732793522275</v>
      </c>
      <c r="AC181">
        <v>9.0009999999999994</v>
      </c>
      <c r="AD181">
        <v>18</v>
      </c>
      <c r="AE181">
        <v>23.4</v>
      </c>
      <c r="AF181">
        <v>25.19</v>
      </c>
      <c r="AG181" s="15">
        <v>0.39944444444444399</v>
      </c>
      <c r="AH181">
        <v>5.4</v>
      </c>
      <c r="AI181">
        <v>7.19</v>
      </c>
      <c r="AJ181">
        <v>1</v>
      </c>
      <c r="AK181">
        <v>0</v>
      </c>
      <c r="AL181">
        <v>0</v>
      </c>
      <c r="AM181">
        <v>0</v>
      </c>
      <c r="AN181">
        <v>8</v>
      </c>
      <c r="AO181">
        <v>288</v>
      </c>
      <c r="AP181">
        <v>206</v>
      </c>
    </row>
    <row r="182" spans="1:42" x14ac:dyDescent="0.2">
      <c r="A182" t="s">
        <v>149</v>
      </c>
      <c r="B182">
        <v>2015</v>
      </c>
      <c r="C182" t="s">
        <v>380</v>
      </c>
      <c r="D182" t="s">
        <v>39</v>
      </c>
      <c r="E182">
        <v>1.6040000000000001</v>
      </c>
      <c r="F182" s="6">
        <v>22.062999999999999</v>
      </c>
      <c r="G182">
        <v>-45.116</v>
      </c>
      <c r="H182">
        <v>-47.491999999999997</v>
      </c>
      <c r="I182">
        <v>-47.491999999999997</v>
      </c>
      <c r="J182">
        <v>107.027</v>
      </c>
      <c r="K182">
        <v>109.643</v>
      </c>
      <c r="L182">
        <v>128.77799999999999</v>
      </c>
      <c r="M182">
        <v>7.6230000000000002</v>
      </c>
      <c r="N182">
        <v>212.35400000000001</v>
      </c>
      <c r="O182">
        <v>-83.575999999999993</v>
      </c>
      <c r="P182">
        <v>-103.492</v>
      </c>
      <c r="Q182">
        <v>-6.6859999999999999</v>
      </c>
      <c r="R182">
        <v>0.97611775106700005</v>
      </c>
      <c r="S182">
        <v>44000000</v>
      </c>
      <c r="T182" s="6">
        <v>228.11600000000001</v>
      </c>
      <c r="U182">
        <v>262112673.46000001</v>
      </c>
      <c r="V182">
        <v>3.7320495949999999</v>
      </c>
      <c r="W182">
        <v>0.56824925816023741</v>
      </c>
      <c r="X182">
        <v>-0.36878970010405504</v>
      </c>
      <c r="Y182">
        <v>-28.127182044887782</v>
      </c>
      <c r="Z182">
        <v>-29.608478802992519</v>
      </c>
      <c r="AA182">
        <v>2.2939090344888733</v>
      </c>
      <c r="AB182">
        <v>14.383182474091566</v>
      </c>
      <c r="AC182">
        <v>9.0009999999999994</v>
      </c>
      <c r="AD182">
        <v>16</v>
      </c>
      <c r="AE182">
        <v>17.5</v>
      </c>
      <c r="AF182">
        <v>17.05</v>
      </c>
      <c r="AG182" s="15">
        <v>6.5625000000000003E-2</v>
      </c>
      <c r="AH182">
        <v>1.5</v>
      </c>
      <c r="AI182">
        <v>1.05</v>
      </c>
      <c r="AJ182">
        <v>1</v>
      </c>
      <c r="AK182">
        <v>0</v>
      </c>
      <c r="AL182">
        <v>0</v>
      </c>
      <c r="AM182">
        <v>0</v>
      </c>
      <c r="AN182">
        <v>5</v>
      </c>
      <c r="AO182">
        <v>288</v>
      </c>
      <c r="AP182">
        <v>206</v>
      </c>
    </row>
    <row r="183" spans="1:42" x14ac:dyDescent="0.2">
      <c r="A183" t="s">
        <v>332</v>
      </c>
      <c r="B183">
        <v>2017</v>
      </c>
      <c r="C183" t="s">
        <v>381</v>
      </c>
      <c r="D183" t="s">
        <v>256</v>
      </c>
      <c r="E183">
        <v>85.906999999999996</v>
      </c>
      <c r="F183" s="6">
        <v>28.760999999999999</v>
      </c>
      <c r="G183">
        <v>-73.117999999999995</v>
      </c>
      <c r="H183">
        <v>-76.007000000000005</v>
      </c>
      <c r="I183">
        <v>-76.302000000000007</v>
      </c>
      <c r="J183">
        <v>87.944999999999993</v>
      </c>
      <c r="K183">
        <v>125.66800000000001</v>
      </c>
      <c r="L183">
        <v>149.76300000000001</v>
      </c>
      <c r="M183">
        <v>87.14</v>
      </c>
      <c r="N183">
        <v>330.82499999999999</v>
      </c>
      <c r="O183">
        <v>-181.06200000000001</v>
      </c>
      <c r="P183">
        <v>-54.408000000000001</v>
      </c>
      <c r="Q183">
        <v>-6.7009999999999996</v>
      </c>
      <c r="R183">
        <v>0.99168219848027594</v>
      </c>
      <c r="S183">
        <v>187000000</v>
      </c>
      <c r="T183" s="6">
        <v>148.44800000000001</v>
      </c>
      <c r="U183">
        <v>2610278454.6799998</v>
      </c>
      <c r="V183">
        <v>-2.6840930216589398</v>
      </c>
      <c r="W183">
        <v>0.42141365940948405</v>
      </c>
      <c r="X183">
        <v>-0.50948498627831973</v>
      </c>
      <c r="Y183">
        <v>-0.85112971003527071</v>
      </c>
      <c r="Z183">
        <v>-0.88819304596831461</v>
      </c>
      <c r="AA183">
        <v>0.74411225689980576</v>
      </c>
      <c r="AB183">
        <v>1.4421390865274271</v>
      </c>
      <c r="AC183">
        <v>9.0009999999999994</v>
      </c>
      <c r="AD183">
        <v>17</v>
      </c>
      <c r="AE183">
        <v>17</v>
      </c>
      <c r="AF183">
        <v>23.56</v>
      </c>
      <c r="AG183" s="15">
        <v>0.38588235294117601</v>
      </c>
      <c r="AH183">
        <v>0</v>
      </c>
      <c r="AI183">
        <v>6.56</v>
      </c>
      <c r="AJ183">
        <v>1</v>
      </c>
      <c r="AK183">
        <v>0</v>
      </c>
      <c r="AL183">
        <v>1</v>
      </c>
      <c r="AM183">
        <v>1</v>
      </c>
      <c r="AN183">
        <v>8</v>
      </c>
      <c r="AO183">
        <v>106</v>
      </c>
      <c r="AP183">
        <v>75</v>
      </c>
    </row>
    <row r="184" spans="1:42" x14ac:dyDescent="0.2">
      <c r="A184" t="s">
        <v>150</v>
      </c>
      <c r="B184">
        <v>2015</v>
      </c>
      <c r="C184" t="s">
        <v>380</v>
      </c>
      <c r="D184" t="s">
        <v>48</v>
      </c>
      <c r="E184">
        <v>540.71799999999996</v>
      </c>
      <c r="F184" s="6">
        <v>0</v>
      </c>
      <c r="G184">
        <v>40.308999999999997</v>
      </c>
      <c r="H184">
        <v>30.818000000000001</v>
      </c>
      <c r="I184">
        <v>19.541</v>
      </c>
      <c r="J184">
        <v>12.166</v>
      </c>
      <c r="K184">
        <v>165.13200000000001</v>
      </c>
      <c r="L184">
        <v>879.27800000000002</v>
      </c>
      <c r="M184">
        <v>76.885000000000005</v>
      </c>
      <c r="N184">
        <v>435.13900000000001</v>
      </c>
      <c r="O184">
        <v>444.13900000000001</v>
      </c>
      <c r="P184">
        <v>256.31299999999999</v>
      </c>
      <c r="Q184">
        <v>-9.5969999999999995</v>
      </c>
      <c r="R184">
        <v>0.99739559975299996</v>
      </c>
      <c r="S184">
        <v>142800000</v>
      </c>
      <c r="T184" s="6">
        <v>66.453999999999994</v>
      </c>
      <c r="U184">
        <v>995305109.39999998</v>
      </c>
      <c r="V184">
        <v>7.7749315570000004</v>
      </c>
      <c r="W184">
        <v>4.3997487273128459E-2</v>
      </c>
      <c r="X184">
        <v>2.2223915530696775E-2</v>
      </c>
      <c r="Y184">
        <v>7.4547176162065992E-2</v>
      </c>
      <c r="Z184">
        <v>3.6138985571037029E-2</v>
      </c>
      <c r="AA184">
        <v>6.3587040115110769</v>
      </c>
      <c r="AB184">
        <v>2.1477791506795865</v>
      </c>
      <c r="AC184">
        <v>9.0009999999999994</v>
      </c>
      <c r="AD184">
        <v>16</v>
      </c>
      <c r="AE184">
        <v>21.27</v>
      </c>
      <c r="AF184">
        <v>21.15</v>
      </c>
      <c r="AG184" s="15">
        <v>0.32187500000000002</v>
      </c>
      <c r="AH184">
        <v>5.27</v>
      </c>
      <c r="AI184">
        <v>5.15</v>
      </c>
      <c r="AJ184">
        <v>0</v>
      </c>
      <c r="AK184">
        <v>0</v>
      </c>
      <c r="AL184">
        <v>0</v>
      </c>
      <c r="AM184">
        <v>0</v>
      </c>
      <c r="AN184">
        <v>33</v>
      </c>
      <c r="AO184">
        <v>288</v>
      </c>
      <c r="AP184">
        <v>206</v>
      </c>
    </row>
    <row r="185" spans="1:42" x14ac:dyDescent="0.2">
      <c r="A185" t="s">
        <v>151</v>
      </c>
      <c r="B185">
        <v>2015</v>
      </c>
      <c r="C185" t="s">
        <v>380</v>
      </c>
      <c r="D185" t="s">
        <v>53</v>
      </c>
      <c r="E185">
        <v>53.664999999999999</v>
      </c>
      <c r="F185" s="6">
        <v>7.8879999999999999</v>
      </c>
      <c r="G185">
        <v>-0.79300000000000004</v>
      </c>
      <c r="H185">
        <v>-2</v>
      </c>
      <c r="I185">
        <v>-2</v>
      </c>
      <c r="J185">
        <v>6.3639999999999999</v>
      </c>
      <c r="K185">
        <v>15.563000000000001</v>
      </c>
      <c r="L185">
        <v>17.716000000000001</v>
      </c>
      <c r="M185">
        <v>22.521999999999998</v>
      </c>
      <c r="N185">
        <v>57.575000000000003</v>
      </c>
      <c r="O185">
        <v>-39.859000000000002</v>
      </c>
      <c r="P185">
        <v>-3.9489999999999998</v>
      </c>
      <c r="Q185">
        <v>-0.89800000000000002</v>
      </c>
      <c r="R185">
        <v>0.92651991596600003</v>
      </c>
      <c r="T185" s="6">
        <v>23.7</v>
      </c>
      <c r="U185">
        <v>106956974.3</v>
      </c>
      <c r="V185">
        <v>-0.37542270700000002</v>
      </c>
      <c r="W185">
        <v>5.017687347901352E-2</v>
      </c>
      <c r="X185">
        <v>-0.11289230074508919</v>
      </c>
      <c r="Y185">
        <v>-1.477685642411255E-2</v>
      </c>
      <c r="Z185">
        <v>-3.7268238144041739E-2</v>
      </c>
      <c r="AA185">
        <v>4.9798234552332916</v>
      </c>
      <c r="AB185">
        <v>0.69101323150697092</v>
      </c>
      <c r="AC185">
        <v>8.5009999999999994</v>
      </c>
      <c r="AD185">
        <v>13</v>
      </c>
      <c r="AE185">
        <v>12.1</v>
      </c>
      <c r="AF185">
        <v>10.95</v>
      </c>
      <c r="AG185" s="15">
        <v>-0.15769230769230799</v>
      </c>
      <c r="AH185">
        <v>-0.9</v>
      </c>
      <c r="AI185">
        <v>-2.0499999999999998</v>
      </c>
      <c r="AJ185">
        <v>1</v>
      </c>
      <c r="AK185">
        <v>0</v>
      </c>
      <c r="AL185">
        <v>0</v>
      </c>
      <c r="AM185">
        <v>0</v>
      </c>
      <c r="AN185">
        <v>12</v>
      </c>
      <c r="AO185">
        <v>227</v>
      </c>
      <c r="AP185">
        <v>134</v>
      </c>
    </row>
    <row r="186" spans="1:42" x14ac:dyDescent="0.2">
      <c r="A186" t="s">
        <v>152</v>
      </c>
      <c r="B186">
        <v>2015</v>
      </c>
      <c r="C186" t="s">
        <v>380</v>
      </c>
      <c r="D186" t="s">
        <v>39</v>
      </c>
      <c r="E186">
        <v>4.1263800000000002</v>
      </c>
      <c r="F186" s="6">
        <v>4.3682999999999996</v>
      </c>
      <c r="G186">
        <v>-4.9862099999999998</v>
      </c>
      <c r="H186">
        <v>-5.6714700000000002</v>
      </c>
      <c r="I186">
        <v>-5.6714700000000002</v>
      </c>
      <c r="J186">
        <v>0.74951999999999996</v>
      </c>
      <c r="K186">
        <v>1.7134799999999999</v>
      </c>
      <c r="L186">
        <v>2.6549299999999998</v>
      </c>
      <c r="M186">
        <v>6.0215100000000001</v>
      </c>
      <c r="N186">
        <v>10.720560000000001</v>
      </c>
      <c r="O186">
        <v>-8.0656199999999991</v>
      </c>
      <c r="P186">
        <v>2.4901300000000002</v>
      </c>
      <c r="Q186">
        <v>-3.9539999999999999E-2</v>
      </c>
      <c r="R186">
        <v>0.99632682717099996</v>
      </c>
      <c r="T186" s="6">
        <v>38.270249999999997</v>
      </c>
      <c r="U186">
        <v>23825050</v>
      </c>
      <c r="V186">
        <v>7.8554104479999998</v>
      </c>
      <c r="W186">
        <v>0.70316515882826269</v>
      </c>
      <c r="X186">
        <v>-2.1362032143973666</v>
      </c>
      <c r="Y186">
        <v>-1.2083739258139095</v>
      </c>
      <c r="Z186">
        <v>-1.3744420048565571</v>
      </c>
      <c r="AA186">
        <v>-0.49940335445157746</v>
      </c>
      <c r="AB186">
        <v>0.28455985292725577</v>
      </c>
      <c r="AC186">
        <v>4.0010000000000003</v>
      </c>
      <c r="AD186">
        <v>6</v>
      </c>
      <c r="AE186">
        <v>5.3</v>
      </c>
      <c r="AF186">
        <v>4.8499999999999996</v>
      </c>
      <c r="AG186" s="15">
        <v>-0.19166666666666701</v>
      </c>
      <c r="AH186">
        <v>-0.7</v>
      </c>
      <c r="AI186">
        <v>-1.1499999999999999</v>
      </c>
      <c r="AJ186">
        <v>1</v>
      </c>
      <c r="AK186">
        <v>0</v>
      </c>
      <c r="AL186">
        <v>0</v>
      </c>
      <c r="AM186">
        <v>0</v>
      </c>
      <c r="AN186">
        <v>14</v>
      </c>
      <c r="AO186">
        <v>221</v>
      </c>
      <c r="AP186">
        <v>112</v>
      </c>
    </row>
    <row r="187" spans="1:42" x14ac:dyDescent="0.2">
      <c r="A187" t="s">
        <v>153</v>
      </c>
      <c r="B187">
        <v>2017</v>
      </c>
      <c r="C187" t="s">
        <v>380</v>
      </c>
      <c r="D187" t="s">
        <v>39</v>
      </c>
      <c r="E187">
        <v>47.5</v>
      </c>
      <c r="F187" s="6">
        <v>15.311</v>
      </c>
      <c r="G187">
        <v>26.213000000000001</v>
      </c>
      <c r="H187">
        <v>22.613</v>
      </c>
      <c r="I187">
        <v>22.613</v>
      </c>
      <c r="J187">
        <v>36.796999999999997</v>
      </c>
      <c r="K187">
        <v>40.674999999999997</v>
      </c>
      <c r="L187">
        <v>41.551000000000002</v>
      </c>
      <c r="M187">
        <v>5.91</v>
      </c>
      <c r="N187">
        <v>45.389000000000003</v>
      </c>
      <c r="O187">
        <v>-3.8380000000000001</v>
      </c>
      <c r="P187">
        <v>-21.541</v>
      </c>
      <c r="Q187">
        <v>-0.215</v>
      </c>
      <c r="R187">
        <v>0.70362775871000005</v>
      </c>
      <c r="T187" s="6">
        <v>53.449567000000002</v>
      </c>
      <c r="U187">
        <v>714754775.70000005</v>
      </c>
      <c r="V187">
        <v>-0.178967718</v>
      </c>
      <c r="W187">
        <v>-5.8918707660239704</v>
      </c>
      <c r="X187">
        <v>0.54422276238839018</v>
      </c>
      <c r="Y187">
        <v>0.55185263157894737</v>
      </c>
      <c r="Z187">
        <v>0.47606315789473685</v>
      </c>
      <c r="AA187">
        <v>-0.82176782512493796</v>
      </c>
      <c r="AB187">
        <v>6.8824027072758041</v>
      </c>
      <c r="AC187">
        <v>4.0010000000000003</v>
      </c>
      <c r="AD187">
        <v>16</v>
      </c>
      <c r="AE187">
        <v>20</v>
      </c>
      <c r="AF187">
        <v>19</v>
      </c>
      <c r="AG187" s="15">
        <v>0.1875</v>
      </c>
      <c r="AH187">
        <v>4</v>
      </c>
      <c r="AI187">
        <v>3</v>
      </c>
      <c r="AJ187">
        <v>1</v>
      </c>
      <c r="AK187">
        <v>0</v>
      </c>
      <c r="AL187">
        <v>0</v>
      </c>
      <c r="AM187">
        <v>0</v>
      </c>
      <c r="AN187">
        <v>17</v>
      </c>
      <c r="AO187">
        <v>173</v>
      </c>
      <c r="AP187">
        <v>118</v>
      </c>
    </row>
    <row r="188" spans="1:42" x14ac:dyDescent="0.2">
      <c r="A188" t="s">
        <v>333</v>
      </c>
      <c r="B188">
        <v>2018</v>
      </c>
      <c r="C188" t="s">
        <v>381</v>
      </c>
      <c r="D188" t="s">
        <v>256</v>
      </c>
      <c r="E188">
        <v>27.538329999999998</v>
      </c>
      <c r="F188" s="6">
        <v>2.6872500000000001</v>
      </c>
      <c r="G188">
        <v>0.72943000000000002</v>
      </c>
      <c r="H188">
        <v>-0.61926000000000003</v>
      </c>
      <c r="I188">
        <v>9.6619999999999998E-2</v>
      </c>
      <c r="J188">
        <v>0.18572</v>
      </c>
      <c r="K188">
        <v>10.053209999999899</v>
      </c>
      <c r="L188">
        <v>16.917210000000001</v>
      </c>
      <c r="M188">
        <v>9.9494799999999994</v>
      </c>
      <c r="N188">
        <v>10.29744</v>
      </c>
      <c r="O188">
        <v>6.1829299999999998</v>
      </c>
      <c r="P188">
        <v>4.2731399999999997</v>
      </c>
      <c r="Q188">
        <v>-0.42548000000000002</v>
      </c>
      <c r="R188">
        <v>0.73095483333299405</v>
      </c>
      <c r="S188">
        <v>19000000</v>
      </c>
      <c r="T188" s="6">
        <v>18.666022000000002</v>
      </c>
      <c r="U188">
        <v>27517283.98</v>
      </c>
      <c r="V188">
        <v>0.27578032571102901</v>
      </c>
      <c r="W188">
        <v>1.4595673263572601E-2</v>
      </c>
      <c r="X188">
        <v>5.71134365536634E-3</v>
      </c>
      <c r="Y188">
        <v>2.648780808422297E-2</v>
      </c>
      <c r="Z188">
        <v>3.5085642448180409E-3</v>
      </c>
      <c r="AA188">
        <v>5.8581906420081431</v>
      </c>
      <c r="AB188">
        <v>1.0104256704872918</v>
      </c>
      <c r="AC188">
        <v>5.0010000000000003</v>
      </c>
      <c r="AD188">
        <v>5</v>
      </c>
      <c r="AE188">
        <v>5.55</v>
      </c>
      <c r="AF188">
        <v>4.88</v>
      </c>
      <c r="AG188" s="15">
        <v>-2.4E-2</v>
      </c>
      <c r="AH188">
        <v>0.55000000000000004</v>
      </c>
      <c r="AI188">
        <v>-0.12</v>
      </c>
      <c r="AJ188">
        <v>0</v>
      </c>
      <c r="AK188">
        <v>0</v>
      </c>
      <c r="AL188">
        <v>0</v>
      </c>
      <c r="AM188">
        <v>0</v>
      </c>
      <c r="AN188">
        <v>20</v>
      </c>
      <c r="AO188">
        <v>227</v>
      </c>
      <c r="AP188">
        <v>134</v>
      </c>
    </row>
    <row r="189" spans="1:42" x14ac:dyDescent="0.2">
      <c r="A189" t="s">
        <v>154</v>
      </c>
      <c r="B189">
        <v>2013</v>
      </c>
      <c r="C189" t="s">
        <v>380</v>
      </c>
      <c r="D189" t="s">
        <v>60</v>
      </c>
      <c r="E189">
        <v>37797</v>
      </c>
      <c r="F189" s="6">
        <v>0</v>
      </c>
      <c r="G189">
        <v>873</v>
      </c>
      <c r="H189">
        <v>1173</v>
      </c>
      <c r="I189">
        <v>40</v>
      </c>
      <c r="J189">
        <v>25</v>
      </c>
      <c r="K189">
        <v>5149</v>
      </c>
      <c r="L189">
        <v>19259</v>
      </c>
      <c r="M189">
        <v>5185</v>
      </c>
      <c r="N189">
        <v>12291</v>
      </c>
      <c r="O189">
        <v>0</v>
      </c>
      <c r="P189">
        <v>7581</v>
      </c>
      <c r="Q189">
        <v>-1204</v>
      </c>
      <c r="R189">
        <v>0.974259233133</v>
      </c>
      <c r="S189">
        <v>2816000000</v>
      </c>
      <c r="T189" s="6">
        <v>194.19277700000001</v>
      </c>
      <c r="U189">
        <v>16223416947.2775</v>
      </c>
      <c r="V189">
        <v>0</v>
      </c>
      <c r="W189">
        <v>5.7405281285878304E-3</v>
      </c>
      <c r="X189">
        <v>2.0769510358793291E-3</v>
      </c>
      <c r="Y189">
        <v>2.3097071196126678E-2</v>
      </c>
      <c r="Z189">
        <v>1.0582850490779691E-3</v>
      </c>
      <c r="AA189">
        <v>8.6838487972508585</v>
      </c>
      <c r="AB189">
        <v>0.9930568948891032</v>
      </c>
      <c r="AC189">
        <v>8.0009999999999994</v>
      </c>
      <c r="AD189">
        <v>22</v>
      </c>
      <c r="AE189">
        <v>22.8</v>
      </c>
      <c r="AF189">
        <v>22</v>
      </c>
      <c r="AG189" s="15">
        <v>0</v>
      </c>
      <c r="AH189">
        <v>0.80000000000000104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13</v>
      </c>
      <c r="AO189">
        <v>230</v>
      </c>
      <c r="AP189">
        <v>158</v>
      </c>
    </row>
    <row r="190" spans="1:42" x14ac:dyDescent="0.2">
      <c r="A190" t="s">
        <v>155</v>
      </c>
      <c r="B190">
        <v>2014</v>
      </c>
      <c r="C190" t="s">
        <v>380</v>
      </c>
      <c r="D190" t="s">
        <v>39</v>
      </c>
      <c r="E190">
        <v>653.15099999999995</v>
      </c>
      <c r="F190" s="6">
        <v>0</v>
      </c>
      <c r="G190">
        <v>72.641999999999996</v>
      </c>
      <c r="H190">
        <v>17.847999999999999</v>
      </c>
      <c r="I190">
        <v>24.890999999999998</v>
      </c>
      <c r="J190">
        <v>27.369</v>
      </c>
      <c r="K190">
        <v>296.38600000000002</v>
      </c>
      <c r="L190">
        <v>474.142</v>
      </c>
      <c r="M190">
        <v>115.404</v>
      </c>
      <c r="N190">
        <v>543.08000000000004</v>
      </c>
      <c r="O190">
        <v>-68.938000000000002</v>
      </c>
      <c r="P190">
        <v>338.23500000000001</v>
      </c>
      <c r="Q190">
        <v>-19.946999999999999</v>
      </c>
      <c r="R190">
        <v>0.49938993089200001</v>
      </c>
      <c r="S190">
        <v>191180000</v>
      </c>
      <c r="T190" s="6">
        <v>20.337574</v>
      </c>
      <c r="U190">
        <v>1229037443.4000001</v>
      </c>
      <c r="V190">
        <v>-1.777139609</v>
      </c>
      <c r="W190">
        <v>-0.36106356436218051</v>
      </c>
      <c r="X190">
        <v>5.2496931299062306E-2</v>
      </c>
      <c r="Y190">
        <v>0.11121777353169482</v>
      </c>
      <c r="Z190">
        <v>3.8109104938980419E-2</v>
      </c>
      <c r="AA190">
        <v>4.6561906335177996</v>
      </c>
      <c r="AB190">
        <v>2.5682472011368755</v>
      </c>
      <c r="AC190">
        <v>8.5009999999999994</v>
      </c>
      <c r="AD190">
        <v>15</v>
      </c>
      <c r="AE190">
        <v>16.309999999999999</v>
      </c>
      <c r="AF190">
        <v>17</v>
      </c>
      <c r="AG190" s="15">
        <v>0.133333333333333</v>
      </c>
      <c r="AH190">
        <v>1.31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67</v>
      </c>
      <c r="AO190">
        <v>288</v>
      </c>
      <c r="AP190">
        <v>206</v>
      </c>
    </row>
    <row r="191" spans="1:42" x14ac:dyDescent="0.2">
      <c r="A191" t="s">
        <v>334</v>
      </c>
      <c r="B191">
        <v>2012</v>
      </c>
      <c r="C191" t="s">
        <v>381</v>
      </c>
      <c r="D191" t="s">
        <v>256</v>
      </c>
      <c r="E191">
        <v>118.59699999999999</v>
      </c>
      <c r="F191" s="6">
        <v>21.366</v>
      </c>
      <c r="G191">
        <v>-9.8629999999999995</v>
      </c>
      <c r="H191">
        <v>-12.052</v>
      </c>
      <c r="I191">
        <v>-12.528</v>
      </c>
      <c r="J191">
        <v>40.517000000000003</v>
      </c>
      <c r="K191">
        <v>76.84</v>
      </c>
      <c r="L191">
        <v>91.171999999999997</v>
      </c>
      <c r="M191">
        <v>67.100999999999999</v>
      </c>
      <c r="N191">
        <v>162.626</v>
      </c>
      <c r="O191">
        <v>-71.453999999999994</v>
      </c>
      <c r="P191">
        <v>-40.517000000000003</v>
      </c>
      <c r="Q191">
        <v>-13</v>
      </c>
      <c r="R191">
        <v>0.97992908629441622</v>
      </c>
      <c r="S191">
        <v>260400000</v>
      </c>
      <c r="T191" s="6">
        <v>98.5</v>
      </c>
      <c r="U191">
        <v>3663454757.52</v>
      </c>
      <c r="V191">
        <v>-1.15408124971685</v>
      </c>
      <c r="W191">
        <v>0.17532958266856999</v>
      </c>
      <c r="X191">
        <v>-0.13741060852015971</v>
      </c>
      <c r="Y191">
        <v>-8.3163992343819826E-2</v>
      </c>
      <c r="Z191">
        <v>-0.10563504979046688</v>
      </c>
      <c r="AA191">
        <v>4.1079793166379401</v>
      </c>
      <c r="AB191">
        <v>1.1451394167001983</v>
      </c>
      <c r="AC191">
        <v>9.0009999999999994</v>
      </c>
      <c r="AD191">
        <v>42</v>
      </c>
      <c r="AE191">
        <v>55.15</v>
      </c>
      <c r="AF191">
        <v>53.13</v>
      </c>
      <c r="AG191" s="15">
        <v>0.26500000000000001</v>
      </c>
      <c r="AH191">
        <v>13.15</v>
      </c>
      <c r="AI191">
        <v>11.13</v>
      </c>
      <c r="AJ191">
        <v>1</v>
      </c>
      <c r="AK191">
        <v>0</v>
      </c>
      <c r="AL191">
        <v>0</v>
      </c>
      <c r="AM191">
        <v>0</v>
      </c>
      <c r="AN191">
        <v>7</v>
      </c>
      <c r="AO191">
        <v>106</v>
      </c>
      <c r="AP191">
        <v>75</v>
      </c>
    </row>
    <row r="192" spans="1:42" x14ac:dyDescent="0.2">
      <c r="A192" t="s">
        <v>335</v>
      </c>
      <c r="B192">
        <v>2014</v>
      </c>
      <c r="C192" t="s">
        <v>381</v>
      </c>
      <c r="D192" t="s">
        <v>256</v>
      </c>
      <c r="E192">
        <v>107.601</v>
      </c>
      <c r="F192" s="6">
        <v>2.1459999999999999</v>
      </c>
      <c r="G192">
        <v>16.001999999999999</v>
      </c>
      <c r="H192">
        <v>7.7110000000000003</v>
      </c>
      <c r="I192">
        <v>7.7110000000000003</v>
      </c>
      <c r="J192">
        <v>13.273</v>
      </c>
      <c r="K192">
        <v>474.26</v>
      </c>
      <c r="L192">
        <v>571.99</v>
      </c>
      <c r="M192">
        <v>482.983</v>
      </c>
      <c r="N192">
        <v>570.23800000000006</v>
      </c>
      <c r="O192">
        <v>1.752</v>
      </c>
      <c r="P192">
        <v>68.691999999999993</v>
      </c>
      <c r="Q192">
        <v>-17.175999999999998</v>
      </c>
      <c r="R192">
        <v>0.81588267681145465</v>
      </c>
      <c r="T192" s="6">
        <v>62.298000000000002</v>
      </c>
      <c r="U192">
        <v>1536952796.05</v>
      </c>
      <c r="V192">
        <v>0.101045543228966</v>
      </c>
      <c r="W192">
        <v>4.4012557077625569</v>
      </c>
      <c r="X192">
        <v>1.3481004912673299E-2</v>
      </c>
      <c r="Y192">
        <v>0.14871608999916358</v>
      </c>
      <c r="Z192">
        <v>7.1662902761126759E-2</v>
      </c>
      <c r="AA192">
        <v>4.2927134108236471</v>
      </c>
      <c r="AB192">
        <v>0.98193932291612751</v>
      </c>
      <c r="AC192">
        <v>8.0009999999999994</v>
      </c>
      <c r="AD192">
        <v>15</v>
      </c>
      <c r="AE192">
        <v>17.899999999999999</v>
      </c>
      <c r="AF192">
        <v>15.35</v>
      </c>
      <c r="AG192" s="15">
        <v>2.33333333333333E-2</v>
      </c>
      <c r="AH192">
        <v>2.9</v>
      </c>
      <c r="AI192">
        <v>0.35</v>
      </c>
      <c r="AJ192">
        <v>1</v>
      </c>
      <c r="AK192">
        <v>0</v>
      </c>
      <c r="AL192">
        <v>0</v>
      </c>
      <c r="AM192">
        <v>0</v>
      </c>
      <c r="AN192">
        <v>16</v>
      </c>
      <c r="AO192">
        <v>227</v>
      </c>
      <c r="AP192">
        <v>134</v>
      </c>
    </row>
    <row r="193" spans="1:42" x14ac:dyDescent="0.2">
      <c r="A193" t="s">
        <v>156</v>
      </c>
      <c r="B193">
        <v>2013</v>
      </c>
      <c r="C193" t="s">
        <v>380</v>
      </c>
      <c r="D193" t="s">
        <v>48</v>
      </c>
      <c r="E193">
        <v>274.91399999999999</v>
      </c>
      <c r="F193" s="6">
        <v>0</v>
      </c>
      <c r="G193">
        <v>24.812000000000001</v>
      </c>
      <c r="H193">
        <v>8.0180000000000007</v>
      </c>
      <c r="I193">
        <v>24.045999999999999</v>
      </c>
      <c r="J193">
        <v>22.594999999999999</v>
      </c>
      <c r="K193">
        <v>32.463999999999999</v>
      </c>
      <c r="L193">
        <v>126.699</v>
      </c>
      <c r="M193">
        <v>17.294</v>
      </c>
      <c r="N193">
        <v>45.084000000000003</v>
      </c>
      <c r="O193">
        <v>81.418999999999997</v>
      </c>
      <c r="P193">
        <v>-7.4260000000000002</v>
      </c>
      <c r="Q193">
        <v>-25.936</v>
      </c>
      <c r="R193">
        <v>0.77753304286500002</v>
      </c>
      <c r="S193">
        <v>105000000</v>
      </c>
      <c r="T193" s="6">
        <v>38.143000000000001</v>
      </c>
      <c r="U193">
        <v>707463501.67999995</v>
      </c>
      <c r="V193">
        <v>2.9071424029999999</v>
      </c>
      <c r="W193">
        <v>0.29462721313484042</v>
      </c>
      <c r="X193">
        <v>0.18978839611993781</v>
      </c>
      <c r="Y193">
        <v>9.0253679332445783E-2</v>
      </c>
      <c r="Z193">
        <v>8.7467353426889868E-2</v>
      </c>
      <c r="AA193">
        <v>-0.29929066580686764</v>
      </c>
      <c r="AB193">
        <v>1.8771828379784896</v>
      </c>
      <c r="AC193">
        <v>8.5009999999999994</v>
      </c>
      <c r="AD193">
        <v>14</v>
      </c>
      <c r="AE193">
        <v>28.75</v>
      </c>
      <c r="AF193">
        <v>30.44</v>
      </c>
      <c r="AG193" s="15">
        <v>1.1742857142857099</v>
      </c>
      <c r="AH193">
        <v>14.75</v>
      </c>
      <c r="AI193">
        <v>16.440000000000001</v>
      </c>
      <c r="AJ193">
        <v>1</v>
      </c>
      <c r="AK193">
        <v>0</v>
      </c>
      <c r="AL193">
        <v>0</v>
      </c>
      <c r="AM193">
        <v>0</v>
      </c>
      <c r="AN193">
        <v>36</v>
      </c>
      <c r="AO193">
        <v>227</v>
      </c>
      <c r="AP193">
        <v>134</v>
      </c>
    </row>
    <row r="194" spans="1:42" x14ac:dyDescent="0.2">
      <c r="A194" t="s">
        <v>336</v>
      </c>
      <c r="B194">
        <v>2014</v>
      </c>
      <c r="C194" t="s">
        <v>381</v>
      </c>
      <c r="D194" t="s">
        <v>256</v>
      </c>
      <c r="E194">
        <v>77.293999999999997</v>
      </c>
      <c r="F194" s="6">
        <v>6.8250000000000002</v>
      </c>
      <c r="G194">
        <v>5.5860000000000003</v>
      </c>
      <c r="H194">
        <v>1.4999999999999999E-2</v>
      </c>
      <c r="I194">
        <v>0.61699999999999999</v>
      </c>
      <c r="J194">
        <v>7.5940000000000003</v>
      </c>
      <c r="K194">
        <v>366.71600000000001</v>
      </c>
      <c r="L194">
        <v>377.916</v>
      </c>
      <c r="M194">
        <v>364.411</v>
      </c>
      <c r="N194">
        <v>367.935</v>
      </c>
      <c r="O194">
        <v>9.9809999999999999</v>
      </c>
      <c r="P194">
        <v>-6.0309999999999997</v>
      </c>
      <c r="Q194">
        <v>-5.9539999999999997</v>
      </c>
      <c r="R194">
        <v>0.72568903003357232</v>
      </c>
      <c r="S194">
        <v>119770000</v>
      </c>
      <c r="T194" s="6">
        <v>55.104999999999997</v>
      </c>
      <c r="U194">
        <v>1325048896.4300001</v>
      </c>
      <c r="V194">
        <v>-0.54356329039431395</v>
      </c>
      <c r="W194">
        <v>6.1817453161005911E-2</v>
      </c>
      <c r="X194">
        <v>1.6326379407064003E-3</v>
      </c>
      <c r="Y194">
        <v>7.2269516391957972E-2</v>
      </c>
      <c r="Z194">
        <v>7.9825083447615606E-3</v>
      </c>
      <c r="AA194">
        <v>-1.0796634443250985</v>
      </c>
      <c r="AB194">
        <v>1.006325275581692</v>
      </c>
      <c r="AC194">
        <v>8.5009999999999994</v>
      </c>
      <c r="AD194">
        <v>17</v>
      </c>
      <c r="AE194">
        <v>31</v>
      </c>
      <c r="AF194">
        <v>24.04</v>
      </c>
      <c r="AG194" s="15">
        <v>0.41411764705882298</v>
      </c>
      <c r="AH194">
        <v>14</v>
      </c>
      <c r="AI194">
        <v>7.04</v>
      </c>
      <c r="AJ194">
        <v>1</v>
      </c>
      <c r="AK194">
        <v>0</v>
      </c>
      <c r="AL194">
        <v>0</v>
      </c>
      <c r="AM194">
        <v>0</v>
      </c>
      <c r="AN194">
        <v>17</v>
      </c>
      <c r="AO194">
        <v>230</v>
      </c>
      <c r="AP194">
        <v>158</v>
      </c>
    </row>
    <row r="195" spans="1:42" x14ac:dyDescent="0.2">
      <c r="A195" t="s">
        <v>337</v>
      </c>
      <c r="B195">
        <v>2019</v>
      </c>
      <c r="C195" t="s">
        <v>381</v>
      </c>
      <c r="D195" t="s">
        <v>256</v>
      </c>
      <c r="E195">
        <v>79.63</v>
      </c>
      <c r="F195" s="6">
        <v>33.531999999999996</v>
      </c>
      <c r="G195">
        <v>-35.917000000000002</v>
      </c>
      <c r="H195">
        <v>-37.965000000000003</v>
      </c>
      <c r="I195">
        <v>-38.149000000000001</v>
      </c>
      <c r="J195">
        <v>43.999000000000002</v>
      </c>
      <c r="K195">
        <v>69.811999999999998</v>
      </c>
      <c r="L195">
        <v>81.367999999999995</v>
      </c>
      <c r="M195">
        <v>50.832000000000001</v>
      </c>
      <c r="N195">
        <v>137.733</v>
      </c>
      <c r="O195">
        <v>-56.365000000000002</v>
      </c>
      <c r="P195">
        <v>-43.999000000000002</v>
      </c>
      <c r="Q195">
        <v>-0.82199999999999995</v>
      </c>
      <c r="R195">
        <v>0.86883671987335898</v>
      </c>
      <c r="S195">
        <v>217680000</v>
      </c>
      <c r="T195" s="6">
        <v>85.795285000000007</v>
      </c>
      <c r="U195">
        <v>1806411360.6900001</v>
      </c>
      <c r="V195">
        <v>-0.76571400966871395</v>
      </c>
      <c r="W195">
        <v>0.67682072207930455</v>
      </c>
      <c r="X195">
        <v>-0.46884524628846719</v>
      </c>
      <c r="Y195">
        <v>-0.45104859977395456</v>
      </c>
      <c r="Z195">
        <v>-0.47907823684541001</v>
      </c>
      <c r="AA195">
        <v>1.2250187933290642</v>
      </c>
      <c r="AB195">
        <v>1.3733868429335852</v>
      </c>
      <c r="AC195">
        <v>9.0009999999999994</v>
      </c>
      <c r="AD195">
        <v>24</v>
      </c>
      <c r="AE195">
        <v>36.75</v>
      </c>
      <c r="AF195">
        <v>38.25</v>
      </c>
      <c r="AG195" s="15">
        <v>0.59375</v>
      </c>
      <c r="AH195">
        <v>12.75</v>
      </c>
      <c r="AI195">
        <v>14.25</v>
      </c>
      <c r="AJ195">
        <v>1</v>
      </c>
      <c r="AK195">
        <v>0</v>
      </c>
      <c r="AL195">
        <v>0</v>
      </c>
      <c r="AM195">
        <v>1</v>
      </c>
      <c r="AN195">
        <v>10</v>
      </c>
      <c r="AO195">
        <v>230</v>
      </c>
      <c r="AP195">
        <v>158</v>
      </c>
    </row>
    <row r="196" spans="1:42" x14ac:dyDescent="0.2">
      <c r="A196" t="s">
        <v>157</v>
      </c>
      <c r="B196">
        <v>2015</v>
      </c>
      <c r="C196" t="s">
        <v>380</v>
      </c>
      <c r="D196" t="s">
        <v>39</v>
      </c>
      <c r="E196">
        <v>125.51</v>
      </c>
      <c r="F196" s="6">
        <v>15.574999999999999</v>
      </c>
      <c r="G196">
        <v>3.89</v>
      </c>
      <c r="H196">
        <v>3.1389999999999998</v>
      </c>
      <c r="I196">
        <v>2.2450000000000001</v>
      </c>
      <c r="J196">
        <v>3.29</v>
      </c>
      <c r="K196">
        <v>115.301</v>
      </c>
      <c r="L196">
        <v>121.381</v>
      </c>
      <c r="M196">
        <v>20.823</v>
      </c>
      <c r="N196">
        <v>133.751</v>
      </c>
      <c r="O196">
        <v>-12.37</v>
      </c>
      <c r="P196">
        <v>-3.29</v>
      </c>
      <c r="Q196">
        <v>-3.8879999999999999</v>
      </c>
      <c r="R196">
        <v>0.95596483784399999</v>
      </c>
      <c r="S196">
        <v>102440000</v>
      </c>
      <c r="T196" s="6">
        <v>37.578482999999999</v>
      </c>
      <c r="U196">
        <v>1608378478.55</v>
      </c>
      <c r="V196">
        <v>3.3210964039999999</v>
      </c>
      <c r="W196">
        <v>-0.1814874696847211</v>
      </c>
      <c r="X196">
        <v>1.84954811708587E-2</v>
      </c>
      <c r="Y196">
        <v>3.0993546330969644E-2</v>
      </c>
      <c r="Z196">
        <v>1.7887020954505617E-2</v>
      </c>
      <c r="AA196">
        <v>-0.84575835475578409</v>
      </c>
      <c r="AB196">
        <v>5.5371944484464297</v>
      </c>
      <c r="AC196">
        <v>8.0009999999999994</v>
      </c>
      <c r="AD196">
        <v>30</v>
      </c>
      <c r="AE196">
        <v>40</v>
      </c>
      <c r="AF196">
        <v>41.3</v>
      </c>
      <c r="AG196" s="15">
        <v>0.37666666666666698</v>
      </c>
      <c r="AH196">
        <v>10</v>
      </c>
      <c r="AI196">
        <v>11.3</v>
      </c>
      <c r="AJ196">
        <v>1</v>
      </c>
      <c r="AK196">
        <v>0</v>
      </c>
      <c r="AL196">
        <v>0</v>
      </c>
      <c r="AM196">
        <v>0</v>
      </c>
      <c r="AN196">
        <v>11</v>
      </c>
      <c r="AO196">
        <v>221</v>
      </c>
      <c r="AP196">
        <v>112</v>
      </c>
    </row>
    <row r="197" spans="1:42" x14ac:dyDescent="0.2">
      <c r="A197" t="s">
        <v>158</v>
      </c>
      <c r="B197">
        <v>2017</v>
      </c>
      <c r="C197" t="s">
        <v>380</v>
      </c>
      <c r="D197" t="s">
        <v>39</v>
      </c>
      <c r="E197">
        <v>200.16200000000001</v>
      </c>
      <c r="F197" s="6">
        <v>0</v>
      </c>
      <c r="G197">
        <v>3.734</v>
      </c>
      <c r="H197">
        <v>-3.395</v>
      </c>
      <c r="I197">
        <v>-3.3980000000000001</v>
      </c>
      <c r="J197">
        <v>0.76700000000000002</v>
      </c>
      <c r="K197">
        <v>56.536999999999999</v>
      </c>
      <c r="L197">
        <v>81.33</v>
      </c>
      <c r="M197">
        <v>13.074999999999999</v>
      </c>
      <c r="N197">
        <v>40.347999999999999</v>
      </c>
      <c r="O197">
        <v>41.000999999999998</v>
      </c>
      <c r="P197">
        <v>27.146000000000001</v>
      </c>
      <c r="Q197">
        <v>-2.0409999999999999</v>
      </c>
      <c r="R197">
        <v>0.98083389221399997</v>
      </c>
      <c r="S197">
        <v>100000000</v>
      </c>
      <c r="T197" s="6">
        <v>29.065000000000001</v>
      </c>
      <c r="U197">
        <v>469358438.63999999</v>
      </c>
      <c r="V197">
        <v>3.1008320610000002</v>
      </c>
      <c r="W197">
        <v>-8.2914450246449667E-2</v>
      </c>
      <c r="X197">
        <v>-4.1780400836099837E-2</v>
      </c>
      <c r="Y197">
        <v>1.8654889539473026E-2</v>
      </c>
      <c r="Z197">
        <v>-1.6976249238117126E-2</v>
      </c>
      <c r="AA197">
        <v>7.2699517943224423</v>
      </c>
      <c r="AB197">
        <v>4.3240535372848949</v>
      </c>
      <c r="AC197">
        <v>4.0010000000000003</v>
      </c>
      <c r="AD197">
        <v>16</v>
      </c>
      <c r="AE197">
        <v>21</v>
      </c>
      <c r="AF197">
        <v>23.25</v>
      </c>
      <c r="AG197" s="15">
        <v>0.453125</v>
      </c>
      <c r="AH197">
        <v>5</v>
      </c>
      <c r="AI197">
        <v>7.25</v>
      </c>
      <c r="AJ197">
        <v>1</v>
      </c>
      <c r="AK197">
        <v>0</v>
      </c>
      <c r="AL197">
        <v>1</v>
      </c>
      <c r="AM197">
        <v>0</v>
      </c>
      <c r="AN197">
        <v>7</v>
      </c>
      <c r="AO197">
        <v>230</v>
      </c>
      <c r="AP197">
        <v>158</v>
      </c>
    </row>
    <row r="198" spans="1:42" x14ac:dyDescent="0.2">
      <c r="A198" t="s">
        <v>159</v>
      </c>
      <c r="B198">
        <v>2015</v>
      </c>
      <c r="C198" t="s">
        <v>380</v>
      </c>
      <c r="D198" t="s">
        <v>43</v>
      </c>
      <c r="E198">
        <v>13685.704</v>
      </c>
      <c r="F198" s="6">
        <v>0</v>
      </c>
      <c r="G198">
        <v>249.011</v>
      </c>
      <c r="H198">
        <v>30.215</v>
      </c>
      <c r="I198">
        <v>15.504</v>
      </c>
      <c r="J198">
        <v>5.31</v>
      </c>
      <c r="K198">
        <v>1727.3209999999999</v>
      </c>
      <c r="L198">
        <v>3239.7869999999998</v>
      </c>
      <c r="M198">
        <v>1170.4280000000001</v>
      </c>
      <c r="N198">
        <v>2805.6790000000001</v>
      </c>
      <c r="O198">
        <v>434.108</v>
      </c>
      <c r="P198">
        <v>1454.223</v>
      </c>
      <c r="Q198">
        <v>-90.625</v>
      </c>
      <c r="R198">
        <v>0.98253940232400006</v>
      </c>
      <c r="S198">
        <v>130000000</v>
      </c>
      <c r="T198" s="6">
        <v>153.30000000000001</v>
      </c>
      <c r="U198">
        <v>2373774345.54</v>
      </c>
      <c r="V198">
        <v>4.9969421489999997</v>
      </c>
      <c r="W198">
        <v>3.5714614796317969E-2</v>
      </c>
      <c r="X198">
        <v>4.785499787486029E-3</v>
      </c>
      <c r="Y198">
        <v>1.8194971921064493E-2</v>
      </c>
      <c r="Z198">
        <v>1.1328609766804835E-3</v>
      </c>
      <c r="AA198">
        <v>5.8399950203003081</v>
      </c>
      <c r="AB198">
        <v>1.4758028686941871</v>
      </c>
      <c r="AC198">
        <v>8.5009999999999994</v>
      </c>
      <c r="AD198">
        <v>19</v>
      </c>
      <c r="AE198">
        <v>19</v>
      </c>
      <c r="AF198">
        <v>19.2</v>
      </c>
      <c r="AG198" s="15">
        <v>1.0526315789473601E-2</v>
      </c>
      <c r="AH198">
        <v>0</v>
      </c>
      <c r="AI198">
        <v>0.19999999999999901</v>
      </c>
      <c r="AJ198">
        <v>0</v>
      </c>
      <c r="AK198">
        <v>0</v>
      </c>
      <c r="AL198">
        <v>0</v>
      </c>
      <c r="AM198">
        <v>0</v>
      </c>
      <c r="AN198">
        <v>28</v>
      </c>
      <c r="AO198">
        <v>288</v>
      </c>
      <c r="AP198">
        <v>206</v>
      </c>
    </row>
    <row r="199" spans="1:42" x14ac:dyDescent="0.2">
      <c r="A199" t="s">
        <v>160</v>
      </c>
      <c r="B199">
        <v>2019</v>
      </c>
      <c r="C199" t="s">
        <v>380</v>
      </c>
      <c r="D199" t="s">
        <v>39</v>
      </c>
      <c r="E199">
        <v>105.4</v>
      </c>
      <c r="F199" s="6">
        <v>0</v>
      </c>
      <c r="G199">
        <v>0.76700000000000002</v>
      </c>
      <c r="H199">
        <v>-6.8929999999999998</v>
      </c>
      <c r="I199">
        <v>0.66100000000000003</v>
      </c>
      <c r="J199">
        <v>0.127</v>
      </c>
      <c r="K199">
        <v>24.536999999999999</v>
      </c>
      <c r="L199">
        <v>41.323999999999998</v>
      </c>
      <c r="M199">
        <v>30.202000000000002</v>
      </c>
      <c r="N199">
        <v>30.202000000000002</v>
      </c>
      <c r="O199">
        <v>11.122</v>
      </c>
      <c r="P199">
        <v>0.126</v>
      </c>
      <c r="Q199">
        <v>-0.57899999999999996</v>
      </c>
      <c r="R199">
        <v>0.83067396460300003</v>
      </c>
      <c r="S199">
        <v>167190000</v>
      </c>
      <c r="T199" s="6">
        <v>91.704761000000005</v>
      </c>
      <c r="U199">
        <v>2310966144.9000001</v>
      </c>
      <c r="V199">
        <v>0.13534564599999999</v>
      </c>
      <c r="W199">
        <v>5.9431756878259308E-2</v>
      </c>
      <c r="X199">
        <v>1.5995547381666829E-2</v>
      </c>
      <c r="Y199">
        <v>7.2770398481973439E-3</v>
      </c>
      <c r="Z199">
        <v>6.2713472485768501E-3</v>
      </c>
      <c r="AA199">
        <v>0.16427640156453716</v>
      </c>
      <c r="AB199">
        <v>0.81242964042116417</v>
      </c>
      <c r="AC199">
        <v>8.0009999999999994</v>
      </c>
      <c r="AD199">
        <v>13</v>
      </c>
      <c r="AE199">
        <v>13.5</v>
      </c>
      <c r="AF199">
        <v>15.94</v>
      </c>
      <c r="AG199" s="15">
        <v>0.22615384615384601</v>
      </c>
      <c r="AH199">
        <v>0.5</v>
      </c>
      <c r="AI199">
        <v>2.94</v>
      </c>
      <c r="AJ199">
        <v>1</v>
      </c>
      <c r="AK199">
        <v>0</v>
      </c>
      <c r="AL199">
        <v>0</v>
      </c>
      <c r="AM199">
        <v>0</v>
      </c>
      <c r="AN199">
        <v>11</v>
      </c>
      <c r="AO199">
        <v>106</v>
      </c>
      <c r="AP199">
        <v>75</v>
      </c>
    </row>
    <row r="200" spans="1:42" x14ac:dyDescent="0.2">
      <c r="A200" t="s">
        <v>161</v>
      </c>
      <c r="B200">
        <v>2019</v>
      </c>
      <c r="C200" t="s">
        <v>380</v>
      </c>
      <c r="D200" t="s">
        <v>39</v>
      </c>
      <c r="E200">
        <v>79.834000000000003</v>
      </c>
      <c r="F200" s="6">
        <v>11.377000000000001</v>
      </c>
      <c r="G200">
        <v>-4.9096000000000002</v>
      </c>
      <c r="H200">
        <v>-18.192</v>
      </c>
      <c r="I200">
        <v>-18.192</v>
      </c>
      <c r="J200">
        <v>10.502789999999999</v>
      </c>
      <c r="K200">
        <v>35.954279999999997</v>
      </c>
      <c r="L200">
        <v>57.136319999999998</v>
      </c>
      <c r="M200">
        <v>24.983360000000001</v>
      </c>
      <c r="N200">
        <v>224.81965</v>
      </c>
      <c r="O200">
        <v>-167.68333999999999</v>
      </c>
      <c r="P200">
        <v>10.1167199999999</v>
      </c>
      <c r="Q200">
        <v>-11.965</v>
      </c>
      <c r="R200">
        <v>0.96150133899699997</v>
      </c>
      <c r="T200" s="6">
        <v>51.289020000000001</v>
      </c>
      <c r="U200">
        <v>955978637.75999999</v>
      </c>
      <c r="V200">
        <v>0.24463706800000001</v>
      </c>
      <c r="W200">
        <v>0.10849021187735239</v>
      </c>
      <c r="X200">
        <v>-0.31839642455096862</v>
      </c>
      <c r="Y200">
        <v>-6.1497607535636448E-2</v>
      </c>
      <c r="Z200">
        <v>-0.22787283613498008</v>
      </c>
      <c r="AA200">
        <v>-2.0605996415186367</v>
      </c>
      <c r="AB200">
        <v>1.4391290843185225</v>
      </c>
      <c r="AC200">
        <v>8.0009999999999994</v>
      </c>
      <c r="AD200">
        <v>18</v>
      </c>
      <c r="AE200">
        <v>26.75</v>
      </c>
      <c r="AF200">
        <v>25.08</v>
      </c>
      <c r="AG200" s="15">
        <v>0.39333333333333298</v>
      </c>
      <c r="AH200">
        <v>8.75</v>
      </c>
      <c r="AI200">
        <v>7.08</v>
      </c>
      <c r="AJ200">
        <v>1</v>
      </c>
      <c r="AK200">
        <v>0</v>
      </c>
      <c r="AL200">
        <v>0</v>
      </c>
      <c r="AM200">
        <v>0</v>
      </c>
      <c r="AN200">
        <v>14</v>
      </c>
      <c r="AO200">
        <v>227</v>
      </c>
      <c r="AP200">
        <v>134</v>
      </c>
    </row>
    <row r="201" spans="1:42" x14ac:dyDescent="0.2">
      <c r="A201" t="s">
        <v>338</v>
      </c>
      <c r="B201">
        <v>2016</v>
      </c>
      <c r="C201" t="s">
        <v>381</v>
      </c>
      <c r="D201" t="s">
        <v>256</v>
      </c>
      <c r="E201">
        <v>78.478999999999999</v>
      </c>
      <c r="F201" s="6">
        <v>17.004999999999999</v>
      </c>
      <c r="G201">
        <v>4.2460000000000004</v>
      </c>
      <c r="H201">
        <v>1.0660000000000001</v>
      </c>
      <c r="I201">
        <v>0.9</v>
      </c>
      <c r="J201">
        <v>10.121</v>
      </c>
      <c r="K201">
        <v>35.942</v>
      </c>
      <c r="L201">
        <v>52.847999999999999</v>
      </c>
      <c r="M201">
        <v>17.474</v>
      </c>
      <c r="N201">
        <v>39.92</v>
      </c>
      <c r="O201">
        <v>12.928000000000001</v>
      </c>
      <c r="P201">
        <v>9.5050000000000008</v>
      </c>
      <c r="Q201">
        <v>-7.45</v>
      </c>
      <c r="R201">
        <v>0.95027865141286327</v>
      </c>
      <c r="S201">
        <v>67200000</v>
      </c>
      <c r="T201" s="6">
        <v>24.736999999999998</v>
      </c>
      <c r="U201">
        <v>699030218.27999997</v>
      </c>
      <c r="V201">
        <v>-4.7745648512071899</v>
      </c>
      <c r="W201">
        <v>6.9616336633663373E-2</v>
      </c>
      <c r="X201">
        <v>1.7029972752043598E-2</v>
      </c>
      <c r="Y201">
        <v>5.4103645561232941E-2</v>
      </c>
      <c r="Z201">
        <v>1.1468036035117675E-2</v>
      </c>
      <c r="AA201">
        <v>2.2385774846914743</v>
      </c>
      <c r="AB201">
        <v>2.0568845141352865</v>
      </c>
      <c r="AC201">
        <v>8.0009999999999994</v>
      </c>
      <c r="AD201">
        <v>14</v>
      </c>
      <c r="AE201">
        <v>18</v>
      </c>
      <c r="AF201">
        <v>17.97</v>
      </c>
      <c r="AG201" s="15">
        <v>0.28357142857142797</v>
      </c>
      <c r="AH201">
        <v>4</v>
      </c>
      <c r="AI201">
        <v>3.97</v>
      </c>
      <c r="AJ201">
        <v>1</v>
      </c>
      <c r="AK201">
        <v>0</v>
      </c>
      <c r="AL201">
        <v>0</v>
      </c>
      <c r="AM201">
        <v>0</v>
      </c>
      <c r="AN201">
        <v>16</v>
      </c>
      <c r="AO201">
        <v>173</v>
      </c>
      <c r="AP201">
        <v>118</v>
      </c>
    </row>
    <row r="202" spans="1:42" x14ac:dyDescent="0.2">
      <c r="A202" t="s">
        <v>162</v>
      </c>
      <c r="B202">
        <v>2019</v>
      </c>
      <c r="C202" t="s">
        <v>380</v>
      </c>
      <c r="D202" t="s">
        <v>53</v>
      </c>
      <c r="E202">
        <v>755.93200000000002</v>
      </c>
      <c r="F202" s="6">
        <v>251.66200000000001</v>
      </c>
      <c r="G202">
        <v>-40.71</v>
      </c>
      <c r="H202">
        <v>-62.564</v>
      </c>
      <c r="I202">
        <v>-62.973999999999997</v>
      </c>
      <c r="J202">
        <v>122.509</v>
      </c>
      <c r="K202">
        <v>889.35199999999998</v>
      </c>
      <c r="L202">
        <v>1152.731</v>
      </c>
      <c r="M202">
        <v>398.44299999999998</v>
      </c>
      <c r="N202">
        <v>566.97699999999998</v>
      </c>
      <c r="O202">
        <v>585.75400000000002</v>
      </c>
      <c r="P202">
        <v>28.885999999999999</v>
      </c>
      <c r="Q202">
        <v>-22.193999999999999</v>
      </c>
      <c r="R202">
        <v>0.86000167330900001</v>
      </c>
      <c r="S202">
        <v>1425000000</v>
      </c>
      <c r="T202" s="6">
        <v>568.22799999999995</v>
      </c>
      <c r="U202">
        <v>10405338120.16</v>
      </c>
      <c r="V202">
        <v>1.645033612</v>
      </c>
      <c r="W202">
        <v>-0.10750929571116885</v>
      </c>
      <c r="X202">
        <v>-5.4630264996777221E-2</v>
      </c>
      <c r="Y202">
        <v>-5.3854050364318486E-2</v>
      </c>
      <c r="Z202">
        <v>-8.330643497034125E-2</v>
      </c>
      <c r="AA202">
        <v>-0.70955539179562765</v>
      </c>
      <c r="AB202">
        <v>2.2320683259587946</v>
      </c>
      <c r="AC202">
        <v>8.5009999999999994</v>
      </c>
      <c r="AD202">
        <v>19</v>
      </c>
      <c r="AE202">
        <v>23.5</v>
      </c>
      <c r="AF202">
        <v>24.4</v>
      </c>
      <c r="AG202" s="15">
        <v>0.28421052631578902</v>
      </c>
      <c r="AH202">
        <v>4.5</v>
      </c>
      <c r="AI202">
        <v>5.4</v>
      </c>
      <c r="AJ202">
        <v>1</v>
      </c>
      <c r="AK202">
        <v>0</v>
      </c>
      <c r="AL202">
        <v>1</v>
      </c>
      <c r="AM202">
        <v>1</v>
      </c>
      <c r="AN202">
        <v>11</v>
      </c>
      <c r="AO202">
        <v>288</v>
      </c>
      <c r="AP202">
        <v>206</v>
      </c>
    </row>
    <row r="203" spans="1:42" x14ac:dyDescent="0.2">
      <c r="A203" t="s">
        <v>163</v>
      </c>
      <c r="B203">
        <v>2014</v>
      </c>
      <c r="C203" t="s">
        <v>380</v>
      </c>
      <c r="D203" t="s">
        <v>48</v>
      </c>
      <c r="E203">
        <v>608.06700000000001</v>
      </c>
      <c r="F203" s="6">
        <v>0</v>
      </c>
      <c r="G203">
        <v>104.56100000000001</v>
      </c>
      <c r="H203">
        <v>-3.92</v>
      </c>
      <c r="I203">
        <v>8.782</v>
      </c>
      <c r="J203">
        <v>36.116999999999997</v>
      </c>
      <c r="K203">
        <v>98.745999999999995</v>
      </c>
      <c r="L203">
        <v>813.61</v>
      </c>
      <c r="M203">
        <v>92.882999999999996</v>
      </c>
      <c r="N203">
        <v>666.19899999999996</v>
      </c>
      <c r="O203">
        <v>147.411</v>
      </c>
      <c r="P203">
        <v>434.93299999999999</v>
      </c>
      <c r="Q203">
        <v>-78.688999999999993</v>
      </c>
      <c r="R203">
        <v>0.80720342185799998</v>
      </c>
      <c r="S203">
        <v>94120000</v>
      </c>
      <c r="T203" s="6">
        <v>43.325625000000002</v>
      </c>
      <c r="U203">
        <v>1091160060.9000001</v>
      </c>
      <c r="V203">
        <v>3.7713919059999998</v>
      </c>
      <c r="W203">
        <v>5.9574929957737208E-2</v>
      </c>
      <c r="X203">
        <v>1.0793869298558278E-2</v>
      </c>
      <c r="Y203">
        <v>0.17195637980683048</v>
      </c>
      <c r="Z203">
        <v>1.4442487423260923E-2</v>
      </c>
      <c r="AA203">
        <v>4.1596101797037139</v>
      </c>
      <c r="AB203">
        <v>1.0631224228330265</v>
      </c>
      <c r="AC203">
        <v>4.0010000000000003</v>
      </c>
      <c r="AD203">
        <v>16</v>
      </c>
      <c r="AE203">
        <v>17</v>
      </c>
      <c r="AF203">
        <v>17.28</v>
      </c>
      <c r="AG203" s="15">
        <v>8.0000000000000099E-2</v>
      </c>
      <c r="AH203">
        <v>1</v>
      </c>
      <c r="AI203">
        <v>1.28</v>
      </c>
      <c r="AJ203">
        <v>0</v>
      </c>
      <c r="AK203">
        <v>0</v>
      </c>
      <c r="AL203">
        <v>0</v>
      </c>
      <c r="AM203">
        <v>0</v>
      </c>
      <c r="AN203">
        <v>32</v>
      </c>
      <c r="AO203">
        <v>288</v>
      </c>
      <c r="AP203">
        <v>206</v>
      </c>
    </row>
    <row r="204" spans="1:42" x14ac:dyDescent="0.2">
      <c r="A204" t="s">
        <v>164</v>
      </c>
      <c r="B204">
        <v>2015</v>
      </c>
      <c r="C204" t="s">
        <v>380</v>
      </c>
      <c r="D204" t="s">
        <v>48</v>
      </c>
      <c r="E204">
        <v>279.77699999999999</v>
      </c>
      <c r="F204" s="6">
        <v>0</v>
      </c>
      <c r="G204">
        <v>93.01</v>
      </c>
      <c r="H204">
        <v>38.478000000000002</v>
      </c>
      <c r="I204">
        <v>36.808</v>
      </c>
      <c r="J204">
        <v>43.290999999999997</v>
      </c>
      <c r="K204">
        <v>75.317999999999998</v>
      </c>
      <c r="L204">
        <v>609.27599999999995</v>
      </c>
      <c r="M204">
        <v>60.884999999999998</v>
      </c>
      <c r="N204">
        <v>457.52699999999999</v>
      </c>
      <c r="O204">
        <v>145.52000000000001</v>
      </c>
      <c r="P204">
        <v>344.20499999999998</v>
      </c>
      <c r="Q204">
        <v>-55.287999999999997</v>
      </c>
      <c r="R204">
        <v>0.92375649287299999</v>
      </c>
      <c r="T204" s="6">
        <v>83.804000000000002</v>
      </c>
      <c r="U204">
        <v>1356432724.4762001</v>
      </c>
      <c r="V204">
        <v>1.4742212880000001</v>
      </c>
      <c r="W204">
        <v>0.2425584353109411</v>
      </c>
      <c r="X204">
        <v>6.041268653286852E-2</v>
      </c>
      <c r="Y204">
        <v>0.33244333880197441</v>
      </c>
      <c r="Z204">
        <v>0.13156192253115875</v>
      </c>
      <c r="AA204">
        <v>3.7007311041823461</v>
      </c>
      <c r="AB204">
        <v>1.2370534614437054</v>
      </c>
      <c r="AC204">
        <v>8.0009999999999994</v>
      </c>
      <c r="AD204">
        <v>16</v>
      </c>
      <c r="AE204">
        <v>14.5</v>
      </c>
      <c r="AF204">
        <v>16</v>
      </c>
      <c r="AG204" s="15">
        <v>0</v>
      </c>
      <c r="AH204">
        <v>-1.5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23</v>
      </c>
      <c r="AO204">
        <v>181</v>
      </c>
      <c r="AP204">
        <v>106</v>
      </c>
    </row>
    <row r="205" spans="1:42" x14ac:dyDescent="0.2">
      <c r="A205" t="s">
        <v>165</v>
      </c>
      <c r="B205">
        <v>2016</v>
      </c>
      <c r="C205" t="s">
        <v>380</v>
      </c>
      <c r="D205" t="s">
        <v>45</v>
      </c>
      <c r="E205">
        <v>6.8467599999999997</v>
      </c>
      <c r="F205" s="6">
        <v>0.1163</v>
      </c>
      <c r="G205">
        <v>0.43476999999999999</v>
      </c>
      <c r="H205">
        <v>0.24023</v>
      </c>
      <c r="I205">
        <v>-3.3340000000000002E-2</v>
      </c>
      <c r="J205">
        <v>0.26341999999999999</v>
      </c>
      <c r="K205">
        <v>3.9462999999999999</v>
      </c>
      <c r="L205">
        <v>4.7831299999999999</v>
      </c>
      <c r="M205">
        <v>2.40096</v>
      </c>
      <c r="N205">
        <v>2.5287999999999999</v>
      </c>
      <c r="O205">
        <v>2.2543299999999999</v>
      </c>
      <c r="P205">
        <v>1.15727</v>
      </c>
      <c r="Q205">
        <v>-0.22342000000000001</v>
      </c>
      <c r="R205">
        <v>0.54963891330199999</v>
      </c>
      <c r="S205">
        <v>16800000</v>
      </c>
      <c r="T205" s="6">
        <v>12.805680000000001</v>
      </c>
      <c r="U205">
        <v>87559264.099999994</v>
      </c>
      <c r="V205">
        <v>0.12850468300000001</v>
      </c>
      <c r="W205">
        <v>-1.4789316559687357E-2</v>
      </c>
      <c r="X205">
        <v>-6.9703311429963229E-3</v>
      </c>
      <c r="Y205">
        <v>6.3500108080318279E-2</v>
      </c>
      <c r="Z205">
        <v>-4.8694565020535258E-3</v>
      </c>
      <c r="AA205">
        <v>2.6617981921475722</v>
      </c>
      <c r="AB205">
        <v>1.6436342129814741</v>
      </c>
      <c r="AC205">
        <v>4.0010000000000003</v>
      </c>
      <c r="AD205">
        <v>7</v>
      </c>
      <c r="AE205">
        <v>7.55</v>
      </c>
      <c r="AF205">
        <v>9</v>
      </c>
      <c r="AG205" s="15">
        <v>0.28571428571428598</v>
      </c>
      <c r="AH205">
        <v>0.55000000000000004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37</v>
      </c>
      <c r="AO205">
        <v>181</v>
      </c>
      <c r="AP205">
        <v>106</v>
      </c>
    </row>
    <row r="206" spans="1:42" x14ac:dyDescent="0.2">
      <c r="A206" t="s">
        <v>339</v>
      </c>
      <c r="B206">
        <v>2007</v>
      </c>
      <c r="C206" t="s">
        <v>381</v>
      </c>
      <c r="D206" t="s">
        <v>256</v>
      </c>
      <c r="E206">
        <v>46.027509999999999</v>
      </c>
      <c r="F206" s="6">
        <v>10.332299999999899</v>
      </c>
      <c r="G206">
        <v>10.020200000000001</v>
      </c>
      <c r="H206">
        <v>8.7497600000000002</v>
      </c>
      <c r="I206">
        <v>7.0252600000000003</v>
      </c>
      <c r="J206">
        <v>42.540179999999999</v>
      </c>
      <c r="K206">
        <v>58.529170000000001</v>
      </c>
      <c r="L206">
        <v>63.046410000000002</v>
      </c>
      <c r="M206">
        <v>30.95439</v>
      </c>
      <c r="N206">
        <v>52.369320000000002</v>
      </c>
      <c r="O206">
        <v>10.67709</v>
      </c>
      <c r="P206">
        <v>-42.540179999999999</v>
      </c>
      <c r="Q206">
        <v>-1.0900000000000001</v>
      </c>
      <c r="R206">
        <v>0.81930108910817634</v>
      </c>
      <c r="T206" s="6">
        <v>49.201264999999999</v>
      </c>
      <c r="U206">
        <v>511475016.06</v>
      </c>
      <c r="V206">
        <v>0.54105443741410897</v>
      </c>
      <c r="W206">
        <v>0.6579751598984368</v>
      </c>
      <c r="X206">
        <v>0.11142997674252983</v>
      </c>
      <c r="Y206">
        <v>0.21770024057351789</v>
      </c>
      <c r="Z206">
        <v>0.15263176304779469</v>
      </c>
      <c r="AA206">
        <v>-4.2454422067423803</v>
      </c>
      <c r="AB206">
        <v>1.8908196866421856</v>
      </c>
      <c r="AC206">
        <v>9.0009999999999994</v>
      </c>
      <c r="AD206">
        <v>11</v>
      </c>
      <c r="AE206">
        <v>12.5</v>
      </c>
      <c r="AF206">
        <v>12.85</v>
      </c>
      <c r="AG206" s="15">
        <v>0.16818181818181799</v>
      </c>
      <c r="AH206">
        <v>1.5</v>
      </c>
      <c r="AI206">
        <v>1.85</v>
      </c>
      <c r="AJ206">
        <v>1</v>
      </c>
      <c r="AK206">
        <v>0</v>
      </c>
      <c r="AL206">
        <v>0</v>
      </c>
      <c r="AM206">
        <v>0</v>
      </c>
      <c r="AN206">
        <v>22</v>
      </c>
      <c r="AO206">
        <v>221</v>
      </c>
      <c r="AP206">
        <v>112</v>
      </c>
    </row>
    <row r="207" spans="1:42" x14ac:dyDescent="0.2">
      <c r="A207" t="s">
        <v>166</v>
      </c>
      <c r="B207">
        <v>2019</v>
      </c>
      <c r="C207" t="s">
        <v>380</v>
      </c>
      <c r="D207" t="s">
        <v>39</v>
      </c>
      <c r="E207">
        <v>37.774000000000001</v>
      </c>
      <c r="F207" s="6">
        <v>14.304</v>
      </c>
      <c r="G207">
        <v>-14.919</v>
      </c>
      <c r="H207">
        <v>-19.879000000000001</v>
      </c>
      <c r="I207">
        <v>-19.885999999999999</v>
      </c>
      <c r="J207">
        <v>19.744</v>
      </c>
      <c r="K207">
        <v>29.559000000000001</v>
      </c>
      <c r="L207">
        <v>41.67</v>
      </c>
      <c r="M207">
        <v>57.85</v>
      </c>
      <c r="N207">
        <v>148.05799999999999</v>
      </c>
      <c r="O207">
        <v>-106.38800000000001</v>
      </c>
      <c r="P207">
        <v>-14.747999999999999</v>
      </c>
      <c r="Q207">
        <v>-7.8520000000000003</v>
      </c>
      <c r="R207">
        <v>0.98518208265100005</v>
      </c>
      <c r="S207">
        <v>134670000</v>
      </c>
      <c r="T207" s="6">
        <v>44.904511999999997</v>
      </c>
      <c r="U207">
        <v>340549016.10000002</v>
      </c>
      <c r="V207">
        <v>-0.59600573700000004</v>
      </c>
      <c r="W207">
        <v>0.18691957739594692</v>
      </c>
      <c r="X207">
        <v>-0.47722582193424529</v>
      </c>
      <c r="Y207">
        <v>-0.39495420130248321</v>
      </c>
      <c r="Z207">
        <v>-0.52644676232329113</v>
      </c>
      <c r="AA207">
        <v>0.9885381057711643</v>
      </c>
      <c r="AB207">
        <v>0.51095937770095079</v>
      </c>
      <c r="AC207">
        <v>7.0010000000000003</v>
      </c>
      <c r="AD207">
        <v>17</v>
      </c>
      <c r="AE207">
        <v>23.7</v>
      </c>
      <c r="AF207">
        <v>28.49</v>
      </c>
      <c r="AG207" s="15">
        <v>0.67588235294117605</v>
      </c>
      <c r="AH207">
        <v>6.7</v>
      </c>
      <c r="AI207">
        <v>11.49</v>
      </c>
      <c r="AJ207">
        <v>1</v>
      </c>
      <c r="AK207">
        <v>0</v>
      </c>
      <c r="AL207">
        <v>0</v>
      </c>
      <c r="AM207">
        <v>0</v>
      </c>
      <c r="AN207">
        <v>8</v>
      </c>
      <c r="AO207">
        <v>230</v>
      </c>
      <c r="AP207">
        <v>158</v>
      </c>
    </row>
    <row r="208" spans="1:42" x14ac:dyDescent="0.2">
      <c r="A208" t="s">
        <v>340</v>
      </c>
      <c r="B208">
        <v>2015</v>
      </c>
      <c r="C208" t="s">
        <v>381</v>
      </c>
      <c r="D208" t="s">
        <v>256</v>
      </c>
      <c r="E208">
        <v>42.732999999999997</v>
      </c>
      <c r="F208" s="6">
        <v>36.081000000000003</v>
      </c>
      <c r="G208">
        <v>-73.838999999999999</v>
      </c>
      <c r="H208">
        <v>-78.27</v>
      </c>
      <c r="I208">
        <v>-78.561000000000007</v>
      </c>
      <c r="J208">
        <v>130.88499999999999</v>
      </c>
      <c r="K208">
        <v>163.93600000000001</v>
      </c>
      <c r="L208">
        <v>185.00399999999999</v>
      </c>
      <c r="M208">
        <v>29.157</v>
      </c>
      <c r="N208">
        <v>301.09100000000001</v>
      </c>
      <c r="O208">
        <v>-116.087</v>
      </c>
      <c r="P208">
        <v>-130.88499999999999</v>
      </c>
      <c r="Q208">
        <v>-12.273</v>
      </c>
      <c r="R208">
        <v>0.93917621608664181</v>
      </c>
      <c r="T208" s="6">
        <v>289.94710400000002</v>
      </c>
      <c r="U208">
        <v>2960486028</v>
      </c>
      <c r="V208">
        <v>-1.6202055710862899</v>
      </c>
      <c r="W208">
        <v>0.67674244316762433</v>
      </c>
      <c r="X208">
        <v>-0.42464487254329636</v>
      </c>
      <c r="Y208">
        <v>-1.7279151943462898</v>
      </c>
      <c r="Z208">
        <v>-1.8384152762502048</v>
      </c>
      <c r="AA208">
        <v>1.7725727596527581</v>
      </c>
      <c r="AB208">
        <v>5.6225263230099118</v>
      </c>
      <c r="AC208">
        <v>9.0009999999999994</v>
      </c>
      <c r="AD208">
        <v>17</v>
      </c>
      <c r="AE208">
        <v>16.739999999999998</v>
      </c>
      <c r="AF208">
        <v>16.010000000000002</v>
      </c>
      <c r="AG208" s="15">
        <v>-5.8235294117647003E-2</v>
      </c>
      <c r="AH208">
        <v>-0.26000000000000201</v>
      </c>
      <c r="AI208">
        <v>-0.98999999999999799</v>
      </c>
      <c r="AJ208">
        <v>1</v>
      </c>
      <c r="AK208">
        <v>0</v>
      </c>
      <c r="AL208">
        <v>1</v>
      </c>
      <c r="AM208">
        <v>0</v>
      </c>
      <c r="AN208">
        <v>6</v>
      </c>
      <c r="AO208">
        <v>227</v>
      </c>
      <c r="AP208">
        <v>134</v>
      </c>
    </row>
    <row r="209" spans="1:55" x14ac:dyDescent="0.2">
      <c r="A209" t="s">
        <v>167</v>
      </c>
      <c r="B209">
        <v>2013</v>
      </c>
      <c r="C209" t="s">
        <v>380</v>
      </c>
      <c r="D209" t="s">
        <v>39</v>
      </c>
      <c r="E209">
        <v>28.77908</v>
      </c>
      <c r="F209" s="6">
        <v>46.138869999999997</v>
      </c>
      <c r="G209">
        <v>-23.530950000000001</v>
      </c>
      <c r="H209">
        <v>-26.235099999999999</v>
      </c>
      <c r="I209">
        <v>-26.235099999999999</v>
      </c>
      <c r="J209">
        <v>2.7256999999999998</v>
      </c>
      <c r="K209">
        <v>4.5952700000000002</v>
      </c>
      <c r="L209">
        <v>13.07235</v>
      </c>
      <c r="M209">
        <v>28.15889</v>
      </c>
      <c r="N209">
        <v>32.266869999999997</v>
      </c>
      <c r="O209">
        <v>-19.194520000000001</v>
      </c>
      <c r="P209">
        <v>2.1572800000000001</v>
      </c>
      <c r="Q209">
        <v>-0.18867999999999999</v>
      </c>
      <c r="R209">
        <v>0.96799459200299998</v>
      </c>
      <c r="S209">
        <v>125580000</v>
      </c>
      <c r="T209" s="6">
        <v>70.665009999999995</v>
      </c>
      <c r="U209">
        <v>422843000.32999998</v>
      </c>
      <c r="V209">
        <v>-0.794686165</v>
      </c>
      <c r="W209">
        <v>1.3668015662803759</v>
      </c>
      <c r="X209">
        <v>-2.0069153595183726</v>
      </c>
      <c r="Y209">
        <v>-0.81764080019236196</v>
      </c>
      <c r="Z209">
        <v>-0.91160315062191011</v>
      </c>
      <c r="AA209">
        <v>-9.1678406524173486E-2</v>
      </c>
      <c r="AB209">
        <v>0.16319073656667574</v>
      </c>
      <c r="AC209">
        <v>9.0009999999999994</v>
      </c>
      <c r="AD209">
        <v>15</v>
      </c>
      <c r="AE209">
        <v>15.85</v>
      </c>
      <c r="AF209">
        <v>16.489999999999998</v>
      </c>
      <c r="AG209" s="15">
        <v>9.9333333333333204E-2</v>
      </c>
      <c r="AH209">
        <v>0.85</v>
      </c>
      <c r="AI209">
        <v>1.49</v>
      </c>
      <c r="AJ209">
        <v>1</v>
      </c>
      <c r="AK209">
        <v>0</v>
      </c>
      <c r="AL209">
        <v>0</v>
      </c>
      <c r="AM209">
        <v>0</v>
      </c>
      <c r="AN209">
        <v>15</v>
      </c>
      <c r="AO209">
        <v>230</v>
      </c>
      <c r="AP209">
        <v>158</v>
      </c>
    </row>
    <row r="210" spans="1:55" x14ac:dyDescent="0.2">
      <c r="A210" t="s">
        <v>168</v>
      </c>
      <c r="B210">
        <v>2019</v>
      </c>
      <c r="C210" t="s">
        <v>380</v>
      </c>
      <c r="D210" t="s">
        <v>48</v>
      </c>
      <c r="E210">
        <v>435</v>
      </c>
      <c r="F210" s="6">
        <v>23.4</v>
      </c>
      <c r="G210">
        <v>-40.9</v>
      </c>
      <c r="H210">
        <v>-47.8</v>
      </c>
      <c r="I210">
        <v>-47.9</v>
      </c>
      <c r="J210">
        <v>150.6</v>
      </c>
      <c r="K210">
        <v>203.8</v>
      </c>
      <c r="L210">
        <v>271.2</v>
      </c>
      <c r="M210">
        <v>170.2</v>
      </c>
      <c r="N210">
        <v>586.79999999999995</v>
      </c>
      <c r="O210">
        <v>-315.60000000000002</v>
      </c>
      <c r="P210">
        <v>-150.6</v>
      </c>
      <c r="Q210">
        <v>-28</v>
      </c>
      <c r="R210">
        <v>0.89925888644499996</v>
      </c>
      <c r="S210">
        <v>1160000000</v>
      </c>
      <c r="T210" s="6">
        <v>302.778818</v>
      </c>
      <c r="U210">
        <v>7966952600</v>
      </c>
      <c r="V210">
        <v>0.32463522099999997</v>
      </c>
      <c r="W210">
        <v>0.15177439797211661</v>
      </c>
      <c r="X210">
        <v>-0.17662241887905605</v>
      </c>
      <c r="Y210">
        <v>-9.4022988505747127E-2</v>
      </c>
      <c r="Z210">
        <v>-0.11011494252873563</v>
      </c>
      <c r="AA210">
        <v>3.682151589242054</v>
      </c>
      <c r="AB210">
        <v>1.1974148061104584</v>
      </c>
      <c r="AC210">
        <v>9.0009999999999994</v>
      </c>
      <c r="AD210">
        <v>29</v>
      </c>
      <c r="AE210">
        <v>27</v>
      </c>
      <c r="AF210">
        <v>25.76</v>
      </c>
      <c r="AG210" s="15">
        <v>-0.111724137931034</v>
      </c>
      <c r="AH210">
        <v>-2</v>
      </c>
      <c r="AI210">
        <v>-3.24</v>
      </c>
      <c r="AJ210">
        <v>1</v>
      </c>
      <c r="AK210">
        <v>0</v>
      </c>
      <c r="AL210">
        <v>1</v>
      </c>
      <c r="AM210">
        <v>0</v>
      </c>
      <c r="AN210">
        <v>7</v>
      </c>
      <c r="AO210">
        <v>173</v>
      </c>
      <c r="AP210">
        <v>118</v>
      </c>
    </row>
    <row r="211" spans="1:55" s="6" customFormat="1" x14ac:dyDescent="0.2">
      <c r="A211" t="s">
        <v>169</v>
      </c>
      <c r="B211">
        <v>2017</v>
      </c>
      <c r="C211" t="s">
        <v>380</v>
      </c>
      <c r="D211" t="s">
        <v>60</v>
      </c>
      <c r="E211">
        <v>1704.5619999999999</v>
      </c>
      <c r="F211" s="6">
        <v>0</v>
      </c>
      <c r="G211">
        <v>320.14400000000001</v>
      </c>
      <c r="H211">
        <v>225.11699999999999</v>
      </c>
      <c r="I211">
        <v>173.86199999999999</v>
      </c>
      <c r="J211">
        <v>132.69999999999999</v>
      </c>
      <c r="K211">
        <v>349.25700000000001</v>
      </c>
      <c r="L211">
        <v>1274.5219999999999</v>
      </c>
      <c r="M211">
        <v>352.76</v>
      </c>
      <c r="N211">
        <v>477.16699999999997</v>
      </c>
      <c r="O211">
        <v>797.35500000000002</v>
      </c>
      <c r="P211">
        <v>-62.7</v>
      </c>
      <c r="Q211">
        <v>-284.197</v>
      </c>
      <c r="R211">
        <v>0.72258624572100005</v>
      </c>
      <c r="S211">
        <v>350000000</v>
      </c>
      <c r="T211" s="6">
        <v>103.43717700000001</v>
      </c>
      <c r="U211">
        <v>1674083456.6400001</v>
      </c>
      <c r="V211">
        <v>2.7477139940000002</v>
      </c>
      <c r="W211">
        <v>0.21804842259721202</v>
      </c>
      <c r="X211">
        <v>0.13641349462778987</v>
      </c>
      <c r="Y211">
        <v>0.18781599026612114</v>
      </c>
      <c r="Z211">
        <v>0.10199804993892859</v>
      </c>
      <c r="AA211">
        <v>-0.19584936778449696</v>
      </c>
      <c r="AB211">
        <v>0.99006973579770952</v>
      </c>
      <c r="AC211">
        <v>8.5009999999999994</v>
      </c>
      <c r="AD211">
        <v>14</v>
      </c>
      <c r="AE211">
        <v>15</v>
      </c>
      <c r="AF211">
        <v>14.5</v>
      </c>
      <c r="AG211" s="15">
        <v>3.5714285714285698E-2</v>
      </c>
      <c r="AH211">
        <v>1</v>
      </c>
      <c r="AI211">
        <v>0.5</v>
      </c>
      <c r="AJ211">
        <v>1</v>
      </c>
      <c r="AK211">
        <v>0</v>
      </c>
      <c r="AL211">
        <v>0</v>
      </c>
      <c r="AM211">
        <v>0</v>
      </c>
      <c r="AN211">
        <v>12</v>
      </c>
      <c r="AO211" s="6">
        <v>230</v>
      </c>
      <c r="AP211" s="6">
        <v>158</v>
      </c>
      <c r="BB211"/>
      <c r="BC211"/>
    </row>
    <row r="212" spans="1:55" x14ac:dyDescent="0.2">
      <c r="A212" t="s">
        <v>341</v>
      </c>
      <c r="B212">
        <v>2012</v>
      </c>
      <c r="C212" t="s">
        <v>381</v>
      </c>
      <c r="D212" t="s">
        <v>256</v>
      </c>
      <c r="E212">
        <v>76.212000000000003</v>
      </c>
      <c r="F212" s="6">
        <v>19.632999999999999</v>
      </c>
      <c r="G212">
        <v>7.9470000000000001</v>
      </c>
      <c r="H212">
        <v>2.37</v>
      </c>
      <c r="I212">
        <v>1.954</v>
      </c>
      <c r="J212">
        <v>24.547999999999998</v>
      </c>
      <c r="K212">
        <v>49.072000000000003</v>
      </c>
      <c r="L212">
        <v>68.789000000000001</v>
      </c>
      <c r="M212">
        <v>59.426000000000002</v>
      </c>
      <c r="N212">
        <v>133.21299999999999</v>
      </c>
      <c r="O212">
        <v>-64.424000000000007</v>
      </c>
      <c r="P212">
        <v>-20.155000000000001</v>
      </c>
      <c r="Q212">
        <v>-7.4989999999999997</v>
      </c>
      <c r="R212">
        <v>0.76653543669462054</v>
      </c>
      <c r="S212">
        <v>90900000</v>
      </c>
      <c r="T212" s="6">
        <v>39.112000000000002</v>
      </c>
      <c r="U212">
        <v>464550838.47000003</v>
      </c>
      <c r="V212">
        <v>-12.154811210258799</v>
      </c>
      <c r="W212">
        <v>-3.0330311685086302E-2</v>
      </c>
      <c r="X212">
        <v>2.8405704400412856E-2</v>
      </c>
      <c r="Y212">
        <v>0.10427491733585262</v>
      </c>
      <c r="Z212">
        <v>2.5639006980528001E-2</v>
      </c>
      <c r="AA212">
        <v>-2.5361771737762679</v>
      </c>
      <c r="AB212">
        <v>0.8257664995119981</v>
      </c>
      <c r="AC212">
        <v>9.0009999999999994</v>
      </c>
      <c r="AD212">
        <v>12</v>
      </c>
      <c r="AE212">
        <v>12</v>
      </c>
      <c r="AF212">
        <v>14.16</v>
      </c>
      <c r="AG212" s="15">
        <v>0.18</v>
      </c>
      <c r="AH212">
        <v>0</v>
      </c>
      <c r="AI212">
        <v>2.16</v>
      </c>
      <c r="AJ212">
        <v>1</v>
      </c>
      <c r="AK212">
        <v>0</v>
      </c>
      <c r="AL212">
        <v>0</v>
      </c>
      <c r="AM212">
        <v>1</v>
      </c>
      <c r="AN212">
        <v>13</v>
      </c>
      <c r="AO212">
        <v>181</v>
      </c>
      <c r="AP212">
        <v>106</v>
      </c>
    </row>
    <row r="213" spans="1:55" x14ac:dyDescent="0.2">
      <c r="A213" t="s">
        <v>170</v>
      </c>
      <c r="B213">
        <v>2017</v>
      </c>
      <c r="C213" t="s">
        <v>380</v>
      </c>
      <c r="D213" t="s">
        <v>39</v>
      </c>
      <c r="E213">
        <v>17.585000000000001</v>
      </c>
      <c r="F213" s="6">
        <v>16.992999999999999</v>
      </c>
      <c r="G213">
        <v>-21.431000000000001</v>
      </c>
      <c r="H213">
        <v>-23.172999999999998</v>
      </c>
      <c r="I213">
        <v>-23.172999999999998</v>
      </c>
      <c r="J213">
        <v>29.670999999999999</v>
      </c>
      <c r="K213">
        <v>35.243000000000002</v>
      </c>
      <c r="L213">
        <v>37.116999999999997</v>
      </c>
      <c r="M213">
        <v>10.955</v>
      </c>
      <c r="N213">
        <v>23.640999999999998</v>
      </c>
      <c r="O213">
        <v>13.476000000000001</v>
      </c>
      <c r="P213">
        <v>-19.428000000000001</v>
      </c>
      <c r="Q213">
        <v>-0.52600000000000002</v>
      </c>
      <c r="R213">
        <v>0.93187125583599995</v>
      </c>
      <c r="S213">
        <v>64130000</v>
      </c>
      <c r="T213" s="6">
        <v>36.768034999999998</v>
      </c>
      <c r="U213">
        <v>434646409.19999999</v>
      </c>
      <c r="V213">
        <v>0.66566688200000002</v>
      </c>
      <c r="W213">
        <v>-1.7195755417037697</v>
      </c>
      <c r="X213">
        <v>-0.62432308645634071</v>
      </c>
      <c r="Y213">
        <v>-1.2187091270969577</v>
      </c>
      <c r="Z213">
        <v>-1.3177708274097242</v>
      </c>
      <c r="AA213">
        <v>0.9065372591106341</v>
      </c>
      <c r="AB213">
        <v>3.2170698311273389</v>
      </c>
      <c r="AC213">
        <v>9.0009999999999994</v>
      </c>
      <c r="AD213">
        <v>15</v>
      </c>
      <c r="AE213">
        <v>16.25</v>
      </c>
      <c r="AF213">
        <v>17.47</v>
      </c>
      <c r="AG213" s="15">
        <v>0.16466666666666699</v>
      </c>
      <c r="AH213">
        <v>1.25</v>
      </c>
      <c r="AI213">
        <v>2.4700000000000002</v>
      </c>
      <c r="AJ213">
        <v>1</v>
      </c>
      <c r="AK213">
        <v>0</v>
      </c>
      <c r="AL213">
        <v>0</v>
      </c>
      <c r="AM213">
        <v>0</v>
      </c>
      <c r="AN213">
        <v>10</v>
      </c>
      <c r="AO213">
        <v>106</v>
      </c>
      <c r="AP213">
        <v>75</v>
      </c>
    </row>
    <row r="214" spans="1:55" x14ac:dyDescent="0.2">
      <c r="A214" t="s">
        <v>342</v>
      </c>
      <c r="B214">
        <v>2014</v>
      </c>
      <c r="C214" t="s">
        <v>381</v>
      </c>
      <c r="D214" t="s">
        <v>256</v>
      </c>
      <c r="E214">
        <v>56.872</v>
      </c>
      <c r="F214" s="6">
        <v>9.0289999999999999</v>
      </c>
      <c r="G214">
        <v>-14.343999999999999</v>
      </c>
      <c r="H214">
        <v>-17.620999999999999</v>
      </c>
      <c r="I214">
        <v>-17.875</v>
      </c>
      <c r="J214">
        <v>18.675000000000001</v>
      </c>
      <c r="K214">
        <v>33.871000000000002</v>
      </c>
      <c r="L214">
        <v>61.107999999999997</v>
      </c>
      <c r="M214">
        <v>29.190999999999999</v>
      </c>
      <c r="N214">
        <v>55.372</v>
      </c>
      <c r="O214">
        <v>5.7359999999999998</v>
      </c>
      <c r="P214">
        <v>-11.098000000000001</v>
      </c>
      <c r="Q214">
        <v>-11.263</v>
      </c>
      <c r="R214">
        <v>0.9563632131815627</v>
      </c>
      <c r="T214" s="6">
        <v>56.927999999999997</v>
      </c>
      <c r="U214">
        <v>644680251.48000002</v>
      </c>
      <c r="V214">
        <v>-1.14958102687079</v>
      </c>
      <c r="W214">
        <v>-3.1162831241283122</v>
      </c>
      <c r="X214">
        <v>-0.29251489166721217</v>
      </c>
      <c r="Y214">
        <v>-0.252215501477001</v>
      </c>
      <c r="Z214">
        <v>-0.31430229286819522</v>
      </c>
      <c r="AA214">
        <v>0.77370329057445619</v>
      </c>
      <c r="AB214">
        <v>1.1603233873454146</v>
      </c>
      <c r="AC214">
        <v>9.0009999999999994</v>
      </c>
      <c r="AD214">
        <v>13</v>
      </c>
      <c r="AE214">
        <v>16.25</v>
      </c>
      <c r="AF214">
        <v>15.17</v>
      </c>
      <c r="AG214" s="15">
        <v>0.16692307692307701</v>
      </c>
      <c r="AH214">
        <v>3.25</v>
      </c>
      <c r="AI214">
        <v>2.17</v>
      </c>
      <c r="AJ214">
        <v>1</v>
      </c>
      <c r="AK214">
        <v>0</v>
      </c>
      <c r="AL214">
        <v>0</v>
      </c>
      <c r="AM214">
        <v>0</v>
      </c>
      <c r="AN214">
        <v>9</v>
      </c>
      <c r="AO214">
        <v>173</v>
      </c>
      <c r="AP214">
        <v>118</v>
      </c>
    </row>
    <row r="215" spans="1:55" x14ac:dyDescent="0.2">
      <c r="A215" t="s">
        <v>343</v>
      </c>
      <c r="B215">
        <v>2007</v>
      </c>
      <c r="C215" t="s">
        <v>381</v>
      </c>
      <c r="D215" t="s">
        <v>256</v>
      </c>
      <c r="E215">
        <v>20.751999999999999</v>
      </c>
      <c r="F215" s="6">
        <v>0.86099999999999999</v>
      </c>
      <c r="G215">
        <v>-3.2170000000000001</v>
      </c>
      <c r="H215">
        <v>0</v>
      </c>
      <c r="I215">
        <v>-7.64</v>
      </c>
      <c r="J215">
        <v>3.6379999999999999</v>
      </c>
      <c r="K215">
        <v>9.6999999999999993</v>
      </c>
      <c r="L215">
        <v>29.02</v>
      </c>
      <c r="M215">
        <v>10.087999999999999</v>
      </c>
      <c r="N215">
        <v>106.613</v>
      </c>
      <c r="O215">
        <v>-77.593000000000004</v>
      </c>
      <c r="P215">
        <v>2.1859999999999999</v>
      </c>
      <c r="Q215">
        <v>-2.3730000000000002</v>
      </c>
      <c r="R215">
        <v>0.75715603753152638</v>
      </c>
      <c r="S215">
        <v>93800000</v>
      </c>
      <c r="T215" s="6">
        <v>2.9947089999999998</v>
      </c>
      <c r="U215">
        <v>456941450</v>
      </c>
      <c r="V215">
        <v>-20.5684753823578</v>
      </c>
      <c r="W215">
        <v>9.8462490173082617E-2</v>
      </c>
      <c r="X215">
        <v>-0.26326671261199175</v>
      </c>
      <c r="Y215">
        <v>-0.15502120277563608</v>
      </c>
      <c r="Z215">
        <v>-0.36815728604471859</v>
      </c>
      <c r="AA215">
        <v>-0.67951507615791107</v>
      </c>
      <c r="AB215">
        <v>0.96153846153846156</v>
      </c>
      <c r="AC215">
        <v>8.5009999999999994</v>
      </c>
      <c r="AD215">
        <v>14</v>
      </c>
      <c r="AE215">
        <v>14</v>
      </c>
      <c r="AF215">
        <v>17.5</v>
      </c>
      <c r="AG215" s="15">
        <v>0.25</v>
      </c>
      <c r="AH215">
        <v>0</v>
      </c>
      <c r="AI215">
        <v>3.5</v>
      </c>
      <c r="AJ215">
        <v>1</v>
      </c>
      <c r="AK215">
        <v>0</v>
      </c>
      <c r="AL215">
        <v>0</v>
      </c>
      <c r="AM215">
        <v>0</v>
      </c>
      <c r="AN215">
        <v>6</v>
      </c>
      <c r="AO215">
        <v>181</v>
      </c>
      <c r="AP215">
        <v>106</v>
      </c>
    </row>
    <row r="216" spans="1:55" x14ac:dyDescent="0.2">
      <c r="A216" t="s">
        <v>171</v>
      </c>
      <c r="B216">
        <v>2018</v>
      </c>
      <c r="C216" t="s">
        <v>380</v>
      </c>
      <c r="D216" t="s">
        <v>39</v>
      </c>
      <c r="E216">
        <v>1.413</v>
      </c>
      <c r="F216" s="6">
        <v>47.218000000000004</v>
      </c>
      <c r="G216">
        <v>-50.47</v>
      </c>
      <c r="H216">
        <v>-53.082000000000001</v>
      </c>
      <c r="I216">
        <v>-53.082000000000001</v>
      </c>
      <c r="J216">
        <v>98.426000000000002</v>
      </c>
      <c r="K216">
        <v>176.869</v>
      </c>
      <c r="L216">
        <v>190.48599999999999</v>
      </c>
      <c r="M216">
        <v>12.726000000000001</v>
      </c>
      <c r="N216">
        <v>36.618000000000002</v>
      </c>
      <c r="O216">
        <v>153.86799999999999</v>
      </c>
      <c r="P216">
        <v>-98.426000000000002</v>
      </c>
      <c r="Q216">
        <v>-5.5140000000000002</v>
      </c>
      <c r="R216">
        <v>0.665707164716</v>
      </c>
      <c r="S216">
        <v>120000000</v>
      </c>
      <c r="T216" s="6">
        <v>70.771789999999996</v>
      </c>
      <c r="U216">
        <v>478766607.48000002</v>
      </c>
      <c r="V216">
        <v>3.694268036</v>
      </c>
      <c r="W216">
        <v>-0.3449840122702576</v>
      </c>
      <c r="X216">
        <v>-0.27866614869334227</v>
      </c>
      <c r="Y216">
        <v>-35.718329794762916</v>
      </c>
      <c r="Z216">
        <v>-37.566878980891723</v>
      </c>
      <c r="AA216">
        <v>1.9501882306320586</v>
      </c>
      <c r="AB216">
        <v>13.898239823982399</v>
      </c>
      <c r="AC216">
        <v>9.0009999999999994</v>
      </c>
      <c r="AD216">
        <v>15</v>
      </c>
      <c r="AE216">
        <v>20</v>
      </c>
      <c r="AF216">
        <v>17</v>
      </c>
      <c r="AG216" s="15">
        <v>0.133333333333333</v>
      </c>
      <c r="AH216">
        <v>5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3</v>
      </c>
      <c r="AO216">
        <v>288</v>
      </c>
      <c r="AP216">
        <v>206</v>
      </c>
    </row>
    <row r="217" spans="1:55" x14ac:dyDescent="0.2">
      <c r="A217" t="s">
        <v>172</v>
      </c>
      <c r="B217">
        <v>2019</v>
      </c>
      <c r="C217" t="s">
        <v>380</v>
      </c>
      <c r="D217" t="s">
        <v>48</v>
      </c>
      <c r="E217">
        <v>207.376</v>
      </c>
      <c r="F217" s="6">
        <v>0</v>
      </c>
      <c r="G217">
        <v>-65.224000000000004</v>
      </c>
      <c r="H217">
        <v>-75.665999999999997</v>
      </c>
      <c r="I217">
        <v>-75.765000000000001</v>
      </c>
      <c r="J217">
        <v>34.393000000000001</v>
      </c>
      <c r="K217">
        <v>89.146000000000001</v>
      </c>
      <c r="L217">
        <v>135.417</v>
      </c>
      <c r="M217">
        <v>88.353999999999999</v>
      </c>
      <c r="N217">
        <v>393.10700000000003</v>
      </c>
      <c r="O217">
        <v>-257.69</v>
      </c>
      <c r="P217">
        <v>-25.154</v>
      </c>
      <c r="Q217">
        <v>-19.116</v>
      </c>
      <c r="R217">
        <v>0.94790024409999996</v>
      </c>
      <c r="S217">
        <v>300000000</v>
      </c>
      <c r="T217" s="6">
        <v>92.960065999999998</v>
      </c>
      <c r="U217">
        <v>1618693232</v>
      </c>
      <c r="V217">
        <v>0.44147163499999997</v>
      </c>
      <c r="W217">
        <v>0.29401606581551476</v>
      </c>
      <c r="X217">
        <v>-0.55949400739936639</v>
      </c>
      <c r="Y217">
        <v>-0.31452048453051462</v>
      </c>
      <c r="Z217">
        <v>-0.36535086027312708</v>
      </c>
      <c r="AA217">
        <v>0.38565558690052743</v>
      </c>
      <c r="AB217">
        <v>1.0089639405120312</v>
      </c>
      <c r="AC217">
        <v>8.5009999999999994</v>
      </c>
      <c r="AD217">
        <v>20</v>
      </c>
      <c r="AE217">
        <v>28</v>
      </c>
      <c r="AF217">
        <v>28.9</v>
      </c>
      <c r="AG217" s="15">
        <v>0.44500000000000001</v>
      </c>
      <c r="AH217">
        <v>8</v>
      </c>
      <c r="AI217">
        <v>8.9</v>
      </c>
      <c r="AJ217">
        <v>1</v>
      </c>
      <c r="AK217">
        <v>0</v>
      </c>
      <c r="AL217">
        <v>0</v>
      </c>
      <c r="AM217">
        <v>1</v>
      </c>
      <c r="AN217">
        <v>8</v>
      </c>
      <c r="AO217">
        <v>205</v>
      </c>
      <c r="AP217">
        <v>165</v>
      </c>
    </row>
    <row r="218" spans="1:55" x14ac:dyDescent="0.2">
      <c r="A218" t="s">
        <v>173</v>
      </c>
      <c r="B218">
        <v>2016</v>
      </c>
      <c r="C218" t="s">
        <v>380</v>
      </c>
      <c r="D218" t="s">
        <v>39</v>
      </c>
      <c r="E218">
        <v>50.319000000000003</v>
      </c>
      <c r="F218" s="6">
        <v>35.140999999999998</v>
      </c>
      <c r="G218">
        <v>1.5169999999999999</v>
      </c>
      <c r="H218">
        <v>-0.30199999999999999</v>
      </c>
      <c r="I218">
        <v>-1.45</v>
      </c>
      <c r="J218">
        <v>42.008000000000003</v>
      </c>
      <c r="K218">
        <v>77.259</v>
      </c>
      <c r="L218">
        <v>78.953999999999994</v>
      </c>
      <c r="M218">
        <v>60.82</v>
      </c>
      <c r="N218">
        <v>352.11</v>
      </c>
      <c r="O218">
        <v>-273.15600000000001</v>
      </c>
      <c r="P218">
        <v>-42.008000000000003</v>
      </c>
      <c r="Q218">
        <v>-0.27200000000000002</v>
      </c>
      <c r="R218">
        <v>0.81696712378699998</v>
      </c>
      <c r="S218">
        <v>60500000</v>
      </c>
      <c r="T218" s="6">
        <v>31.478197000000002</v>
      </c>
      <c r="U218">
        <v>487603175.39999998</v>
      </c>
      <c r="V218">
        <v>-13.659090784</v>
      </c>
      <c r="W218">
        <v>5.3083219845070214E-3</v>
      </c>
      <c r="X218">
        <v>-1.8365123996250982E-2</v>
      </c>
      <c r="Y218">
        <v>3.0147657942327946E-2</v>
      </c>
      <c r="Z218">
        <v>-2.8816152944215901E-2</v>
      </c>
      <c r="AA218">
        <v>-27.691496374423203</v>
      </c>
      <c r="AB218">
        <v>1.2702893784939164</v>
      </c>
      <c r="AC218">
        <v>9.0009999999999994</v>
      </c>
      <c r="AD218">
        <v>11</v>
      </c>
      <c r="AE218">
        <v>11.06</v>
      </c>
      <c r="AF218">
        <v>13.7</v>
      </c>
      <c r="AG218" s="15">
        <v>0.24545454545454501</v>
      </c>
      <c r="AH218">
        <v>6.0000000000000497E-2</v>
      </c>
      <c r="AI218">
        <v>2.7</v>
      </c>
      <c r="AJ218">
        <v>1</v>
      </c>
      <c r="AK218">
        <v>0</v>
      </c>
      <c r="AL218">
        <v>1</v>
      </c>
      <c r="AM218">
        <v>0</v>
      </c>
      <c r="AN218">
        <v>14</v>
      </c>
      <c r="AO218">
        <v>173</v>
      </c>
      <c r="AP218">
        <v>118</v>
      </c>
    </row>
    <row r="219" spans="1:55" x14ac:dyDescent="0.2">
      <c r="A219" t="s">
        <v>174</v>
      </c>
      <c r="B219">
        <v>2020</v>
      </c>
      <c r="C219" t="s">
        <v>380</v>
      </c>
      <c r="D219" t="s">
        <v>43</v>
      </c>
      <c r="E219">
        <v>3032</v>
      </c>
      <c r="F219" s="6">
        <v>0</v>
      </c>
      <c r="G219">
        <v>633</v>
      </c>
      <c r="H219">
        <v>301</v>
      </c>
      <c r="I219">
        <v>225</v>
      </c>
      <c r="J219">
        <v>102</v>
      </c>
      <c r="K219">
        <v>570</v>
      </c>
      <c r="L219">
        <v>4160</v>
      </c>
      <c r="M219">
        <v>378</v>
      </c>
      <c r="N219">
        <v>4978</v>
      </c>
      <c r="O219">
        <v>-818</v>
      </c>
      <c r="P219">
        <v>4158</v>
      </c>
      <c r="Q219">
        <v>-109</v>
      </c>
      <c r="R219">
        <v>0.25805790520900002</v>
      </c>
      <c r="S219">
        <v>1226420000</v>
      </c>
      <c r="T219" s="6">
        <v>210</v>
      </c>
      <c r="U219">
        <v>6299403020</v>
      </c>
      <c r="V219">
        <v>-4.0370141889999998</v>
      </c>
      <c r="W219">
        <v>-0.27506112469437655</v>
      </c>
      <c r="X219">
        <v>5.4086538461538464E-2</v>
      </c>
      <c r="Y219">
        <v>0.20877308707124009</v>
      </c>
      <c r="Z219">
        <v>7.4208443271767816E-2</v>
      </c>
      <c r="AA219">
        <v>6.5687203791469191</v>
      </c>
      <c r="AB219">
        <v>1.5079365079365079</v>
      </c>
      <c r="AC219">
        <v>8.5009999999999994</v>
      </c>
      <c r="AD219">
        <v>26</v>
      </c>
      <c r="AE219">
        <v>27.5</v>
      </c>
      <c r="AF219">
        <v>28.55</v>
      </c>
      <c r="AG219" s="15">
        <v>9.8076923076923103E-2</v>
      </c>
      <c r="AH219">
        <v>1.5</v>
      </c>
      <c r="AI219">
        <v>2.5499999999999998</v>
      </c>
      <c r="AJ219">
        <v>0</v>
      </c>
      <c r="AK219">
        <v>0</v>
      </c>
      <c r="AL219">
        <v>0</v>
      </c>
      <c r="AM219">
        <v>0</v>
      </c>
      <c r="AN219">
        <v>73</v>
      </c>
      <c r="AO219">
        <v>181</v>
      </c>
      <c r="AP219">
        <v>106</v>
      </c>
    </row>
    <row r="220" spans="1:55" x14ac:dyDescent="0.2">
      <c r="A220" t="s">
        <v>175</v>
      </c>
      <c r="B220">
        <v>2015</v>
      </c>
      <c r="C220" t="s">
        <v>380</v>
      </c>
      <c r="D220" t="s">
        <v>39</v>
      </c>
      <c r="E220">
        <v>6.12</v>
      </c>
      <c r="F220" s="6">
        <v>4.9610000000000003</v>
      </c>
      <c r="G220">
        <v>-3.6819999999999999</v>
      </c>
      <c r="H220">
        <v>-4.0030000000000001</v>
      </c>
      <c r="I220">
        <v>-4.0030000000000001</v>
      </c>
      <c r="J220">
        <v>1.121</v>
      </c>
      <c r="K220">
        <v>3.0310000000000001</v>
      </c>
      <c r="L220">
        <v>3.4910000000000001</v>
      </c>
      <c r="M220">
        <v>9.1890000000000001</v>
      </c>
      <c r="N220">
        <v>9.1890000000000001</v>
      </c>
      <c r="O220">
        <v>-5.6980000000000004</v>
      </c>
      <c r="P220">
        <v>1.282</v>
      </c>
      <c r="Q220">
        <v>-2.2999999999999998</v>
      </c>
      <c r="R220">
        <v>0.86878887259299997</v>
      </c>
      <c r="S220">
        <v>138600000</v>
      </c>
      <c r="T220" s="6">
        <v>42.831000000000003</v>
      </c>
      <c r="U220">
        <v>436803618.60000002</v>
      </c>
      <c r="V220">
        <v>-0.22476688</v>
      </c>
      <c r="W220">
        <v>0.70252720252720258</v>
      </c>
      <c r="X220">
        <v>-1.1466628473216844</v>
      </c>
      <c r="Y220">
        <v>-0.60163398692810455</v>
      </c>
      <c r="Z220">
        <v>-0.65408496732026145</v>
      </c>
      <c r="AA220">
        <v>-0.34818033677349269</v>
      </c>
      <c r="AB220">
        <v>0.32985090869517902</v>
      </c>
      <c r="AC220">
        <v>9.0009999999999994</v>
      </c>
      <c r="AD220">
        <v>22</v>
      </c>
      <c r="AE220">
        <v>30.26</v>
      </c>
      <c r="AF220">
        <v>30.45</v>
      </c>
      <c r="AG220" s="15">
        <v>0.38409090909090898</v>
      </c>
      <c r="AH220">
        <v>8.26</v>
      </c>
      <c r="AI220">
        <v>8.4499999999999993</v>
      </c>
      <c r="AJ220">
        <v>1</v>
      </c>
      <c r="AK220">
        <v>0</v>
      </c>
      <c r="AL220">
        <v>0</v>
      </c>
      <c r="AM220">
        <v>0</v>
      </c>
      <c r="AN220">
        <v>7</v>
      </c>
      <c r="AO220">
        <v>288</v>
      </c>
      <c r="AP220">
        <v>206</v>
      </c>
    </row>
    <row r="221" spans="1:55" x14ac:dyDescent="0.2">
      <c r="A221" t="s">
        <v>176</v>
      </c>
      <c r="B221">
        <v>2015</v>
      </c>
      <c r="C221" t="s">
        <v>380</v>
      </c>
      <c r="D221" t="s">
        <v>43</v>
      </c>
      <c r="E221">
        <v>6.9820000000000002</v>
      </c>
      <c r="F221" s="6">
        <v>10.012</v>
      </c>
      <c r="G221">
        <v>-16.324000000000002</v>
      </c>
      <c r="H221">
        <v>-17.143999999999998</v>
      </c>
      <c r="I221">
        <v>-18.338999999999999</v>
      </c>
      <c r="J221">
        <v>16.571000000000002</v>
      </c>
      <c r="K221">
        <v>18.695</v>
      </c>
      <c r="L221">
        <v>24.888999999999999</v>
      </c>
      <c r="M221">
        <v>11.269</v>
      </c>
      <c r="N221">
        <v>26.774000000000001</v>
      </c>
      <c r="O221">
        <v>-1.885</v>
      </c>
      <c r="P221">
        <v>-2.0960000000000001</v>
      </c>
      <c r="Q221">
        <v>-0.14799999999999999</v>
      </c>
      <c r="R221">
        <v>0.91837442219700005</v>
      </c>
      <c r="T221" s="6">
        <v>22.184235000000001</v>
      </c>
      <c r="U221">
        <v>134012928</v>
      </c>
      <c r="V221">
        <v>-8.0124330060000002</v>
      </c>
      <c r="W221">
        <v>9.7289124668435019</v>
      </c>
      <c r="X221">
        <v>-0.73683153200208928</v>
      </c>
      <c r="Y221">
        <v>-2.3380120309366945</v>
      </c>
      <c r="Z221">
        <v>-2.6266112861644229</v>
      </c>
      <c r="AA221">
        <v>0.12839990198480764</v>
      </c>
      <c r="AB221">
        <v>1.6589759517259739</v>
      </c>
      <c r="AC221">
        <v>8.5009999999999994</v>
      </c>
      <c r="AD221">
        <v>8</v>
      </c>
      <c r="AE221">
        <v>7.49</v>
      </c>
      <c r="AF221">
        <v>7.3</v>
      </c>
      <c r="AG221" s="15">
        <v>-8.7499999999999994E-2</v>
      </c>
      <c r="AH221">
        <v>-0.51</v>
      </c>
      <c r="AI221">
        <v>-0.7</v>
      </c>
      <c r="AJ221">
        <v>1</v>
      </c>
      <c r="AK221">
        <v>0</v>
      </c>
      <c r="AL221">
        <v>0</v>
      </c>
      <c r="AM221">
        <v>0</v>
      </c>
      <c r="AN221">
        <v>13</v>
      </c>
      <c r="AO221">
        <v>181</v>
      </c>
      <c r="AP221">
        <v>106</v>
      </c>
    </row>
    <row r="222" spans="1:55" x14ac:dyDescent="0.2">
      <c r="A222" t="s">
        <v>177</v>
      </c>
      <c r="B222">
        <v>2017</v>
      </c>
      <c r="C222" t="s">
        <v>380</v>
      </c>
      <c r="D222" t="s">
        <v>60</v>
      </c>
      <c r="E222">
        <v>52.8</v>
      </c>
      <c r="F222" s="6">
        <v>0</v>
      </c>
      <c r="G222">
        <v>2.1</v>
      </c>
      <c r="H222">
        <v>-5</v>
      </c>
      <c r="I222">
        <v>-5</v>
      </c>
      <c r="J222">
        <v>1.6</v>
      </c>
      <c r="K222">
        <v>22.3</v>
      </c>
      <c r="L222">
        <v>135.69999999999999</v>
      </c>
      <c r="M222">
        <v>11.9</v>
      </c>
      <c r="N222">
        <v>23.1</v>
      </c>
      <c r="O222">
        <v>112.6</v>
      </c>
      <c r="P222">
        <v>10.8</v>
      </c>
      <c r="Q222">
        <v>-11.2</v>
      </c>
      <c r="R222">
        <v>0.49626468064099999</v>
      </c>
      <c r="S222">
        <v>85000000</v>
      </c>
      <c r="T222" s="6">
        <v>11.716996</v>
      </c>
      <c r="U222">
        <v>141028234.36000001</v>
      </c>
      <c r="V222">
        <v>2.8581560279999998</v>
      </c>
      <c r="W222">
        <v>-4.4404973357015987E-2</v>
      </c>
      <c r="X222">
        <v>-3.6845983787767135E-2</v>
      </c>
      <c r="Y222">
        <v>3.9772727272727272E-2</v>
      </c>
      <c r="Z222">
        <v>-9.4696969696969696E-2</v>
      </c>
      <c r="AA222">
        <v>5.1428571428571432</v>
      </c>
      <c r="AB222">
        <v>1.8739495798319328</v>
      </c>
      <c r="AC222">
        <v>8.5009999999999994</v>
      </c>
      <c r="AD222">
        <v>14.5</v>
      </c>
      <c r="AE222">
        <v>14</v>
      </c>
      <c r="AF222">
        <v>14.22</v>
      </c>
      <c r="AG222" s="15">
        <v>-1.9310344827586201E-2</v>
      </c>
      <c r="AH222">
        <v>-0.5</v>
      </c>
      <c r="AI222">
        <v>-0.27999999999999903</v>
      </c>
      <c r="AJ222">
        <v>0</v>
      </c>
      <c r="AK222">
        <v>1</v>
      </c>
      <c r="AL222">
        <v>1</v>
      </c>
      <c r="AM222">
        <v>0</v>
      </c>
      <c r="AN222">
        <v>3</v>
      </c>
      <c r="AO222">
        <v>146</v>
      </c>
      <c r="AP222">
        <v>93</v>
      </c>
    </row>
    <row r="223" spans="1:55" x14ac:dyDescent="0.2">
      <c r="A223" t="s">
        <v>178</v>
      </c>
      <c r="B223">
        <v>2018</v>
      </c>
      <c r="C223" t="s">
        <v>380</v>
      </c>
      <c r="D223" t="s">
        <v>45</v>
      </c>
      <c r="E223">
        <v>568.21199999999999</v>
      </c>
      <c r="F223" s="6">
        <v>0</v>
      </c>
      <c r="G223">
        <v>44.741999999999997</v>
      </c>
      <c r="H223">
        <v>40.781999999999996</v>
      </c>
      <c r="I223">
        <v>26.04</v>
      </c>
      <c r="J223">
        <v>27.547000000000001</v>
      </c>
      <c r="K223">
        <v>175.13</v>
      </c>
      <c r="L223">
        <v>328.55</v>
      </c>
      <c r="M223">
        <v>114.54600000000001</v>
      </c>
      <c r="N223">
        <v>176.369</v>
      </c>
      <c r="O223">
        <v>152.18100000000001</v>
      </c>
      <c r="P223">
        <v>29.588999999999999</v>
      </c>
      <c r="Q223">
        <v>-24.399000000000001</v>
      </c>
      <c r="R223">
        <v>0.72553710866300003</v>
      </c>
      <c r="S223">
        <v>135000000</v>
      </c>
      <c r="T223" s="6">
        <v>41.085484000000001</v>
      </c>
      <c r="U223">
        <v>453991085.76999998</v>
      </c>
      <c r="V223">
        <v>3.0020985750000002</v>
      </c>
      <c r="W223">
        <v>0.17111203106826739</v>
      </c>
      <c r="X223">
        <v>7.9257342870187181E-2</v>
      </c>
      <c r="Y223">
        <v>7.8741737238917864E-2</v>
      </c>
      <c r="Z223">
        <v>4.5827965618466346E-2</v>
      </c>
      <c r="AA223">
        <v>0.66132492959635247</v>
      </c>
      <c r="AB223">
        <v>1.5289054179107084</v>
      </c>
      <c r="AC223">
        <v>7.0010000000000003</v>
      </c>
      <c r="AD223">
        <v>12</v>
      </c>
      <c r="AE223">
        <v>13</v>
      </c>
      <c r="AF223">
        <v>12.1</v>
      </c>
      <c r="AG223" s="15">
        <v>8.3333333333333003E-3</v>
      </c>
      <c r="AH223">
        <v>1</v>
      </c>
      <c r="AI223">
        <v>9.9999999999999603E-2</v>
      </c>
      <c r="AJ223">
        <v>1</v>
      </c>
      <c r="AK223">
        <v>1</v>
      </c>
      <c r="AL223">
        <v>1</v>
      </c>
      <c r="AM223">
        <v>0</v>
      </c>
      <c r="AN223">
        <v>17</v>
      </c>
      <c r="AO223">
        <v>226</v>
      </c>
      <c r="AP223">
        <v>159</v>
      </c>
    </row>
    <row r="224" spans="1:55" x14ac:dyDescent="0.2">
      <c r="A224" t="s">
        <v>179</v>
      </c>
      <c r="B224">
        <v>2017</v>
      </c>
      <c r="C224" t="s">
        <v>380</v>
      </c>
      <c r="D224" t="s">
        <v>53</v>
      </c>
      <c r="E224">
        <v>398.649</v>
      </c>
      <c r="F224" s="6">
        <v>76.177000000000007</v>
      </c>
      <c r="G224">
        <v>-37.098999999999997</v>
      </c>
      <c r="H224">
        <v>-42.546999999999997</v>
      </c>
      <c r="I224">
        <v>-42.758000000000003</v>
      </c>
      <c r="J224">
        <v>34.561999999999998</v>
      </c>
      <c r="K224">
        <v>165.22</v>
      </c>
      <c r="L224">
        <v>179.078</v>
      </c>
      <c r="M224">
        <v>116.505</v>
      </c>
      <c r="N224">
        <v>372.90199999999999</v>
      </c>
      <c r="O224">
        <v>-193.82400000000001</v>
      </c>
      <c r="P224">
        <v>-19.562000000000001</v>
      </c>
      <c r="Q224">
        <v>-8.5960000000000001</v>
      </c>
      <c r="R224">
        <v>0.87813230801200004</v>
      </c>
      <c r="S224">
        <v>219350000</v>
      </c>
      <c r="T224" s="6">
        <v>110.645</v>
      </c>
      <c r="U224">
        <v>5065373011.3199997</v>
      </c>
      <c r="V224">
        <v>0.20428819400000001</v>
      </c>
      <c r="W224">
        <v>0.22060219580650486</v>
      </c>
      <c r="X224">
        <v>-0.23876746445682887</v>
      </c>
      <c r="Y224">
        <v>-9.3061816284500901E-2</v>
      </c>
      <c r="Z224">
        <v>-0.10725726140037978</v>
      </c>
      <c r="AA224">
        <v>0.52729184075042457</v>
      </c>
      <c r="AB224">
        <v>1.4181365606626326</v>
      </c>
      <c r="AC224">
        <v>9.0009999999999994</v>
      </c>
      <c r="AD224">
        <v>14</v>
      </c>
      <c r="AE224">
        <v>15.78</v>
      </c>
      <c r="AF224">
        <v>23.5</v>
      </c>
      <c r="AG224" s="15">
        <v>0.67857142857142905</v>
      </c>
      <c r="AH224">
        <v>1.78</v>
      </c>
      <c r="AI224">
        <v>9.5</v>
      </c>
      <c r="AJ224">
        <v>1</v>
      </c>
      <c r="AK224">
        <v>0</v>
      </c>
      <c r="AL224">
        <v>1</v>
      </c>
      <c r="AM224">
        <v>1</v>
      </c>
      <c r="AN224">
        <v>15</v>
      </c>
      <c r="AO224">
        <v>205</v>
      </c>
      <c r="AP224">
        <v>165</v>
      </c>
    </row>
    <row r="225" spans="1:42" x14ac:dyDescent="0.2">
      <c r="A225" t="s">
        <v>180</v>
      </c>
      <c r="B225">
        <v>2016</v>
      </c>
      <c r="C225" t="s">
        <v>380</v>
      </c>
      <c r="D225" t="s">
        <v>48</v>
      </c>
      <c r="E225">
        <v>1352.135</v>
      </c>
      <c r="F225" s="6">
        <v>0</v>
      </c>
      <c r="G225">
        <v>420.012</v>
      </c>
      <c r="H225">
        <v>143.41800000000001</v>
      </c>
      <c r="I225">
        <v>137.65799999999999</v>
      </c>
      <c r="J225">
        <v>116.426</v>
      </c>
      <c r="K225">
        <v>211.846</v>
      </c>
      <c r="L225">
        <v>2932.1109999999999</v>
      </c>
      <c r="M225">
        <v>258.92</v>
      </c>
      <c r="N225">
        <v>2358.402</v>
      </c>
      <c r="O225">
        <v>552.92399999999998</v>
      </c>
      <c r="P225">
        <v>2044.7059999999999</v>
      </c>
      <c r="Q225">
        <v>-129.92500000000001</v>
      </c>
      <c r="R225">
        <v>0.51707455843200001</v>
      </c>
      <c r="S225">
        <v>531380000</v>
      </c>
      <c r="T225" s="6">
        <v>61.426605000000002</v>
      </c>
      <c r="U225">
        <v>2528613799.7472</v>
      </c>
      <c r="V225">
        <v>14.188066735</v>
      </c>
      <c r="W225">
        <v>0.23994394370665267</v>
      </c>
      <c r="X225">
        <v>4.6948427259404575E-2</v>
      </c>
      <c r="Y225">
        <v>0.31062874638996846</v>
      </c>
      <c r="Z225">
        <v>0.10180788160945468</v>
      </c>
      <c r="AA225">
        <v>4.8682085273754083</v>
      </c>
      <c r="AB225">
        <v>0.81819094701065964</v>
      </c>
      <c r="AC225">
        <v>8.0009999999999994</v>
      </c>
      <c r="AD225">
        <v>19.5</v>
      </c>
      <c r="AE225">
        <v>18.5</v>
      </c>
      <c r="AF225">
        <v>18.7</v>
      </c>
      <c r="AG225" s="15">
        <v>-4.1025641025641102E-2</v>
      </c>
      <c r="AH225">
        <v>-1</v>
      </c>
      <c r="AI225">
        <v>-0.80000000000000104</v>
      </c>
      <c r="AJ225">
        <v>0</v>
      </c>
      <c r="AK225">
        <v>0</v>
      </c>
      <c r="AL225">
        <v>1</v>
      </c>
      <c r="AM225">
        <v>0</v>
      </c>
      <c r="AN225">
        <v>40</v>
      </c>
      <c r="AO225">
        <v>221</v>
      </c>
      <c r="AP225">
        <v>112</v>
      </c>
    </row>
    <row r="226" spans="1:42" x14ac:dyDescent="0.2">
      <c r="A226" t="s">
        <v>181</v>
      </c>
      <c r="B226">
        <v>2015</v>
      </c>
      <c r="C226" t="s">
        <v>380</v>
      </c>
      <c r="D226" t="s">
        <v>45</v>
      </c>
      <c r="E226">
        <v>198.55699999999999</v>
      </c>
      <c r="F226" s="6">
        <v>8.3859999999999992</v>
      </c>
      <c r="G226">
        <v>-3.8330000000000002</v>
      </c>
      <c r="H226">
        <v>-167.53299999999999</v>
      </c>
      <c r="I226">
        <v>-70.852000000000004</v>
      </c>
      <c r="J226">
        <v>152.154</v>
      </c>
      <c r="K226">
        <v>239.58199999999999</v>
      </c>
      <c r="L226">
        <v>1935.6320000000001</v>
      </c>
      <c r="M226">
        <v>150.88300000000001</v>
      </c>
      <c r="N226">
        <v>1519.0129999999999</v>
      </c>
      <c r="O226">
        <v>324.86399999999998</v>
      </c>
      <c r="P226">
        <v>87.096999999999994</v>
      </c>
      <c r="Q226">
        <v>-427.584</v>
      </c>
      <c r="R226">
        <v>0.95701155426399998</v>
      </c>
      <c r="S226">
        <v>250600000</v>
      </c>
      <c r="T226" s="6">
        <v>208.17599999999999</v>
      </c>
      <c r="U226">
        <v>1189734916.3699999</v>
      </c>
      <c r="V226">
        <v>3.3500147980000001</v>
      </c>
      <c r="W226">
        <v>-0.17006425535081213</v>
      </c>
      <c r="X226">
        <v>-3.6604065235540641E-2</v>
      </c>
      <c r="Y226">
        <v>-1.9304280382963078E-2</v>
      </c>
      <c r="Z226">
        <v>-0.35683456136021396</v>
      </c>
      <c r="AA226">
        <v>-22.722932428906862</v>
      </c>
      <c r="AB226">
        <v>1.5878660949212304</v>
      </c>
      <c r="AC226">
        <v>8.5009999999999994</v>
      </c>
      <c r="AD226">
        <v>14</v>
      </c>
      <c r="AE226">
        <v>13.06</v>
      </c>
      <c r="AF226">
        <v>10.77</v>
      </c>
      <c r="AG226" s="15">
        <v>-0.23071428571428601</v>
      </c>
      <c r="AH226">
        <v>-0.94</v>
      </c>
      <c r="AI226">
        <v>-3.23</v>
      </c>
      <c r="AJ226">
        <v>1</v>
      </c>
      <c r="AK226">
        <v>0</v>
      </c>
      <c r="AL226">
        <v>0</v>
      </c>
      <c r="AM226">
        <v>0</v>
      </c>
      <c r="AN226">
        <v>8</v>
      </c>
      <c r="AO226">
        <v>106</v>
      </c>
      <c r="AP226">
        <v>75</v>
      </c>
    </row>
    <row r="227" spans="1:42" x14ac:dyDescent="0.2">
      <c r="A227" t="s">
        <v>182</v>
      </c>
      <c r="B227">
        <v>2019</v>
      </c>
      <c r="C227" t="s">
        <v>380</v>
      </c>
      <c r="D227" t="s">
        <v>48</v>
      </c>
      <c r="E227">
        <v>498.73899999999998</v>
      </c>
      <c r="F227" s="6">
        <v>0</v>
      </c>
      <c r="G227">
        <v>44.081000000000003</v>
      </c>
      <c r="H227">
        <v>41.167000000000002</v>
      </c>
      <c r="I227">
        <v>30.684999999999999</v>
      </c>
      <c r="J227">
        <v>16.369</v>
      </c>
      <c r="K227">
        <v>139.15299999999999</v>
      </c>
      <c r="L227">
        <v>162.07400000000001</v>
      </c>
      <c r="M227">
        <v>82.256</v>
      </c>
      <c r="N227">
        <v>82.256</v>
      </c>
      <c r="O227">
        <v>79.817999999999998</v>
      </c>
      <c r="P227">
        <v>-16.369</v>
      </c>
      <c r="Q227">
        <v>-3.0449999999999999</v>
      </c>
      <c r="R227">
        <v>0.54725529340400003</v>
      </c>
      <c r="S227">
        <v>211760000</v>
      </c>
      <c r="T227" s="6">
        <v>40.276417000000002</v>
      </c>
      <c r="U227">
        <v>1268290127.8800001</v>
      </c>
      <c r="V227">
        <v>1.1664313630000001</v>
      </c>
      <c r="W227">
        <v>0.38443709438973667</v>
      </c>
      <c r="X227">
        <v>0.18932709749867344</v>
      </c>
      <c r="Y227">
        <v>8.8384906734785135E-2</v>
      </c>
      <c r="Z227">
        <v>6.1525166469836925E-2</v>
      </c>
      <c r="AA227">
        <v>-0.37133912570041516</v>
      </c>
      <c r="AB227">
        <v>1.6917063800816963</v>
      </c>
      <c r="AC227">
        <v>9.0009999999999994</v>
      </c>
      <c r="AD227">
        <v>18</v>
      </c>
      <c r="AE227">
        <v>25.16</v>
      </c>
      <c r="AF227">
        <v>34</v>
      </c>
      <c r="AG227" s="15">
        <v>0.88888888888888895</v>
      </c>
      <c r="AH227">
        <v>7.16</v>
      </c>
      <c r="AI227">
        <v>16</v>
      </c>
      <c r="AJ227">
        <v>0</v>
      </c>
      <c r="AK227">
        <v>0</v>
      </c>
      <c r="AL227">
        <v>1</v>
      </c>
      <c r="AM227">
        <v>0</v>
      </c>
      <c r="AN227">
        <v>16</v>
      </c>
      <c r="AO227">
        <v>205</v>
      </c>
      <c r="AP227">
        <v>165</v>
      </c>
    </row>
    <row r="228" spans="1:42" x14ac:dyDescent="0.2">
      <c r="A228" t="s">
        <v>183</v>
      </c>
      <c r="B228">
        <v>2014</v>
      </c>
      <c r="C228" t="s">
        <v>380</v>
      </c>
      <c r="D228" t="s">
        <v>39</v>
      </c>
      <c r="E228">
        <v>0.61699999999999999</v>
      </c>
      <c r="F228" s="6">
        <v>27.831</v>
      </c>
      <c r="G228">
        <v>-35.402999999999999</v>
      </c>
      <c r="H228">
        <v>-52.448</v>
      </c>
      <c r="I228">
        <v>-52.448</v>
      </c>
      <c r="J228">
        <v>3.9140000000000001</v>
      </c>
      <c r="K228">
        <v>4.8140000000000001</v>
      </c>
      <c r="L228">
        <v>22.645</v>
      </c>
      <c r="M228">
        <v>47.561</v>
      </c>
      <c r="N228">
        <v>180.19399999999999</v>
      </c>
      <c r="O228">
        <v>-157.54900000000001</v>
      </c>
      <c r="P228">
        <v>21.582000000000001</v>
      </c>
      <c r="Q228">
        <v>-6.4770000000000003</v>
      </c>
      <c r="R228">
        <v>0.96816223444000005</v>
      </c>
      <c r="S228">
        <v>96000000</v>
      </c>
      <c r="T228" s="6">
        <v>71.584057000000001</v>
      </c>
      <c r="U228">
        <v>402739437.10000002</v>
      </c>
      <c r="V228">
        <v>-1.891693276</v>
      </c>
      <c r="W228">
        <v>0.33289960583691425</v>
      </c>
      <c r="X228">
        <v>-2.3160962684919406</v>
      </c>
      <c r="Y228">
        <v>-57.379254457050244</v>
      </c>
      <c r="Z228">
        <v>-85.004862236628853</v>
      </c>
      <c r="AA228">
        <v>-0.60960935513939496</v>
      </c>
      <c r="AB228">
        <v>0.10121738399108514</v>
      </c>
      <c r="AC228">
        <v>4.0010000000000003</v>
      </c>
      <c r="AD228">
        <v>16</v>
      </c>
      <c r="AE228">
        <v>21</v>
      </c>
      <c r="AF228">
        <v>26.85</v>
      </c>
      <c r="AG228" s="15">
        <v>0.67812499999999998</v>
      </c>
      <c r="AH228">
        <v>5</v>
      </c>
      <c r="AI228">
        <v>10.85</v>
      </c>
      <c r="AJ228">
        <v>1</v>
      </c>
      <c r="AK228">
        <v>0</v>
      </c>
      <c r="AL228">
        <v>0</v>
      </c>
      <c r="AM228">
        <v>0</v>
      </c>
      <c r="AN228">
        <v>15</v>
      </c>
      <c r="AO228">
        <v>173</v>
      </c>
      <c r="AP228">
        <v>118</v>
      </c>
    </row>
    <row r="229" spans="1:42" x14ac:dyDescent="0.2">
      <c r="A229" t="s">
        <v>344</v>
      </c>
      <c r="B229">
        <v>2020</v>
      </c>
      <c r="C229" t="s">
        <v>381</v>
      </c>
      <c r="D229" t="s">
        <v>256</v>
      </c>
      <c r="E229">
        <v>2438.1</v>
      </c>
      <c r="F229" s="6">
        <v>0</v>
      </c>
      <c r="G229">
        <v>774.1</v>
      </c>
      <c r="H229">
        <v>-122.3</v>
      </c>
      <c r="I229">
        <v>-102.3</v>
      </c>
      <c r="J229">
        <v>83.8</v>
      </c>
      <c r="K229">
        <v>543.70000000000005</v>
      </c>
      <c r="L229">
        <v>6272.4</v>
      </c>
      <c r="M229">
        <v>671.9</v>
      </c>
      <c r="N229">
        <v>5373.6</v>
      </c>
      <c r="O229">
        <v>898.8</v>
      </c>
      <c r="P229">
        <v>3789.5</v>
      </c>
      <c r="Q229">
        <v>-198</v>
      </c>
      <c r="R229">
        <v>0.87611263458789901</v>
      </c>
      <c r="S229">
        <v>703500000</v>
      </c>
      <c r="T229" s="6">
        <v>209.9</v>
      </c>
      <c r="U229">
        <v>3817597445.5</v>
      </c>
      <c r="V229">
        <v>4.5152809253765804</v>
      </c>
      <c r="W229">
        <v>-0.11381842456608812</v>
      </c>
      <c r="X229">
        <v>-1.630954658503922E-2</v>
      </c>
      <c r="Y229">
        <v>0.317501333005209</v>
      </c>
      <c r="Z229">
        <v>-4.1958902424018701E-2</v>
      </c>
      <c r="AA229">
        <v>4.8953623562847177</v>
      </c>
      <c r="AB229">
        <v>0.80919779729126362</v>
      </c>
      <c r="AC229">
        <v>9.0009999999999994</v>
      </c>
      <c r="AD229">
        <v>21</v>
      </c>
      <c r="AE229">
        <v>16.850000000000001</v>
      </c>
      <c r="AF229">
        <v>16.39</v>
      </c>
      <c r="AG229" s="15">
        <v>-0.21952380952381001</v>
      </c>
      <c r="AH229">
        <v>-4.1500000000000004</v>
      </c>
      <c r="AI229">
        <v>-4.6100000000000003</v>
      </c>
      <c r="AJ229">
        <v>0</v>
      </c>
      <c r="AK229">
        <v>0</v>
      </c>
      <c r="AL229">
        <v>0</v>
      </c>
      <c r="AM229">
        <v>1</v>
      </c>
      <c r="AN229">
        <v>22</v>
      </c>
      <c r="AO229">
        <v>221</v>
      </c>
      <c r="AP229">
        <v>112</v>
      </c>
    </row>
    <row r="230" spans="1:42" x14ac:dyDescent="0.2">
      <c r="A230" t="s">
        <v>184</v>
      </c>
      <c r="B230">
        <v>2014</v>
      </c>
      <c r="C230" t="s">
        <v>380</v>
      </c>
      <c r="D230" t="s">
        <v>50</v>
      </c>
      <c r="E230">
        <v>3460.3</v>
      </c>
      <c r="F230" s="6">
        <v>0</v>
      </c>
      <c r="G230">
        <v>172.1</v>
      </c>
      <c r="H230">
        <v>13.9</v>
      </c>
      <c r="I230">
        <v>127.3</v>
      </c>
      <c r="J230">
        <v>74.400000000000006</v>
      </c>
      <c r="K230">
        <v>1239.3</v>
      </c>
      <c r="L230">
        <v>1951.8</v>
      </c>
      <c r="M230">
        <v>460.6</v>
      </c>
      <c r="N230">
        <v>2061.9</v>
      </c>
      <c r="O230">
        <v>-112</v>
      </c>
      <c r="P230">
        <v>1220.4000000000001</v>
      </c>
      <c r="Q230">
        <v>-20.2</v>
      </c>
      <c r="R230">
        <v>0.42222742092900001</v>
      </c>
      <c r="T230" s="6">
        <v>37.996260999999997</v>
      </c>
      <c r="U230">
        <v>318132375</v>
      </c>
      <c r="V230">
        <v>-3.4959032379999999</v>
      </c>
      <c r="W230">
        <v>-1.15622161671208</v>
      </c>
      <c r="X230">
        <v>6.522184650066605E-2</v>
      </c>
      <c r="Y230">
        <v>4.973557206022599E-2</v>
      </c>
      <c r="Z230">
        <v>3.6788717741236307E-2</v>
      </c>
      <c r="AA230">
        <v>7.0912260313771061</v>
      </c>
      <c r="AB230">
        <v>2.690620929222753</v>
      </c>
      <c r="AC230">
        <v>8.5009999999999994</v>
      </c>
      <c r="AD230">
        <v>11</v>
      </c>
      <c r="AE230">
        <v>10.35</v>
      </c>
      <c r="AF230">
        <v>10.3</v>
      </c>
      <c r="AG230" s="15">
        <v>-6.3636363636363602E-2</v>
      </c>
      <c r="AH230">
        <v>-0.65</v>
      </c>
      <c r="AI230">
        <v>-0.69999999999999896</v>
      </c>
      <c r="AJ230">
        <v>0</v>
      </c>
      <c r="AK230">
        <v>0</v>
      </c>
      <c r="AL230">
        <v>0</v>
      </c>
      <c r="AM230">
        <v>0</v>
      </c>
      <c r="AN230">
        <v>7</v>
      </c>
      <c r="AO230">
        <v>160</v>
      </c>
      <c r="AP230">
        <v>91</v>
      </c>
    </row>
    <row r="231" spans="1:42" x14ac:dyDescent="0.2">
      <c r="A231" t="s">
        <v>345</v>
      </c>
      <c r="B231">
        <v>2014</v>
      </c>
      <c r="C231" t="s">
        <v>381</v>
      </c>
      <c r="D231" t="s">
        <v>256</v>
      </c>
      <c r="E231">
        <v>3049.5250000000001</v>
      </c>
      <c r="F231" s="6">
        <v>0</v>
      </c>
      <c r="G231">
        <v>467.76100000000002</v>
      </c>
      <c r="H231">
        <v>-104.48399999999999</v>
      </c>
      <c r="I231">
        <v>-100.494</v>
      </c>
      <c r="J231">
        <v>308.23599999999999</v>
      </c>
      <c r="K231">
        <v>882.827</v>
      </c>
      <c r="L231">
        <v>4765.8450000000003</v>
      </c>
      <c r="M231">
        <v>1156.4179999999999</v>
      </c>
      <c r="N231">
        <v>4878.5839999999998</v>
      </c>
      <c r="O231">
        <v>-113.247</v>
      </c>
      <c r="P231">
        <v>2896.6120000000001</v>
      </c>
      <c r="Q231">
        <v>-226.02600000000001</v>
      </c>
      <c r="R231">
        <v>0.91195399359177898</v>
      </c>
      <c r="S231">
        <v>672200000</v>
      </c>
      <c r="T231" s="6">
        <v>346.43</v>
      </c>
      <c r="U231">
        <v>5378938719.0500002</v>
      </c>
      <c r="V231">
        <v>-5.339434297535</v>
      </c>
      <c r="W231">
        <v>0.89138629932853763</v>
      </c>
      <c r="X231">
        <v>-2.10862921475625E-2</v>
      </c>
      <c r="Y231">
        <v>0.15338815061362016</v>
      </c>
      <c r="Z231">
        <v>-3.2953984636951657E-2</v>
      </c>
      <c r="AA231">
        <v>6.1925042917216269</v>
      </c>
      <c r="AB231">
        <v>0.76341513189867327</v>
      </c>
      <c r="AC231">
        <v>9.0009999999999994</v>
      </c>
      <c r="AD231">
        <v>16</v>
      </c>
      <c r="AE231">
        <v>16.79</v>
      </c>
      <c r="AF231">
        <v>16.5</v>
      </c>
      <c r="AG231" s="15">
        <v>3.125E-2</v>
      </c>
      <c r="AH231">
        <v>0.78999999999999904</v>
      </c>
      <c r="AI231">
        <v>0.5</v>
      </c>
      <c r="AJ231">
        <v>0</v>
      </c>
      <c r="AK231">
        <v>0</v>
      </c>
      <c r="AL231">
        <v>0</v>
      </c>
      <c r="AM231">
        <v>0</v>
      </c>
      <c r="AN231">
        <v>18</v>
      </c>
      <c r="AO231">
        <v>181</v>
      </c>
      <c r="AP231">
        <v>106</v>
      </c>
    </row>
    <row r="232" spans="1:42" x14ac:dyDescent="0.2">
      <c r="A232" t="s">
        <v>185</v>
      </c>
      <c r="B232">
        <v>2019</v>
      </c>
      <c r="C232" t="s">
        <v>380</v>
      </c>
      <c r="D232" t="s">
        <v>53</v>
      </c>
      <c r="E232">
        <v>416.2</v>
      </c>
      <c r="F232" s="6">
        <v>25.6</v>
      </c>
      <c r="G232">
        <v>64.5</v>
      </c>
      <c r="H232">
        <v>49.4</v>
      </c>
      <c r="I232">
        <v>39</v>
      </c>
      <c r="J232">
        <v>10</v>
      </c>
      <c r="K232">
        <v>47.1</v>
      </c>
      <c r="L232">
        <v>194.9</v>
      </c>
      <c r="M232">
        <v>44.4</v>
      </c>
      <c r="N232">
        <v>56.3</v>
      </c>
      <c r="O232">
        <v>138.6</v>
      </c>
      <c r="P232">
        <v>-10</v>
      </c>
      <c r="Q232">
        <v>-3.5</v>
      </c>
      <c r="R232">
        <v>0.17603629226799999</v>
      </c>
      <c r="S232">
        <v>352000000</v>
      </c>
      <c r="T232" s="6">
        <v>22.8</v>
      </c>
      <c r="U232">
        <v>1551821688.0899999</v>
      </c>
      <c r="V232">
        <v>1.0965189870000001</v>
      </c>
      <c r="W232">
        <v>0.2813852813852814</v>
      </c>
      <c r="X232">
        <v>0.20010261672652643</v>
      </c>
      <c r="Y232">
        <v>0.15497357039884671</v>
      </c>
      <c r="Z232">
        <v>9.3704949543488708E-2</v>
      </c>
      <c r="AA232">
        <v>-0.15503875968992248</v>
      </c>
      <c r="AB232">
        <v>1.0608108108108107</v>
      </c>
      <c r="AC232">
        <v>8.5009999999999994</v>
      </c>
      <c r="AD232">
        <v>16</v>
      </c>
      <c r="AE232">
        <v>18</v>
      </c>
      <c r="AF232">
        <v>15.25</v>
      </c>
      <c r="AG232" s="15">
        <v>-4.6875E-2</v>
      </c>
      <c r="AH232">
        <v>2</v>
      </c>
      <c r="AI232">
        <v>-0.75</v>
      </c>
      <c r="AJ232">
        <v>0</v>
      </c>
      <c r="AK232">
        <v>0</v>
      </c>
      <c r="AL232">
        <v>1</v>
      </c>
      <c r="AM232">
        <v>1</v>
      </c>
      <c r="AN232">
        <v>22</v>
      </c>
      <c r="AO232">
        <v>227</v>
      </c>
      <c r="AP232">
        <v>134</v>
      </c>
    </row>
    <row r="233" spans="1:42" x14ac:dyDescent="0.2">
      <c r="A233" t="s">
        <v>346</v>
      </c>
      <c r="B233">
        <v>2016</v>
      </c>
      <c r="C233" t="s">
        <v>381</v>
      </c>
      <c r="D233" t="s">
        <v>256</v>
      </c>
      <c r="E233">
        <v>262.13</v>
      </c>
      <c r="F233" s="6">
        <v>32.052999999999997</v>
      </c>
      <c r="G233">
        <v>-19.809999999999999</v>
      </c>
      <c r="H233">
        <v>-61.234999999999999</v>
      </c>
      <c r="I233">
        <v>-38.49</v>
      </c>
      <c r="J233">
        <v>6.6689999999999996</v>
      </c>
      <c r="K233">
        <v>123.886</v>
      </c>
      <c r="L233">
        <v>878.43100000000004</v>
      </c>
      <c r="M233">
        <v>118.06699999999999</v>
      </c>
      <c r="N233">
        <v>256.39100000000002</v>
      </c>
      <c r="O233">
        <v>622.04</v>
      </c>
      <c r="P233">
        <v>-6.6689999999999996</v>
      </c>
      <c r="Q233">
        <v>-9.5419999999999998</v>
      </c>
      <c r="R233">
        <v>0.60232466524354744</v>
      </c>
      <c r="S233">
        <v>112000000</v>
      </c>
      <c r="T233" s="6">
        <v>15.459</v>
      </c>
      <c r="U233">
        <v>854307467.90999997</v>
      </c>
      <c r="V233">
        <v>7.4624788277064802</v>
      </c>
      <c r="W233">
        <v>-6.1877049707414311E-2</v>
      </c>
      <c r="X233">
        <v>-4.381675965442932E-2</v>
      </c>
      <c r="Y233">
        <v>-7.5573188875748668E-2</v>
      </c>
      <c r="Z233">
        <v>-0.14683553961774692</v>
      </c>
      <c r="AA233">
        <v>0.33664815749621402</v>
      </c>
      <c r="AB233">
        <v>1.0492855751395394</v>
      </c>
      <c r="AC233">
        <v>8.5009999999999994</v>
      </c>
      <c r="AD233">
        <v>14</v>
      </c>
      <c r="AE233">
        <v>13.91</v>
      </c>
      <c r="AF233">
        <v>14</v>
      </c>
      <c r="AG233" s="15">
        <v>0</v>
      </c>
      <c r="AH233">
        <v>-8.99999999999999E-2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17</v>
      </c>
      <c r="AO233">
        <v>230</v>
      </c>
      <c r="AP233">
        <v>158</v>
      </c>
    </row>
    <row r="234" spans="1:42" x14ac:dyDescent="0.2">
      <c r="A234" t="s">
        <v>186</v>
      </c>
      <c r="B234">
        <v>2014</v>
      </c>
      <c r="C234" t="s">
        <v>380</v>
      </c>
      <c r="D234" t="s">
        <v>39</v>
      </c>
      <c r="E234">
        <v>16.856999999999999</v>
      </c>
      <c r="F234" s="6">
        <v>4.3630000000000004</v>
      </c>
      <c r="G234">
        <v>-17.245999999999999</v>
      </c>
      <c r="H234">
        <v>-30.460999999999999</v>
      </c>
      <c r="I234">
        <v>-30.460999999999999</v>
      </c>
      <c r="J234">
        <v>1.454</v>
      </c>
      <c r="K234">
        <v>3.0049999999999999</v>
      </c>
      <c r="L234">
        <v>12.439</v>
      </c>
      <c r="M234">
        <v>18.477</v>
      </c>
      <c r="N234">
        <v>21.138999999999999</v>
      </c>
      <c r="O234">
        <v>-8.6999999999999993</v>
      </c>
      <c r="P234">
        <v>13.545999999999999</v>
      </c>
      <c r="Q234">
        <v>-0.43099999999999999</v>
      </c>
      <c r="R234">
        <v>0.98423870175899997</v>
      </c>
      <c r="S234">
        <v>62000000</v>
      </c>
      <c r="T234" s="6">
        <v>23.885570000000001</v>
      </c>
      <c r="U234">
        <v>84950758</v>
      </c>
      <c r="V234">
        <v>-12.295957963999999</v>
      </c>
      <c r="W234">
        <v>3.5012643678160917</v>
      </c>
      <c r="X234">
        <v>-2.4488302918241018</v>
      </c>
      <c r="Y234">
        <v>-1.0230764667497183</v>
      </c>
      <c r="Z234">
        <v>-1.8070237883371894</v>
      </c>
      <c r="AA234">
        <v>-0.78545749739069926</v>
      </c>
      <c r="AB234">
        <v>0.16263462683336039</v>
      </c>
      <c r="AC234">
        <v>4.0010000000000003</v>
      </c>
      <c r="AD234">
        <v>10</v>
      </c>
      <c r="AE234">
        <v>9.65</v>
      </c>
      <c r="AF234">
        <v>9</v>
      </c>
      <c r="AG234" s="15">
        <v>-0.1</v>
      </c>
      <c r="AH234">
        <v>-0.35</v>
      </c>
      <c r="AI234">
        <v>-1</v>
      </c>
      <c r="AJ234">
        <v>1</v>
      </c>
      <c r="AK234">
        <v>0</v>
      </c>
      <c r="AL234">
        <v>0</v>
      </c>
      <c r="AM234">
        <v>0</v>
      </c>
      <c r="AN234">
        <v>15</v>
      </c>
      <c r="AO234">
        <v>230</v>
      </c>
      <c r="AP234">
        <v>158</v>
      </c>
    </row>
    <row r="235" spans="1:42" x14ac:dyDescent="0.2">
      <c r="A235" t="s">
        <v>187</v>
      </c>
      <c r="B235">
        <v>2019</v>
      </c>
      <c r="C235" t="s">
        <v>380</v>
      </c>
      <c r="D235" t="s">
        <v>39</v>
      </c>
      <c r="E235">
        <v>423.23399999999998</v>
      </c>
      <c r="F235" s="6">
        <v>0</v>
      </c>
      <c r="G235">
        <v>-51.844000000000001</v>
      </c>
      <c r="H235">
        <v>-74.41</v>
      </c>
      <c r="I235">
        <v>-74.771000000000001</v>
      </c>
      <c r="J235">
        <v>313.92899999999997</v>
      </c>
      <c r="K235">
        <v>442.42599999999999</v>
      </c>
      <c r="L235">
        <v>555.19399999999996</v>
      </c>
      <c r="M235">
        <v>117.473</v>
      </c>
      <c r="N235">
        <v>645.63099999999997</v>
      </c>
      <c r="O235">
        <v>-90.436999999999998</v>
      </c>
      <c r="P235">
        <v>-157.08699999999999</v>
      </c>
      <c r="Q235">
        <v>-41.841000000000001</v>
      </c>
      <c r="R235">
        <v>0.28841441687300001</v>
      </c>
      <c r="S235">
        <v>1346350000</v>
      </c>
      <c r="T235" s="6">
        <v>119.280781</v>
      </c>
      <c r="U235">
        <v>3345481284.46</v>
      </c>
      <c r="V235">
        <v>0.77115336099999998</v>
      </c>
      <c r="W235">
        <v>0.82677443966518127</v>
      </c>
      <c r="X235">
        <v>-0.13467544678076493</v>
      </c>
      <c r="Y235">
        <v>-0.12249488462647141</v>
      </c>
      <c r="Z235">
        <v>-0.17666586332856055</v>
      </c>
      <c r="AA235">
        <v>3.0299938276367566</v>
      </c>
      <c r="AB235">
        <v>3.7661930826658039</v>
      </c>
      <c r="AC235">
        <v>9.0009999999999994</v>
      </c>
      <c r="AD235">
        <v>23</v>
      </c>
      <c r="AE235">
        <v>20.55</v>
      </c>
      <c r="AF235">
        <v>16.670000000000002</v>
      </c>
      <c r="AG235" s="15">
        <v>-0.27521739130434802</v>
      </c>
      <c r="AH235">
        <v>-2.4500000000000002</v>
      </c>
      <c r="AI235">
        <v>-6.33</v>
      </c>
      <c r="AJ235">
        <v>1</v>
      </c>
      <c r="AK235">
        <v>0</v>
      </c>
      <c r="AL235">
        <v>1</v>
      </c>
      <c r="AM235">
        <v>0</v>
      </c>
      <c r="AN235">
        <v>5</v>
      </c>
      <c r="AO235">
        <v>106</v>
      </c>
      <c r="AP235">
        <v>75</v>
      </c>
    </row>
    <row r="236" spans="1:42" x14ac:dyDescent="0.2">
      <c r="A236" t="s">
        <v>188</v>
      </c>
      <c r="B236">
        <v>2020</v>
      </c>
      <c r="C236" t="s">
        <v>380</v>
      </c>
      <c r="D236" t="s">
        <v>39</v>
      </c>
      <c r="E236">
        <v>85.543000000000006</v>
      </c>
      <c r="F236" s="6">
        <v>39.404000000000003</v>
      </c>
      <c r="G236">
        <v>-19.344000000000001</v>
      </c>
      <c r="H236">
        <v>-25.972000000000001</v>
      </c>
      <c r="I236">
        <v>-24.571000000000002</v>
      </c>
      <c r="J236">
        <v>25.986000000000001</v>
      </c>
      <c r="K236">
        <v>118.536</v>
      </c>
      <c r="L236">
        <v>155.27000000000001</v>
      </c>
      <c r="M236">
        <v>45.02</v>
      </c>
      <c r="N236">
        <v>248.59299999999999</v>
      </c>
      <c r="O236">
        <v>-93.364000000000004</v>
      </c>
      <c r="P236">
        <v>-11.513999999999999</v>
      </c>
      <c r="Q236">
        <v>-1.8360000000000001</v>
      </c>
      <c r="R236">
        <v>0.68550439305800004</v>
      </c>
      <c r="S236">
        <v>202000000</v>
      </c>
      <c r="T236" s="6">
        <v>61.834515000000003</v>
      </c>
      <c r="U236">
        <v>5532918423.8599997</v>
      </c>
      <c r="V236">
        <v>1.598380398</v>
      </c>
      <c r="W236">
        <v>0.26328986423496886</v>
      </c>
      <c r="X236">
        <v>-0.15824692471179236</v>
      </c>
      <c r="Y236">
        <v>-0.22613188688729643</v>
      </c>
      <c r="Z236">
        <v>-0.28723565925908606</v>
      </c>
      <c r="AA236">
        <v>0.59522332506203479</v>
      </c>
      <c r="AB236">
        <v>2.6329631274988894</v>
      </c>
      <c r="AC236">
        <v>7.0010000000000003</v>
      </c>
      <c r="AD236">
        <v>17</v>
      </c>
      <c r="AE236">
        <v>26</v>
      </c>
      <c r="AF236">
        <v>28.64</v>
      </c>
      <c r="AG236" s="15">
        <v>0.68470588235294105</v>
      </c>
      <c r="AH236">
        <v>9</v>
      </c>
      <c r="AI236">
        <v>11.64</v>
      </c>
      <c r="AJ236">
        <v>1</v>
      </c>
      <c r="AK236">
        <v>0</v>
      </c>
      <c r="AL236">
        <v>1</v>
      </c>
      <c r="AM236">
        <v>0</v>
      </c>
      <c r="AN236">
        <v>30</v>
      </c>
      <c r="AO236">
        <v>233</v>
      </c>
      <c r="AP236">
        <v>173</v>
      </c>
    </row>
    <row r="237" spans="1:42" x14ac:dyDescent="0.2">
      <c r="A237" t="s">
        <v>189</v>
      </c>
      <c r="B237">
        <v>2013</v>
      </c>
      <c r="C237" t="s">
        <v>380</v>
      </c>
      <c r="D237" t="s">
        <v>48</v>
      </c>
      <c r="E237">
        <v>1423.752</v>
      </c>
      <c r="F237" s="6">
        <v>0</v>
      </c>
      <c r="G237">
        <v>395.327</v>
      </c>
      <c r="H237">
        <v>116.926</v>
      </c>
      <c r="I237">
        <v>77.444000000000003</v>
      </c>
      <c r="J237">
        <v>45.674999999999997</v>
      </c>
      <c r="K237">
        <v>158.63300000000001</v>
      </c>
      <c r="L237">
        <v>2521.0520000000001</v>
      </c>
      <c r="M237">
        <v>246.28100000000001</v>
      </c>
      <c r="N237">
        <v>2071.2040000000002</v>
      </c>
      <c r="O237">
        <v>449.84800000000001</v>
      </c>
      <c r="P237">
        <v>1781.299</v>
      </c>
      <c r="Q237">
        <v>-191.745</v>
      </c>
      <c r="R237">
        <v>0.62685408420300004</v>
      </c>
      <c r="T237" s="6">
        <v>95.541991999999993</v>
      </c>
      <c r="U237">
        <v>2640675078.0900002</v>
      </c>
      <c r="V237">
        <v>5.454025218</v>
      </c>
      <c r="W237">
        <v>0.17215592822464476</v>
      </c>
      <c r="X237">
        <v>3.0718922100773805E-2</v>
      </c>
      <c r="Y237">
        <v>0.27766563277874234</v>
      </c>
      <c r="Z237">
        <v>5.4394304626086569E-2</v>
      </c>
      <c r="AA237">
        <v>4.5058875310818642</v>
      </c>
      <c r="AB237">
        <v>0.64411383744584438</v>
      </c>
      <c r="AC237">
        <v>9.0009999999999994</v>
      </c>
      <c r="AD237">
        <v>27</v>
      </c>
      <c r="AE237">
        <v>30.56</v>
      </c>
      <c r="AF237">
        <v>33.520000000000003</v>
      </c>
      <c r="AG237" s="15">
        <v>0.24148148148148199</v>
      </c>
      <c r="AH237">
        <v>3.56</v>
      </c>
      <c r="AI237">
        <v>6.52</v>
      </c>
      <c r="AJ237">
        <v>0</v>
      </c>
      <c r="AK237">
        <v>0</v>
      </c>
      <c r="AL237">
        <v>0</v>
      </c>
      <c r="AM237">
        <v>0</v>
      </c>
      <c r="AN237">
        <v>54</v>
      </c>
      <c r="AO237">
        <v>221</v>
      </c>
      <c r="AP237">
        <v>112</v>
      </c>
    </row>
    <row r="238" spans="1:42" x14ac:dyDescent="0.2">
      <c r="A238" t="s">
        <v>190</v>
      </c>
      <c r="B238">
        <v>2016</v>
      </c>
      <c r="C238" t="s">
        <v>380</v>
      </c>
      <c r="D238" t="s">
        <v>39</v>
      </c>
      <c r="E238">
        <v>6.0110000000000001</v>
      </c>
      <c r="F238" s="6">
        <v>22.98</v>
      </c>
      <c r="G238">
        <v>-23.181999999999999</v>
      </c>
      <c r="H238">
        <v>-25.173999999999999</v>
      </c>
      <c r="I238">
        <v>-25.173999999999999</v>
      </c>
      <c r="J238">
        <v>32.337000000000003</v>
      </c>
      <c r="K238">
        <v>38.912999999999997</v>
      </c>
      <c r="L238">
        <v>42.823999999999998</v>
      </c>
      <c r="M238">
        <v>7.29</v>
      </c>
      <c r="N238">
        <v>159.31700000000001</v>
      </c>
      <c r="O238">
        <v>-116.49299999999999</v>
      </c>
      <c r="P238">
        <v>-20.481999999999999</v>
      </c>
      <c r="Q238">
        <v>-1.163</v>
      </c>
      <c r="R238">
        <v>0.68184865905199998</v>
      </c>
      <c r="S238">
        <v>70000000</v>
      </c>
      <c r="T238" s="6">
        <v>115.4435</v>
      </c>
      <c r="U238">
        <v>311929567.94999999</v>
      </c>
      <c r="V238">
        <v>0.76996286300000005</v>
      </c>
      <c r="W238">
        <v>0.21609882138840961</v>
      </c>
      <c r="X238">
        <v>-0.58784793573696992</v>
      </c>
      <c r="Y238">
        <v>-3.8565962402262519</v>
      </c>
      <c r="Z238">
        <v>-4.1879886874064214</v>
      </c>
      <c r="AA238">
        <v>0.88353032525235098</v>
      </c>
      <c r="AB238">
        <v>5.3378600823045268</v>
      </c>
      <c r="AC238">
        <v>7.0010000000000003</v>
      </c>
      <c r="AD238">
        <v>14</v>
      </c>
      <c r="AE238">
        <v>15</v>
      </c>
      <c r="AF238">
        <v>14</v>
      </c>
      <c r="AG238" s="15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8</v>
      </c>
      <c r="AO238">
        <v>205</v>
      </c>
      <c r="AP238">
        <v>165</v>
      </c>
    </row>
    <row r="239" spans="1:42" x14ac:dyDescent="0.2">
      <c r="A239" t="s">
        <v>191</v>
      </c>
      <c r="B239">
        <v>2017</v>
      </c>
      <c r="C239" t="s">
        <v>380</v>
      </c>
      <c r="D239" t="s">
        <v>48</v>
      </c>
      <c r="E239">
        <v>730.31299999999999</v>
      </c>
      <c r="F239" s="6">
        <v>0</v>
      </c>
      <c r="G239">
        <v>64.766000000000005</v>
      </c>
      <c r="H239">
        <v>61.222000000000001</v>
      </c>
      <c r="I239">
        <v>33.180999999999997</v>
      </c>
      <c r="J239">
        <v>91.488</v>
      </c>
      <c r="K239">
        <v>148.27199999999999</v>
      </c>
      <c r="L239">
        <v>191.6</v>
      </c>
      <c r="M239">
        <v>85.072999999999993</v>
      </c>
      <c r="N239">
        <v>99.430999999999997</v>
      </c>
      <c r="O239">
        <v>92.168999999999997</v>
      </c>
      <c r="P239">
        <v>-91.488</v>
      </c>
      <c r="Q239">
        <v>-15.238</v>
      </c>
      <c r="R239">
        <v>0.73559227532899996</v>
      </c>
      <c r="S239">
        <v>120000000</v>
      </c>
      <c r="T239" s="6">
        <v>83.193535999999995</v>
      </c>
      <c r="U239">
        <v>2503560119.1300001</v>
      </c>
      <c r="V239">
        <v>0.95599274000000001</v>
      </c>
      <c r="W239">
        <v>0.36000173594158558</v>
      </c>
      <c r="X239">
        <v>0.173178496868476</v>
      </c>
      <c r="Y239">
        <v>8.8682523794592183E-2</v>
      </c>
      <c r="Z239">
        <v>4.5433944076033156E-2</v>
      </c>
      <c r="AA239">
        <v>-1.4125930272056326</v>
      </c>
      <c r="AB239">
        <v>1.742879644540571</v>
      </c>
      <c r="AC239">
        <v>8.5009999999999994</v>
      </c>
      <c r="AD239">
        <v>15</v>
      </c>
      <c r="AE239">
        <v>16.899999999999999</v>
      </c>
      <c r="AF239">
        <v>15.15</v>
      </c>
      <c r="AG239" s="15">
        <v>0.01</v>
      </c>
      <c r="AH239">
        <v>1.9</v>
      </c>
      <c r="AI239">
        <v>0.15</v>
      </c>
      <c r="AJ239">
        <v>1</v>
      </c>
      <c r="AK239">
        <v>0</v>
      </c>
      <c r="AL239">
        <v>1</v>
      </c>
      <c r="AM239">
        <v>0</v>
      </c>
      <c r="AN239">
        <v>6</v>
      </c>
      <c r="AO239">
        <v>237</v>
      </c>
      <c r="AP239">
        <v>157</v>
      </c>
    </row>
    <row r="240" spans="1:42" x14ac:dyDescent="0.2">
      <c r="A240" t="s">
        <v>192</v>
      </c>
      <c r="B240">
        <v>2013</v>
      </c>
      <c r="C240" t="s">
        <v>380</v>
      </c>
      <c r="D240" t="s">
        <v>43</v>
      </c>
      <c r="E240">
        <v>1794.8230000000001</v>
      </c>
      <c r="F240" s="6">
        <v>0</v>
      </c>
      <c r="G240">
        <v>106.02800000000001</v>
      </c>
      <c r="H240">
        <v>34.767000000000003</v>
      </c>
      <c r="I240">
        <v>19.5</v>
      </c>
      <c r="J240">
        <v>67.210999999999999</v>
      </c>
      <c r="K240">
        <v>203.12100000000001</v>
      </c>
      <c r="L240">
        <v>1103.2360000000001</v>
      </c>
      <c r="M240">
        <v>136.846</v>
      </c>
      <c r="N240">
        <v>716.48099999999999</v>
      </c>
      <c r="O240">
        <v>386.755</v>
      </c>
      <c r="P240">
        <v>359.33300000000003</v>
      </c>
      <c r="Q240">
        <v>-46.484999999999999</v>
      </c>
      <c r="R240">
        <v>0.99491165218599997</v>
      </c>
      <c r="S240">
        <v>333000000</v>
      </c>
      <c r="T240" s="6">
        <v>111.114374</v>
      </c>
      <c r="U240">
        <v>5765289544.3500004</v>
      </c>
      <c r="V240">
        <v>3.238421797</v>
      </c>
      <c r="W240">
        <v>5.0419516231205802E-2</v>
      </c>
      <c r="X240">
        <v>1.76752752810822E-2</v>
      </c>
      <c r="Y240">
        <v>5.9074348835511915E-2</v>
      </c>
      <c r="Z240">
        <v>1.0864581075682672E-2</v>
      </c>
      <c r="AA240">
        <v>3.3890387444825896</v>
      </c>
      <c r="AB240">
        <v>1.4843035236689417</v>
      </c>
      <c r="AC240">
        <v>9.0009999999999994</v>
      </c>
      <c r="AD240">
        <v>18</v>
      </c>
      <c r="AE240">
        <v>35</v>
      </c>
      <c r="AF240">
        <v>40.11</v>
      </c>
      <c r="AG240" s="15">
        <v>1.2283333333333299</v>
      </c>
      <c r="AH240">
        <v>17</v>
      </c>
      <c r="AI240">
        <v>22.11</v>
      </c>
      <c r="AJ240">
        <v>0</v>
      </c>
      <c r="AK240">
        <v>0</v>
      </c>
      <c r="AL240">
        <v>0</v>
      </c>
      <c r="AM240">
        <v>0</v>
      </c>
      <c r="AN240">
        <v>11</v>
      </c>
      <c r="AO240">
        <v>227</v>
      </c>
      <c r="AP240">
        <v>134</v>
      </c>
    </row>
    <row r="241" spans="1:42" x14ac:dyDescent="0.2">
      <c r="A241" t="s">
        <v>193</v>
      </c>
      <c r="B241">
        <v>2015</v>
      </c>
      <c r="C241" t="s">
        <v>380</v>
      </c>
      <c r="D241" t="s">
        <v>39</v>
      </c>
      <c r="E241">
        <v>403.28899999999999</v>
      </c>
      <c r="F241" s="6">
        <v>0</v>
      </c>
      <c r="G241">
        <v>27.023</v>
      </c>
      <c r="H241">
        <v>-11.294</v>
      </c>
      <c r="I241">
        <v>-65.897000000000006</v>
      </c>
      <c r="J241">
        <v>74.92</v>
      </c>
      <c r="K241">
        <v>268.649</v>
      </c>
      <c r="L241">
        <v>1858.7940000000001</v>
      </c>
      <c r="M241">
        <v>141.39099999999999</v>
      </c>
      <c r="N241">
        <v>1829.258</v>
      </c>
      <c r="O241">
        <v>-264.08199999999999</v>
      </c>
      <c r="P241">
        <v>1286.434</v>
      </c>
      <c r="Q241">
        <v>-9.4359999999999999</v>
      </c>
      <c r="R241">
        <v>0.43332610275</v>
      </c>
      <c r="S241">
        <v>271420000</v>
      </c>
      <c r="T241" s="6">
        <v>89.332556999999994</v>
      </c>
      <c r="U241">
        <v>986736725.10000002</v>
      </c>
      <c r="V241">
        <v>-5.4837729680000002</v>
      </c>
      <c r="W241">
        <v>-2.231073943661972</v>
      </c>
      <c r="X241">
        <v>-3.5451480906437183E-2</v>
      </c>
      <c r="Y241">
        <v>6.7006538735249407E-2</v>
      </c>
      <c r="Z241">
        <v>-0.16339895211622435</v>
      </c>
      <c r="AA241">
        <v>47.605151167523964</v>
      </c>
      <c r="AB241">
        <v>1.9000431427742925</v>
      </c>
      <c r="AC241">
        <v>8.5009999999999994</v>
      </c>
      <c r="AD241">
        <v>19</v>
      </c>
      <c r="AE241">
        <v>17.45</v>
      </c>
      <c r="AF241">
        <v>18.11</v>
      </c>
      <c r="AG241" s="15">
        <v>-4.68421052631579E-2</v>
      </c>
      <c r="AH241">
        <v>-1.55</v>
      </c>
      <c r="AI241">
        <v>-0.89000000000000101</v>
      </c>
      <c r="AJ241">
        <v>1</v>
      </c>
      <c r="AK241">
        <v>1</v>
      </c>
      <c r="AL241">
        <v>0</v>
      </c>
      <c r="AM241">
        <v>0</v>
      </c>
      <c r="AN241">
        <v>11</v>
      </c>
      <c r="AO241">
        <v>205</v>
      </c>
      <c r="AP241">
        <v>165</v>
      </c>
    </row>
    <row r="242" spans="1:42" x14ac:dyDescent="0.2">
      <c r="A242" t="s">
        <v>194</v>
      </c>
      <c r="B242">
        <v>2015</v>
      </c>
      <c r="C242" t="s">
        <v>380</v>
      </c>
      <c r="D242" t="s">
        <v>48</v>
      </c>
      <c r="E242">
        <v>118.53</v>
      </c>
      <c r="F242" s="6">
        <v>0</v>
      </c>
      <c r="G242">
        <v>8.5890000000000004</v>
      </c>
      <c r="H242">
        <v>2.78</v>
      </c>
      <c r="I242">
        <v>2.1179999999999999</v>
      </c>
      <c r="J242">
        <v>2.677</v>
      </c>
      <c r="K242">
        <v>7.9450000000000003</v>
      </c>
      <c r="L242">
        <v>82.962000000000003</v>
      </c>
      <c r="M242">
        <v>48.177</v>
      </c>
      <c r="N242">
        <v>70.361999999999995</v>
      </c>
      <c r="O242">
        <v>12.6</v>
      </c>
      <c r="P242">
        <v>29.635999999999999</v>
      </c>
      <c r="Q242">
        <v>-28.515000000000001</v>
      </c>
      <c r="R242">
        <v>0.88350273976600002</v>
      </c>
      <c r="T242" s="6">
        <v>39.142397000000003</v>
      </c>
      <c r="U242">
        <v>1435500000</v>
      </c>
      <c r="V242">
        <v>0.354929577</v>
      </c>
      <c r="W242">
        <v>0.1680952380952381</v>
      </c>
      <c r="X242">
        <v>2.5529760613292832E-2</v>
      </c>
      <c r="Y242">
        <v>7.2462667679068588E-2</v>
      </c>
      <c r="Z242">
        <v>1.7868893950898506E-2</v>
      </c>
      <c r="AA242">
        <v>3.4504598905576902</v>
      </c>
      <c r="AB242">
        <v>0.16491271768686303</v>
      </c>
      <c r="AC242">
        <v>7.0010000000000003</v>
      </c>
      <c r="AD242">
        <v>21</v>
      </c>
      <c r="AE242">
        <v>47</v>
      </c>
      <c r="AF242">
        <v>45.9</v>
      </c>
      <c r="AG242" s="15">
        <v>1.1857142857142899</v>
      </c>
      <c r="AH242">
        <v>26</v>
      </c>
      <c r="AI242">
        <v>24.9</v>
      </c>
      <c r="AJ242">
        <v>1</v>
      </c>
      <c r="AK242">
        <v>0</v>
      </c>
      <c r="AL242">
        <v>1</v>
      </c>
      <c r="AM242">
        <v>0</v>
      </c>
      <c r="AN242">
        <v>11</v>
      </c>
      <c r="AO242">
        <v>221</v>
      </c>
      <c r="AP242">
        <v>112</v>
      </c>
    </row>
    <row r="243" spans="1:42" x14ac:dyDescent="0.2">
      <c r="A243" t="s">
        <v>195</v>
      </c>
      <c r="B243">
        <v>2018</v>
      </c>
      <c r="C243" t="s">
        <v>380</v>
      </c>
      <c r="D243" t="s">
        <v>39</v>
      </c>
      <c r="E243">
        <v>47.982999999999997</v>
      </c>
      <c r="F243" s="6">
        <v>5.5129999999999999</v>
      </c>
      <c r="G243">
        <v>-15.821999999999999</v>
      </c>
      <c r="H243">
        <v>-23.039000000000001</v>
      </c>
      <c r="I243">
        <v>-23.039000000000001</v>
      </c>
      <c r="J243">
        <v>22.408000000000001</v>
      </c>
      <c r="K243">
        <v>33.628999999999998</v>
      </c>
      <c r="L243">
        <v>35.834000000000003</v>
      </c>
      <c r="M243">
        <v>7.5380000000000003</v>
      </c>
      <c r="N243">
        <v>165.21199999999999</v>
      </c>
      <c r="O243">
        <v>-129.37799999999999</v>
      </c>
      <c r="P243">
        <v>16.295999999999999</v>
      </c>
      <c r="Q243">
        <v>-0.47799999999999998</v>
      </c>
      <c r="R243">
        <v>0.97641345875700003</v>
      </c>
      <c r="S243">
        <v>108000000</v>
      </c>
      <c r="T243" s="6">
        <v>33.489778000000001</v>
      </c>
      <c r="U243">
        <v>508372564.10000002</v>
      </c>
      <c r="V243">
        <v>-0.49694491299999999</v>
      </c>
      <c r="W243">
        <v>0.17807509777551053</v>
      </c>
      <c r="X243">
        <v>-0.64293687559301227</v>
      </c>
      <c r="Y243">
        <v>-0.32974178354834005</v>
      </c>
      <c r="Z243">
        <v>-0.48014921951524497</v>
      </c>
      <c r="AA243">
        <v>-1.0299582859309822</v>
      </c>
      <c r="AB243">
        <v>4.4612629344653758</v>
      </c>
      <c r="AC243">
        <v>9.0009999999999994</v>
      </c>
      <c r="AD243">
        <v>15</v>
      </c>
      <c r="AE243">
        <v>21</v>
      </c>
      <c r="AF243">
        <v>20.059999999999999</v>
      </c>
      <c r="AG243" s="15">
        <v>0.33733333333333299</v>
      </c>
      <c r="AH243">
        <v>6</v>
      </c>
      <c r="AI243">
        <v>5.0599999999999996</v>
      </c>
      <c r="AJ243">
        <v>1</v>
      </c>
      <c r="AK243">
        <v>0</v>
      </c>
      <c r="AL243">
        <v>0</v>
      </c>
      <c r="AM243">
        <v>0</v>
      </c>
      <c r="AN243">
        <v>10</v>
      </c>
      <c r="AO243">
        <v>226</v>
      </c>
      <c r="AP243">
        <v>159</v>
      </c>
    </row>
    <row r="244" spans="1:42" x14ac:dyDescent="0.2">
      <c r="A244" t="s">
        <v>196</v>
      </c>
      <c r="B244">
        <v>2019</v>
      </c>
      <c r="C244" t="s">
        <v>380</v>
      </c>
      <c r="D244" t="s">
        <v>39</v>
      </c>
      <c r="E244">
        <v>34.557000000000002</v>
      </c>
      <c r="F244" s="6">
        <v>10.257999999999999</v>
      </c>
      <c r="G244">
        <v>-32.750999999999998</v>
      </c>
      <c r="H244">
        <v>-37.630000000000003</v>
      </c>
      <c r="I244">
        <v>-37.628999999999998</v>
      </c>
      <c r="J244">
        <v>24.99</v>
      </c>
      <c r="K244">
        <v>36.661999999999999</v>
      </c>
      <c r="L244">
        <v>40.881</v>
      </c>
      <c r="M244">
        <v>8.8379999999999992</v>
      </c>
      <c r="N244">
        <v>54.107999999999997</v>
      </c>
      <c r="O244">
        <v>-13.227</v>
      </c>
      <c r="P244">
        <v>19.210999999999999</v>
      </c>
      <c r="Q244">
        <v>-2.2759999999999998</v>
      </c>
      <c r="R244">
        <v>0.97405845552799997</v>
      </c>
      <c r="S244">
        <v>120000000</v>
      </c>
      <c r="T244" s="6">
        <v>34.896408999999998</v>
      </c>
      <c r="U244">
        <v>1246351030.1400001</v>
      </c>
      <c r="V244">
        <v>-0.96986466000000005</v>
      </c>
      <c r="W244">
        <v>2.8448627806758902</v>
      </c>
      <c r="X244">
        <v>-0.9204520437366992</v>
      </c>
      <c r="Y244">
        <v>-0.94773851896866046</v>
      </c>
      <c r="Z244">
        <v>-1.0888966056081257</v>
      </c>
      <c r="AA244">
        <v>-0.58657750908369211</v>
      </c>
      <c r="AB244">
        <v>4.1482235799954745</v>
      </c>
      <c r="AC244">
        <v>8.0009999999999994</v>
      </c>
      <c r="AD244">
        <v>20</v>
      </c>
      <c r="AE244">
        <v>33.15</v>
      </c>
      <c r="AF244">
        <v>36.18</v>
      </c>
      <c r="AG244" s="15">
        <v>0.80900000000000005</v>
      </c>
      <c r="AH244">
        <v>13.15</v>
      </c>
      <c r="AI244">
        <v>16.18</v>
      </c>
      <c r="AJ244">
        <v>1</v>
      </c>
      <c r="AK244">
        <v>0</v>
      </c>
      <c r="AL244">
        <v>0</v>
      </c>
      <c r="AM244">
        <v>0</v>
      </c>
      <c r="AN244">
        <v>12</v>
      </c>
      <c r="AO244">
        <v>227</v>
      </c>
      <c r="AP244">
        <v>134</v>
      </c>
    </row>
    <row r="245" spans="1:42" x14ac:dyDescent="0.2">
      <c r="A245" t="s">
        <v>197</v>
      </c>
      <c r="B245">
        <v>2016</v>
      </c>
      <c r="C245" t="s">
        <v>380</v>
      </c>
      <c r="D245" t="s">
        <v>45</v>
      </c>
      <c r="E245">
        <v>1451.6</v>
      </c>
      <c r="F245" s="6">
        <v>0</v>
      </c>
      <c r="G245">
        <v>91</v>
      </c>
      <c r="H245">
        <v>48.4</v>
      </c>
      <c r="I245">
        <v>28.9</v>
      </c>
      <c r="J245">
        <v>22.5</v>
      </c>
      <c r="K245">
        <v>444.6</v>
      </c>
      <c r="L245">
        <v>671.1</v>
      </c>
      <c r="M245">
        <v>147</v>
      </c>
      <c r="N245">
        <v>762.1</v>
      </c>
      <c r="O245">
        <v>-91</v>
      </c>
      <c r="P245">
        <v>347.5</v>
      </c>
      <c r="Q245">
        <v>-10.5</v>
      </c>
      <c r="R245">
        <v>0.98737424849300004</v>
      </c>
      <c r="T245" s="6">
        <v>44.788384999999998</v>
      </c>
      <c r="U245">
        <v>1373301960.47</v>
      </c>
      <c r="V245">
        <v>7.7031549049999999</v>
      </c>
      <c r="W245">
        <v>-0.31758241758241756</v>
      </c>
      <c r="X245">
        <v>4.3063626881239755E-2</v>
      </c>
      <c r="Y245">
        <v>6.2689446128410029E-2</v>
      </c>
      <c r="Z245">
        <v>1.9909065858363186E-2</v>
      </c>
      <c r="AA245">
        <v>3.8186813186813189</v>
      </c>
      <c r="AB245">
        <v>3.0244897959183672</v>
      </c>
      <c r="AC245">
        <v>8.0009999999999994</v>
      </c>
      <c r="AD245">
        <v>21</v>
      </c>
      <c r="AE245">
        <v>25.9</v>
      </c>
      <c r="AF245">
        <v>26.67</v>
      </c>
      <c r="AG245" s="15">
        <v>0.27</v>
      </c>
      <c r="AH245">
        <v>4.9000000000000004</v>
      </c>
      <c r="AI245">
        <v>5.67</v>
      </c>
      <c r="AJ245">
        <v>0</v>
      </c>
      <c r="AK245">
        <v>0</v>
      </c>
      <c r="AL245">
        <v>0</v>
      </c>
      <c r="AM245">
        <v>0</v>
      </c>
      <c r="AN245">
        <v>15</v>
      </c>
      <c r="AO245">
        <v>227</v>
      </c>
      <c r="AP245">
        <v>134</v>
      </c>
    </row>
    <row r="246" spans="1:42" x14ac:dyDescent="0.2">
      <c r="A246" t="s">
        <v>347</v>
      </c>
      <c r="B246">
        <v>2019</v>
      </c>
      <c r="C246" t="s">
        <v>381</v>
      </c>
      <c r="D246" t="s">
        <v>256</v>
      </c>
      <c r="E246">
        <v>85.213999999999999</v>
      </c>
      <c r="F246" s="6">
        <v>22.774999999999999</v>
      </c>
      <c r="G246">
        <v>-0.443</v>
      </c>
      <c r="H246">
        <v>-9.3680000000000003</v>
      </c>
      <c r="I246">
        <v>-9.3420000000000005</v>
      </c>
      <c r="J246">
        <v>7.8890000000000002</v>
      </c>
      <c r="K246">
        <v>53.103999999999999</v>
      </c>
      <c r="L246">
        <v>72.688999999999993</v>
      </c>
      <c r="M246">
        <v>58.68</v>
      </c>
      <c r="N246">
        <v>61.673999999999999</v>
      </c>
      <c r="O246">
        <v>11.015000000000001</v>
      </c>
      <c r="P246">
        <v>38.110999999999997</v>
      </c>
      <c r="Q246">
        <v>-5.0119999999999996</v>
      </c>
      <c r="R246">
        <v>0.74788974789915963</v>
      </c>
      <c r="S246">
        <v>55900000</v>
      </c>
      <c r="T246" s="6">
        <v>20.824999999999999</v>
      </c>
      <c r="U246">
        <v>382500000</v>
      </c>
      <c r="V246">
        <v>0.73433333333333295</v>
      </c>
      <c r="W246">
        <v>-0.84811620517476172</v>
      </c>
      <c r="X246">
        <v>-0.12852013372037036</v>
      </c>
      <c r="Y246">
        <v>-5.1986762738517149E-3</v>
      </c>
      <c r="Z246">
        <v>-0.10962987302555918</v>
      </c>
      <c r="AA246">
        <v>-86.029345372460497</v>
      </c>
      <c r="AB246">
        <v>0.90497614178595776</v>
      </c>
      <c r="AC246">
        <v>8.0009999999999994</v>
      </c>
      <c r="AD246">
        <v>13</v>
      </c>
      <c r="AE246">
        <v>16.899999999999999</v>
      </c>
      <c r="AF246">
        <v>18.649999999999999</v>
      </c>
      <c r="AG246" s="15">
        <v>0.43461538461538501</v>
      </c>
      <c r="AH246">
        <v>3.9</v>
      </c>
      <c r="AI246">
        <v>5.65</v>
      </c>
      <c r="AJ246">
        <v>0</v>
      </c>
      <c r="AK246">
        <v>0</v>
      </c>
      <c r="AL246">
        <v>0</v>
      </c>
      <c r="AM246">
        <v>0</v>
      </c>
      <c r="AN246">
        <v>16</v>
      </c>
      <c r="AO246">
        <v>221</v>
      </c>
      <c r="AP246">
        <v>112</v>
      </c>
    </row>
    <row r="247" spans="1:42" x14ac:dyDescent="0.2">
      <c r="A247" t="s">
        <v>198</v>
      </c>
      <c r="B247">
        <v>2019</v>
      </c>
      <c r="C247" t="s">
        <v>380</v>
      </c>
      <c r="D247" t="s">
        <v>53</v>
      </c>
      <c r="E247">
        <v>1.04635999999999</v>
      </c>
      <c r="F247" s="6">
        <v>1.72E-2</v>
      </c>
      <c r="G247">
        <v>-15.05214</v>
      </c>
      <c r="H247">
        <v>-20.626819999999999</v>
      </c>
      <c r="I247">
        <v>-20.626819999999999</v>
      </c>
      <c r="J247">
        <v>2.7744200000000001</v>
      </c>
      <c r="K247">
        <v>3.7489699999999999</v>
      </c>
      <c r="L247">
        <v>4.9871600000000003</v>
      </c>
      <c r="M247">
        <v>11.781650000000001</v>
      </c>
      <c r="N247">
        <v>11.781650000000001</v>
      </c>
      <c r="O247">
        <v>-6.7945000000000002</v>
      </c>
      <c r="P247">
        <v>8.14818</v>
      </c>
      <c r="Q247">
        <v>-0.86536999999999997</v>
      </c>
      <c r="R247">
        <v>0.90957832800100002</v>
      </c>
      <c r="S247">
        <v>25000000</v>
      </c>
      <c r="T247" s="6">
        <v>35.778258999999998</v>
      </c>
      <c r="U247">
        <v>20225015.920000002</v>
      </c>
      <c r="V247">
        <v>0.44354535</v>
      </c>
      <c r="W247">
        <v>3.0358157860266188</v>
      </c>
      <c r="X247">
        <v>-4.1359852100193297</v>
      </c>
      <c r="Y247">
        <v>-14.385240261478023</v>
      </c>
      <c r="Z247">
        <v>-19.712928628770403</v>
      </c>
      <c r="AA247">
        <v>-0.54133033575292289</v>
      </c>
      <c r="AB247">
        <v>0.31820415646365324</v>
      </c>
      <c r="AC247">
        <v>4.0010000000000003</v>
      </c>
      <c r="AD247">
        <v>11</v>
      </c>
      <c r="AE247">
        <v>11</v>
      </c>
      <c r="AF247">
        <v>8.5</v>
      </c>
      <c r="AG247" s="15">
        <v>-0.22727272727272699</v>
      </c>
      <c r="AH247">
        <v>0</v>
      </c>
      <c r="AI247">
        <v>-2.5</v>
      </c>
      <c r="AJ247">
        <v>0</v>
      </c>
      <c r="AK247">
        <v>0</v>
      </c>
      <c r="AL247">
        <v>0</v>
      </c>
      <c r="AM247">
        <v>0</v>
      </c>
      <c r="AN247">
        <v>5</v>
      </c>
      <c r="AO247">
        <v>160</v>
      </c>
      <c r="AP247">
        <v>91</v>
      </c>
    </row>
    <row r="248" spans="1:42" x14ac:dyDescent="0.2">
      <c r="A248" t="s">
        <v>348</v>
      </c>
      <c r="B248">
        <v>2018</v>
      </c>
      <c r="C248" t="s">
        <v>381</v>
      </c>
      <c r="D248" t="s">
        <v>256</v>
      </c>
      <c r="E248">
        <v>66.963999999999999</v>
      </c>
      <c r="F248" s="6">
        <v>19.64</v>
      </c>
      <c r="G248">
        <v>-14.195</v>
      </c>
      <c r="H248">
        <v>-15.183999999999999</v>
      </c>
      <c r="I248">
        <v>-15.183999999999999</v>
      </c>
      <c r="J248">
        <v>32.234999999999999</v>
      </c>
      <c r="K248">
        <v>39.869</v>
      </c>
      <c r="L248">
        <v>56.253</v>
      </c>
      <c r="M248">
        <v>44.115000000000002</v>
      </c>
      <c r="N248">
        <v>48.735999999999997</v>
      </c>
      <c r="O248">
        <v>7.5170000000000003</v>
      </c>
      <c r="P248">
        <v>-16.344000000000001</v>
      </c>
      <c r="Q248">
        <v>-1.82</v>
      </c>
      <c r="R248">
        <v>0.95823238778638786</v>
      </c>
      <c r="S248">
        <v>174510000</v>
      </c>
      <c r="T248" s="6">
        <v>126.46669799999999</v>
      </c>
      <c r="U248">
        <v>2578509976.6799998</v>
      </c>
      <c r="V248">
        <v>-0.53332281174443896</v>
      </c>
      <c r="W248">
        <v>-2.0199547691898365</v>
      </c>
      <c r="X248">
        <v>-0.26992338186407838</v>
      </c>
      <c r="Y248">
        <v>-0.21197957111283675</v>
      </c>
      <c r="Z248">
        <v>-0.22674870079445672</v>
      </c>
      <c r="AA248">
        <v>1.1513913349771046</v>
      </c>
      <c r="AB248">
        <v>0.90375155842683896</v>
      </c>
      <c r="AC248">
        <v>9.0009999999999994</v>
      </c>
      <c r="AD248">
        <v>15</v>
      </c>
      <c r="AE248">
        <v>18.399999999999999</v>
      </c>
      <c r="AF248">
        <v>19.5</v>
      </c>
      <c r="AG248" s="15">
        <v>0.3</v>
      </c>
      <c r="AH248">
        <v>3.4</v>
      </c>
      <c r="AI248">
        <v>4.5</v>
      </c>
      <c r="AJ248">
        <v>1</v>
      </c>
      <c r="AK248">
        <v>0</v>
      </c>
      <c r="AL248">
        <v>1</v>
      </c>
      <c r="AM248">
        <v>0</v>
      </c>
      <c r="AN248">
        <v>13</v>
      </c>
      <c r="AO248">
        <v>146</v>
      </c>
      <c r="AP248">
        <v>93</v>
      </c>
    </row>
    <row r="249" spans="1:42" x14ac:dyDescent="0.2">
      <c r="A249" t="s">
        <v>349</v>
      </c>
      <c r="B249">
        <v>2007</v>
      </c>
      <c r="C249" t="s">
        <v>381</v>
      </c>
      <c r="D249" t="s">
        <v>256</v>
      </c>
      <c r="E249">
        <v>302.541</v>
      </c>
      <c r="F249" s="6">
        <v>15.814</v>
      </c>
      <c r="G249">
        <v>27.835999999999999</v>
      </c>
      <c r="H249">
        <v>26.622</v>
      </c>
      <c r="I249">
        <v>16.946999999999999</v>
      </c>
      <c r="J249">
        <v>16.562000000000001</v>
      </c>
      <c r="K249">
        <v>101.17700000000001</v>
      </c>
      <c r="L249">
        <v>131.001</v>
      </c>
      <c r="M249">
        <v>64.150999999999996</v>
      </c>
      <c r="N249">
        <v>83.233999999999995</v>
      </c>
      <c r="O249">
        <v>47.767000000000003</v>
      </c>
      <c r="P249">
        <v>2.9569999999999999</v>
      </c>
      <c r="Q249">
        <v>-11.452</v>
      </c>
      <c r="R249">
        <v>0.85003737210972841</v>
      </c>
      <c r="S249">
        <v>64000000</v>
      </c>
      <c r="T249" s="6">
        <v>51.509</v>
      </c>
      <c r="U249">
        <v>239093880.34999999</v>
      </c>
      <c r="V249">
        <v>2.15416394429145</v>
      </c>
      <c r="W249">
        <v>0.35478468398685287</v>
      </c>
      <c r="X249">
        <v>0.12936542469141457</v>
      </c>
      <c r="Y249">
        <v>9.2007364291120872E-2</v>
      </c>
      <c r="Z249">
        <v>5.6015548305849455E-2</v>
      </c>
      <c r="AA249">
        <v>0.10622934329645065</v>
      </c>
      <c r="AB249">
        <v>1.5771694907328022</v>
      </c>
      <c r="AC249">
        <v>8.5009999999999994</v>
      </c>
      <c r="AD249">
        <v>8</v>
      </c>
      <c r="AE249">
        <v>8.85</v>
      </c>
      <c r="AF249">
        <v>8.76</v>
      </c>
      <c r="AG249" s="15">
        <v>9.5000000000000001E-2</v>
      </c>
      <c r="AH249">
        <v>0.85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14</v>
      </c>
      <c r="AO249">
        <v>106</v>
      </c>
      <c r="AP249">
        <v>75</v>
      </c>
    </row>
    <row r="250" spans="1:42" x14ac:dyDescent="0.2">
      <c r="A250" t="s">
        <v>199</v>
      </c>
      <c r="B250">
        <v>2014</v>
      </c>
      <c r="C250" t="s">
        <v>380</v>
      </c>
      <c r="D250" t="s">
        <v>39</v>
      </c>
      <c r="E250">
        <v>2.274</v>
      </c>
      <c r="F250" s="6">
        <v>0.35599999999999998</v>
      </c>
      <c r="G250">
        <v>-1.996</v>
      </c>
      <c r="H250">
        <v>-2.2330000000000001</v>
      </c>
      <c r="I250">
        <v>-2.2330000000000001</v>
      </c>
      <c r="J250">
        <v>0.73399999999999999</v>
      </c>
      <c r="K250">
        <v>1.0089999999999999</v>
      </c>
      <c r="L250">
        <v>1.724</v>
      </c>
      <c r="M250">
        <v>1.8560000000000001</v>
      </c>
      <c r="N250">
        <v>2.0190000000000001</v>
      </c>
      <c r="O250">
        <v>-0.29499999999999998</v>
      </c>
      <c r="P250">
        <v>-0.57599999999999996</v>
      </c>
      <c r="Q250">
        <v>-0.441</v>
      </c>
      <c r="R250">
        <v>0.71486264277800005</v>
      </c>
      <c r="S250">
        <v>10010000</v>
      </c>
      <c r="T250" s="6">
        <v>6.8231299999999999</v>
      </c>
      <c r="U250">
        <v>9230065.3200000003</v>
      </c>
      <c r="V250">
        <v>5.8667980000000003E-3</v>
      </c>
      <c r="W250">
        <v>7.5694915254237287</v>
      </c>
      <c r="X250">
        <v>-1.2952436194895591</v>
      </c>
      <c r="Y250">
        <v>-0.87774846086191738</v>
      </c>
      <c r="Z250">
        <v>-0.98197009674582236</v>
      </c>
      <c r="AA250">
        <v>0.28857715430861725</v>
      </c>
      <c r="AB250">
        <v>0.54364224137931039</v>
      </c>
      <c r="AC250">
        <v>7.0010000000000003</v>
      </c>
      <c r="AD250">
        <v>7</v>
      </c>
      <c r="AE250">
        <v>6</v>
      </c>
      <c r="AF250">
        <v>6.99</v>
      </c>
      <c r="AG250" s="15">
        <v>-1.4285714285713999E-3</v>
      </c>
      <c r="AH250">
        <v>-1</v>
      </c>
      <c r="AI250">
        <v>-9.9999999999997903E-3</v>
      </c>
      <c r="AJ250">
        <v>0</v>
      </c>
      <c r="AK250">
        <v>0</v>
      </c>
      <c r="AL250">
        <v>0</v>
      </c>
      <c r="AM250">
        <v>0</v>
      </c>
      <c r="AN250">
        <v>7</v>
      </c>
      <c r="AO250">
        <v>227</v>
      </c>
      <c r="AP250">
        <v>134</v>
      </c>
    </row>
    <row r="251" spans="1:42" x14ac:dyDescent="0.2">
      <c r="A251" t="s">
        <v>200</v>
      </c>
      <c r="B251">
        <v>2017</v>
      </c>
      <c r="C251" t="s">
        <v>380</v>
      </c>
      <c r="D251" t="s">
        <v>53</v>
      </c>
      <c r="E251">
        <v>404.48200000000003</v>
      </c>
      <c r="F251" s="6">
        <v>183.67599999999999</v>
      </c>
      <c r="G251">
        <v>-491.18400000000003</v>
      </c>
      <c r="H251">
        <v>-521.72299999999996</v>
      </c>
      <c r="I251">
        <v>-514.64300000000003</v>
      </c>
      <c r="J251">
        <v>150.12100000000001</v>
      </c>
      <c r="K251">
        <v>1179.9849999999999</v>
      </c>
      <c r="L251">
        <v>1722.7919999999999</v>
      </c>
      <c r="M251">
        <v>351.94900000000001</v>
      </c>
      <c r="N251">
        <v>399.08300000000003</v>
      </c>
      <c r="O251">
        <v>1323.7090000000001</v>
      </c>
      <c r="P251">
        <v>-150.12100000000001</v>
      </c>
      <c r="Q251">
        <v>-67.013000000000005</v>
      </c>
      <c r="R251">
        <v>0.76346921412299995</v>
      </c>
      <c r="S251">
        <v>3400000000</v>
      </c>
      <c r="T251" s="6">
        <v>1364.8869999999999</v>
      </c>
      <c r="U251">
        <v>17594253151.560001</v>
      </c>
      <c r="V251">
        <v>1.3125619040000001</v>
      </c>
      <c r="W251">
        <v>-0.38878862348144494</v>
      </c>
      <c r="X251">
        <v>-0.29872613757203426</v>
      </c>
      <c r="Y251">
        <v>-1.2143531726998977</v>
      </c>
      <c r="Z251">
        <v>-1.2723508091831033</v>
      </c>
      <c r="AA251">
        <v>0.30563088374214142</v>
      </c>
      <c r="AB251">
        <v>3.3527158764480083</v>
      </c>
      <c r="AC251">
        <v>9.0009999999999994</v>
      </c>
      <c r="AD251">
        <v>17</v>
      </c>
      <c r="AE251">
        <v>23.71</v>
      </c>
      <c r="AF251">
        <v>24.48</v>
      </c>
      <c r="AG251" s="15">
        <v>0.44</v>
      </c>
      <c r="AH251">
        <v>6.71</v>
      </c>
      <c r="AI251">
        <v>7.48</v>
      </c>
      <c r="AJ251">
        <v>1</v>
      </c>
      <c r="AK251">
        <v>0</v>
      </c>
      <c r="AL251">
        <v>1</v>
      </c>
      <c r="AM251">
        <v>1</v>
      </c>
      <c r="AN251">
        <v>7</v>
      </c>
      <c r="AO251">
        <v>237</v>
      </c>
      <c r="AP251">
        <v>157</v>
      </c>
    </row>
    <row r="252" spans="1:42" x14ac:dyDescent="0.2">
      <c r="A252" t="s">
        <v>201</v>
      </c>
      <c r="B252">
        <v>2016</v>
      </c>
      <c r="C252" t="s">
        <v>380</v>
      </c>
      <c r="D252" t="s">
        <v>60</v>
      </c>
      <c r="E252">
        <v>47.698</v>
      </c>
      <c r="F252" s="6">
        <v>0</v>
      </c>
      <c r="G252">
        <v>17.332999999999998</v>
      </c>
      <c r="H252">
        <v>9.1189999999999998</v>
      </c>
      <c r="I252">
        <v>4.99</v>
      </c>
      <c r="J252">
        <v>3.8959999999999999</v>
      </c>
      <c r="K252">
        <v>15.641999999999999</v>
      </c>
      <c r="L252">
        <v>133.05000000000001</v>
      </c>
      <c r="M252">
        <v>48.567</v>
      </c>
      <c r="N252">
        <v>129.321</v>
      </c>
      <c r="O252">
        <v>3.7290000000000001</v>
      </c>
      <c r="P252">
        <v>62.951000000000001</v>
      </c>
      <c r="Q252">
        <v>-29.375</v>
      </c>
      <c r="R252">
        <v>0.51131420965800001</v>
      </c>
      <c r="S252">
        <v>128700000</v>
      </c>
      <c r="T252" s="6">
        <v>43.567743</v>
      </c>
      <c r="U252">
        <v>647373275.5</v>
      </c>
      <c r="V252">
        <v>-0.10553539000000001</v>
      </c>
      <c r="W252">
        <v>1.3381603647090372</v>
      </c>
      <c r="X252">
        <v>3.7504697482149567E-2</v>
      </c>
      <c r="Y252">
        <v>0.36339049855339844</v>
      </c>
      <c r="Z252">
        <v>0.10461654576711812</v>
      </c>
      <c r="AA252">
        <v>3.6318583049674031</v>
      </c>
      <c r="AB252">
        <v>0.32207054172586325</v>
      </c>
      <c r="AC252">
        <v>8.5009999999999994</v>
      </c>
      <c r="AD252">
        <v>11</v>
      </c>
      <c r="AE252">
        <v>10.3</v>
      </c>
      <c r="AF252">
        <v>10.99</v>
      </c>
      <c r="AG252" s="15">
        <v>-9.0909090909089001E-4</v>
      </c>
      <c r="AH252">
        <v>-0.69999999999999896</v>
      </c>
      <c r="AI252">
        <v>-9.9999999999997903E-3</v>
      </c>
      <c r="AJ252">
        <v>1</v>
      </c>
      <c r="AK252">
        <v>0</v>
      </c>
      <c r="AL252">
        <v>0</v>
      </c>
      <c r="AM252">
        <v>0</v>
      </c>
      <c r="AN252">
        <v>7</v>
      </c>
      <c r="AO252">
        <v>288</v>
      </c>
      <c r="AP252">
        <v>206</v>
      </c>
    </row>
    <row r="253" spans="1:42" x14ac:dyDescent="0.2">
      <c r="A253" t="s">
        <v>202</v>
      </c>
      <c r="B253">
        <v>2017</v>
      </c>
      <c r="C253" t="s">
        <v>380</v>
      </c>
      <c r="D253" t="s">
        <v>45</v>
      </c>
      <c r="E253">
        <v>4045.7359999999999</v>
      </c>
      <c r="F253" s="6">
        <v>0</v>
      </c>
      <c r="G253">
        <v>531.62900000000002</v>
      </c>
      <c r="H253">
        <v>265.59800000000001</v>
      </c>
      <c r="I253">
        <v>156.851</v>
      </c>
      <c r="J253">
        <v>130.78700000000001</v>
      </c>
      <c r="K253">
        <v>923.64800000000002</v>
      </c>
      <c r="L253">
        <v>3054.6410000000001</v>
      </c>
      <c r="M253">
        <v>677.26800000000003</v>
      </c>
      <c r="N253">
        <v>1868.191</v>
      </c>
      <c r="O253">
        <v>1186.45</v>
      </c>
      <c r="P253">
        <v>567.49800000000005</v>
      </c>
      <c r="Q253">
        <v>-547.52200000000005</v>
      </c>
      <c r="R253">
        <v>0.25387877304700002</v>
      </c>
      <c r="S253">
        <v>549990000</v>
      </c>
      <c r="T253" s="6">
        <v>95.701868000000005</v>
      </c>
      <c r="U253">
        <v>4625736344.9979696</v>
      </c>
      <c r="V253">
        <v>6.8368157619999996</v>
      </c>
      <c r="W253">
        <v>0.13220194698470225</v>
      </c>
      <c r="X253">
        <v>5.1348423595440514E-2</v>
      </c>
      <c r="Y253">
        <v>0.13140476788401417</v>
      </c>
      <c r="Z253">
        <v>3.8769459994423758E-2</v>
      </c>
      <c r="AA253">
        <v>1.0674699837668751</v>
      </c>
      <c r="AB253">
        <v>1.363785089506665</v>
      </c>
      <c r="AC253">
        <v>9.0009999999999994</v>
      </c>
      <c r="AD253">
        <v>19</v>
      </c>
      <c r="AE253">
        <v>19.5</v>
      </c>
      <c r="AF253">
        <v>19</v>
      </c>
      <c r="AG253" s="15">
        <v>0</v>
      </c>
      <c r="AH253">
        <v>0.5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82</v>
      </c>
      <c r="AO253">
        <v>160</v>
      </c>
      <c r="AP253">
        <v>91</v>
      </c>
    </row>
    <row r="254" spans="1:42" x14ac:dyDescent="0.2">
      <c r="A254" t="s">
        <v>203</v>
      </c>
      <c r="B254">
        <v>2016</v>
      </c>
      <c r="C254" t="s">
        <v>380</v>
      </c>
      <c r="D254" t="s">
        <v>39</v>
      </c>
      <c r="E254">
        <v>0.627</v>
      </c>
      <c r="F254" s="6">
        <v>9.5489999999999995</v>
      </c>
      <c r="G254">
        <v>-22.523</v>
      </c>
      <c r="H254">
        <v>-24.119</v>
      </c>
      <c r="I254">
        <v>-24.119</v>
      </c>
      <c r="J254">
        <v>23.178999999999998</v>
      </c>
      <c r="K254">
        <v>88.007000000000005</v>
      </c>
      <c r="L254">
        <v>89.903000000000006</v>
      </c>
      <c r="M254">
        <v>4.8470000000000004</v>
      </c>
      <c r="N254">
        <v>23.204999999999998</v>
      </c>
      <c r="O254">
        <v>66.697999999999993</v>
      </c>
      <c r="P254">
        <v>-23.178999999999998</v>
      </c>
      <c r="Q254">
        <v>-4.9000000000000002E-2</v>
      </c>
      <c r="R254">
        <v>0.84270810296200005</v>
      </c>
      <c r="S254">
        <v>52800000</v>
      </c>
      <c r="T254" s="6">
        <v>48.850538999999998</v>
      </c>
      <c r="U254">
        <v>130446391.2</v>
      </c>
      <c r="V254">
        <v>3.839246449</v>
      </c>
      <c r="W254">
        <v>-0.36161504093076252</v>
      </c>
      <c r="X254">
        <v>-0.26827803299111264</v>
      </c>
      <c r="Y254">
        <v>-35.921850079744814</v>
      </c>
      <c r="Z254">
        <v>-38.467304625199361</v>
      </c>
      <c r="AA254">
        <v>1.0291257825334104</v>
      </c>
      <c r="AB254">
        <v>18.15700433257685</v>
      </c>
      <c r="AC254">
        <v>9.0009999999999994</v>
      </c>
      <c r="AD254">
        <v>12</v>
      </c>
      <c r="AE254">
        <v>12.11</v>
      </c>
      <c r="AF254">
        <v>12.01</v>
      </c>
      <c r="AG254" s="15">
        <v>8.3333333333331604E-4</v>
      </c>
      <c r="AH254">
        <v>0.109999999999999</v>
      </c>
      <c r="AI254">
        <v>9.9999999999997903E-3</v>
      </c>
      <c r="AJ254">
        <v>1</v>
      </c>
      <c r="AK254">
        <v>0</v>
      </c>
      <c r="AL254">
        <v>0</v>
      </c>
      <c r="AM254">
        <v>0</v>
      </c>
      <c r="AN254">
        <v>5</v>
      </c>
      <c r="AO254">
        <v>80</v>
      </c>
      <c r="AP254">
        <v>63</v>
      </c>
    </row>
    <row r="255" spans="1:42" x14ac:dyDescent="0.2">
      <c r="A255" t="s">
        <v>204</v>
      </c>
      <c r="B255">
        <v>2016</v>
      </c>
      <c r="C255" t="s">
        <v>380</v>
      </c>
      <c r="D255" t="s">
        <v>39</v>
      </c>
      <c r="E255">
        <v>0.24099999999999999</v>
      </c>
      <c r="F255" s="6">
        <v>7.2210000000000001</v>
      </c>
      <c r="G255">
        <v>-17.135999999999999</v>
      </c>
      <c r="H255">
        <v>-18.172999999999998</v>
      </c>
      <c r="I255">
        <v>-18.172999999999998</v>
      </c>
      <c r="J255">
        <v>0.14099999999999999</v>
      </c>
      <c r="K255">
        <v>0.19</v>
      </c>
      <c r="L255">
        <v>0.94099999999999995</v>
      </c>
      <c r="M255">
        <v>2.2120000000000002</v>
      </c>
      <c r="N255">
        <v>4.7869999999999999</v>
      </c>
      <c r="O255">
        <v>-3.8460000000000001</v>
      </c>
      <c r="P255">
        <v>1.032</v>
      </c>
      <c r="Q255">
        <v>-0.13</v>
      </c>
      <c r="R255">
        <v>0.92150603864900005</v>
      </c>
      <c r="T255" s="6">
        <v>12.191112</v>
      </c>
      <c r="U255">
        <v>82547927</v>
      </c>
      <c r="V255">
        <v>-11.302647947000001</v>
      </c>
      <c r="W255">
        <v>4.7251690067602707</v>
      </c>
      <c r="X255">
        <v>-19.312433581296492</v>
      </c>
      <c r="Y255">
        <v>-71.103734439834028</v>
      </c>
      <c r="Z255">
        <v>-75.406639004149383</v>
      </c>
      <c r="AA255">
        <v>-6.0224089635854343E-2</v>
      </c>
      <c r="AB255">
        <v>8.5895117540687155E-2</v>
      </c>
      <c r="AC255">
        <v>5.0010000000000003</v>
      </c>
      <c r="AD255">
        <v>8</v>
      </c>
      <c r="AE255">
        <v>8.25</v>
      </c>
      <c r="AF255">
        <v>8.16</v>
      </c>
      <c r="AG255" s="15">
        <v>0.02</v>
      </c>
      <c r="AH255">
        <v>0.25</v>
      </c>
      <c r="AI255">
        <v>0.16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205</v>
      </c>
      <c r="AP255">
        <v>165</v>
      </c>
    </row>
    <row r="256" spans="1:42" x14ac:dyDescent="0.2">
      <c r="A256" t="s">
        <v>350</v>
      </c>
      <c r="B256">
        <v>2003</v>
      </c>
      <c r="C256" t="s">
        <v>381</v>
      </c>
      <c r="D256" t="s">
        <v>256</v>
      </c>
      <c r="E256">
        <v>3767.8820000000001</v>
      </c>
      <c r="F256" s="6">
        <v>0</v>
      </c>
      <c r="G256">
        <v>53.206000000000003</v>
      </c>
      <c r="H256">
        <v>44.853000000000002</v>
      </c>
      <c r="I256">
        <v>28.032</v>
      </c>
      <c r="J256">
        <v>19.332999999999998</v>
      </c>
      <c r="K256">
        <v>572.44000000000005</v>
      </c>
      <c r="L256">
        <v>629.07500000000005</v>
      </c>
      <c r="M256">
        <v>372.41899999999998</v>
      </c>
      <c r="N256">
        <v>413.24700000000001</v>
      </c>
      <c r="O256">
        <v>213.21799999999999</v>
      </c>
      <c r="P256">
        <v>42.896000000000001</v>
      </c>
      <c r="Q256">
        <v>-8.9120000000000008</v>
      </c>
      <c r="R256">
        <v>0.86845955358233884</v>
      </c>
      <c r="T256" s="6">
        <v>98.203999999999994</v>
      </c>
      <c r="U256">
        <v>176935937.707046</v>
      </c>
      <c r="V256">
        <v>9.6559821435566597</v>
      </c>
      <c r="W256">
        <v>0.12988120169764814</v>
      </c>
      <c r="X256">
        <v>4.4560664467670784E-2</v>
      </c>
      <c r="Y256">
        <v>1.4120930538695214E-2</v>
      </c>
      <c r="Z256">
        <v>7.4397234308293094E-3</v>
      </c>
      <c r="AA256">
        <v>0.80622486185768527</v>
      </c>
      <c r="AB256">
        <v>1.537085916669128</v>
      </c>
      <c r="AC256">
        <v>8.0009999999999994</v>
      </c>
      <c r="AD256">
        <v>14.5</v>
      </c>
      <c r="AE256">
        <v>14.15</v>
      </c>
      <c r="AF256">
        <v>14.2</v>
      </c>
      <c r="AG256" s="15">
        <v>-2.06896551724138E-2</v>
      </c>
      <c r="AH256">
        <v>-0.35</v>
      </c>
      <c r="AI256">
        <v>-0.30000000000000099</v>
      </c>
      <c r="AJ256">
        <v>0</v>
      </c>
      <c r="AK256">
        <v>0</v>
      </c>
      <c r="AL256">
        <v>0</v>
      </c>
      <c r="AM256">
        <v>0</v>
      </c>
      <c r="AN256">
        <v>23</v>
      </c>
      <c r="AO256">
        <v>237</v>
      </c>
      <c r="AP256">
        <v>157</v>
      </c>
    </row>
    <row r="257" spans="1:42" x14ac:dyDescent="0.2">
      <c r="A257" t="s">
        <v>205</v>
      </c>
      <c r="B257">
        <v>2017</v>
      </c>
      <c r="C257" t="s">
        <v>380</v>
      </c>
      <c r="D257" t="s">
        <v>60</v>
      </c>
      <c r="E257">
        <v>18.157</v>
      </c>
      <c r="F257" s="6">
        <v>0</v>
      </c>
      <c r="G257">
        <v>6.6609999999999996</v>
      </c>
      <c r="H257">
        <v>2.8460000000000001</v>
      </c>
      <c r="I257">
        <v>2.8029999999999999</v>
      </c>
      <c r="J257">
        <v>3.5680000000000001</v>
      </c>
      <c r="K257">
        <v>9.8460000000000001</v>
      </c>
      <c r="L257">
        <v>77.236000000000004</v>
      </c>
      <c r="M257">
        <v>3.0750000000000002</v>
      </c>
      <c r="N257">
        <v>5.89</v>
      </c>
      <c r="O257">
        <v>71.346000000000004</v>
      </c>
      <c r="P257">
        <v>-0.52700000000000002</v>
      </c>
      <c r="Q257">
        <v>-10.935</v>
      </c>
      <c r="R257">
        <v>0.60703457552100004</v>
      </c>
      <c r="S257">
        <v>121200000</v>
      </c>
      <c r="T257" s="6">
        <v>31.146000000000001</v>
      </c>
      <c r="U257">
        <v>999467850.30999994</v>
      </c>
      <c r="V257">
        <v>1.689689733</v>
      </c>
      <c r="W257">
        <v>3.9287416253188684E-2</v>
      </c>
      <c r="X257">
        <v>3.6291366720182301E-2</v>
      </c>
      <c r="Y257">
        <v>0.36685575810981991</v>
      </c>
      <c r="Z257">
        <v>0.15437572286170623</v>
      </c>
      <c r="AA257">
        <v>-7.9117249662212882E-2</v>
      </c>
      <c r="AB257">
        <v>3.2019512195121953</v>
      </c>
      <c r="AC257">
        <v>8.5009999999999994</v>
      </c>
      <c r="AD257">
        <v>12</v>
      </c>
      <c r="AE257">
        <v>12.23</v>
      </c>
      <c r="AF257">
        <v>11.55</v>
      </c>
      <c r="AG257" s="15">
        <v>-3.7499999999999901E-2</v>
      </c>
      <c r="AH257">
        <v>0.23</v>
      </c>
      <c r="AI257">
        <v>-0.44999999999999901</v>
      </c>
      <c r="AJ257">
        <v>1</v>
      </c>
      <c r="AK257">
        <v>0</v>
      </c>
      <c r="AL257">
        <v>1</v>
      </c>
      <c r="AM257">
        <v>0</v>
      </c>
      <c r="AN257">
        <v>3</v>
      </c>
      <c r="AO257">
        <v>221</v>
      </c>
      <c r="AP257">
        <v>112</v>
      </c>
    </row>
    <row r="258" spans="1:42" x14ac:dyDescent="0.2">
      <c r="A258" t="s">
        <v>351</v>
      </c>
      <c r="B258">
        <v>2019</v>
      </c>
      <c r="C258" t="s">
        <v>381</v>
      </c>
      <c r="D258" t="s">
        <v>256</v>
      </c>
      <c r="E258">
        <v>135.66499999999999</v>
      </c>
      <c r="F258" s="6">
        <v>23.247</v>
      </c>
      <c r="G258">
        <v>5.7089999999999996</v>
      </c>
      <c r="H258">
        <v>2.0310000000000001</v>
      </c>
      <c r="I258">
        <v>1.2769999999999999</v>
      </c>
      <c r="J258">
        <v>13.048999999999999</v>
      </c>
      <c r="K258">
        <v>63.868000000000002</v>
      </c>
      <c r="L258">
        <v>67.344999999999999</v>
      </c>
      <c r="M258">
        <v>48.2</v>
      </c>
      <c r="N258">
        <v>62.216000000000001</v>
      </c>
      <c r="O258">
        <v>5.1289999999999996</v>
      </c>
      <c r="P258">
        <v>0.46100000000000002</v>
      </c>
      <c r="Q258">
        <v>-2.5449999999999999</v>
      </c>
      <c r="R258">
        <v>0.38370831884777751</v>
      </c>
      <c r="S258">
        <v>39290000</v>
      </c>
      <c r="T258" s="6">
        <v>9.2532379999999996</v>
      </c>
      <c r="U258">
        <v>7418703.5999999996</v>
      </c>
      <c r="V258">
        <v>-46.085228687523099</v>
      </c>
      <c r="W258">
        <v>0.24897640865665821</v>
      </c>
      <c r="X258">
        <v>1.8962061029029625E-2</v>
      </c>
      <c r="Y258">
        <v>4.2081598054030146E-2</v>
      </c>
      <c r="Z258">
        <v>9.4128920502708872E-3</v>
      </c>
      <c r="AA258">
        <v>8.0749693466456468E-2</v>
      </c>
      <c r="AB258">
        <v>1.3250622406639003</v>
      </c>
      <c r="AC258">
        <v>7.0010000000000003</v>
      </c>
      <c r="AD258">
        <v>11</v>
      </c>
      <c r="AE258">
        <v>11.7</v>
      </c>
      <c r="AF258">
        <v>10.99</v>
      </c>
      <c r="AG258" s="15">
        <v>-9.0909090909089001E-4</v>
      </c>
      <c r="AH258">
        <v>0.69999999999999896</v>
      </c>
      <c r="AI258">
        <v>-9.9999999999997903E-3</v>
      </c>
      <c r="AJ258">
        <v>1</v>
      </c>
      <c r="AK258">
        <v>0</v>
      </c>
      <c r="AL258">
        <v>0</v>
      </c>
      <c r="AM258">
        <v>0</v>
      </c>
      <c r="AN258">
        <v>20</v>
      </c>
      <c r="AO258">
        <v>61</v>
      </c>
      <c r="AP258">
        <v>41</v>
      </c>
    </row>
    <row r="259" spans="1:42" x14ac:dyDescent="0.2">
      <c r="A259" t="s">
        <v>352</v>
      </c>
      <c r="B259">
        <v>2012</v>
      </c>
      <c r="C259" t="s">
        <v>381</v>
      </c>
      <c r="D259" t="s">
        <v>256</v>
      </c>
      <c r="E259">
        <v>66.245000000000005</v>
      </c>
      <c r="F259" s="6">
        <v>14.025</v>
      </c>
      <c r="G259">
        <v>-2.7229999999999999</v>
      </c>
      <c r="H259">
        <v>-3.681</v>
      </c>
      <c r="I259">
        <v>-3.806</v>
      </c>
      <c r="J259">
        <v>19.736999999999998</v>
      </c>
      <c r="K259">
        <v>35.192</v>
      </c>
      <c r="L259">
        <v>38.790999999999997</v>
      </c>
      <c r="M259">
        <v>31.123000000000001</v>
      </c>
      <c r="N259">
        <v>75.293999999999997</v>
      </c>
      <c r="O259">
        <v>-36.503</v>
      </c>
      <c r="P259">
        <v>-19.564</v>
      </c>
      <c r="Q259">
        <v>-1.4710000000000001</v>
      </c>
      <c r="R259">
        <v>0.99421722158771764</v>
      </c>
      <c r="S259">
        <v>229500000</v>
      </c>
      <c r="T259" s="6">
        <v>158.78180599999999</v>
      </c>
      <c r="U259">
        <v>2861800741.48</v>
      </c>
      <c r="V259">
        <v>-0.45008164335760098</v>
      </c>
      <c r="W259">
        <v>0.10426540284360189</v>
      </c>
      <c r="X259">
        <v>-9.8115542264958361E-2</v>
      </c>
      <c r="Y259">
        <v>-4.1104989055777794E-2</v>
      </c>
      <c r="Z259">
        <v>-5.7453392708883687E-2</v>
      </c>
      <c r="AA259">
        <v>7.1847227322805729</v>
      </c>
      <c r="AB259">
        <v>1.1307393246152364</v>
      </c>
      <c r="AC259">
        <v>9.0009999999999994</v>
      </c>
      <c r="AD259">
        <v>17</v>
      </c>
      <c r="AE259">
        <v>32</v>
      </c>
      <c r="AF259">
        <v>35.479999999999997</v>
      </c>
      <c r="AG259" s="15">
        <v>1.0870588235294101</v>
      </c>
      <c r="AH259">
        <v>15</v>
      </c>
      <c r="AI259">
        <v>18.48</v>
      </c>
      <c r="AJ259">
        <v>1</v>
      </c>
      <c r="AK259">
        <v>0</v>
      </c>
      <c r="AL259">
        <v>0</v>
      </c>
      <c r="AM259">
        <v>0</v>
      </c>
      <c r="AN259">
        <v>9</v>
      </c>
      <c r="AO259">
        <v>173</v>
      </c>
      <c r="AP259">
        <v>118</v>
      </c>
    </row>
    <row r="260" spans="1:42" x14ac:dyDescent="0.2">
      <c r="A260" t="s">
        <v>353</v>
      </c>
      <c r="B260">
        <v>2010</v>
      </c>
      <c r="C260" t="s">
        <v>381</v>
      </c>
      <c r="D260" t="s">
        <v>256</v>
      </c>
      <c r="E260">
        <v>37.746000000000002</v>
      </c>
      <c r="F260" s="6">
        <v>4.3049999999999997</v>
      </c>
      <c r="G260">
        <v>2.968</v>
      </c>
      <c r="H260">
        <v>1.2529999999999999</v>
      </c>
      <c r="I260">
        <v>1.1619999999999999</v>
      </c>
      <c r="J260">
        <v>5.931</v>
      </c>
      <c r="K260">
        <v>16.263000000000002</v>
      </c>
      <c r="L260">
        <v>21.919</v>
      </c>
      <c r="M260">
        <v>11.29</v>
      </c>
      <c r="N260">
        <v>82.385000000000005</v>
      </c>
      <c r="O260">
        <v>-60.466000000000001</v>
      </c>
      <c r="P260">
        <v>-3.2389999999999999</v>
      </c>
      <c r="Q260">
        <v>-1</v>
      </c>
      <c r="R260">
        <v>0.94921662463249312</v>
      </c>
      <c r="S260">
        <v>49160000</v>
      </c>
      <c r="T260" s="6">
        <v>37.798609999999996</v>
      </c>
      <c r="U260">
        <v>185298339.40000001</v>
      </c>
      <c r="V260">
        <v>-92.423719020644199</v>
      </c>
      <c r="W260">
        <v>-1.9217411437832833E-2</v>
      </c>
      <c r="X260">
        <v>5.3013367398147729E-2</v>
      </c>
      <c r="Y260">
        <v>7.8630848301806819E-2</v>
      </c>
      <c r="Z260">
        <v>3.0784718910613046E-2</v>
      </c>
      <c r="AA260">
        <v>-1.0913072776280324</v>
      </c>
      <c r="AB260">
        <v>1.4404782993799823</v>
      </c>
      <c r="AC260">
        <v>7.0010000000000003</v>
      </c>
      <c r="AD260">
        <v>12</v>
      </c>
      <c r="AE260">
        <v>14</v>
      </c>
      <c r="AF260">
        <v>13.6</v>
      </c>
      <c r="AG260" s="15">
        <v>0.133333333333333</v>
      </c>
      <c r="AH260">
        <v>2</v>
      </c>
      <c r="AI260">
        <v>1.6</v>
      </c>
      <c r="AJ260">
        <v>0</v>
      </c>
      <c r="AK260">
        <v>0</v>
      </c>
      <c r="AL260">
        <v>0</v>
      </c>
      <c r="AM260">
        <v>0</v>
      </c>
      <c r="AN260">
        <v>23</v>
      </c>
      <c r="AO260">
        <v>256</v>
      </c>
      <c r="AP260">
        <v>159</v>
      </c>
    </row>
    <row r="261" spans="1:42" x14ac:dyDescent="0.2">
      <c r="A261" t="s">
        <v>354</v>
      </c>
      <c r="B261">
        <v>2019</v>
      </c>
      <c r="C261" t="s">
        <v>381</v>
      </c>
      <c r="D261" t="s">
        <v>256</v>
      </c>
      <c r="E261">
        <v>78.813000000000002</v>
      </c>
      <c r="F261" s="6">
        <v>25.425999999999998</v>
      </c>
      <c r="G261">
        <v>-16.309000000000001</v>
      </c>
      <c r="H261">
        <v>-20.911999999999999</v>
      </c>
      <c r="I261">
        <v>-20.934000000000001</v>
      </c>
      <c r="J261">
        <v>26.19</v>
      </c>
      <c r="K261">
        <v>42.881999999999998</v>
      </c>
      <c r="L261">
        <v>71.844999999999999</v>
      </c>
      <c r="M261">
        <v>31.071000000000002</v>
      </c>
      <c r="N261">
        <v>46.112000000000002</v>
      </c>
      <c r="O261">
        <v>25.733000000000001</v>
      </c>
      <c r="P261">
        <v>-26.19</v>
      </c>
      <c r="Q261">
        <v>-2.097</v>
      </c>
      <c r="R261">
        <v>0.93284860048174223</v>
      </c>
      <c r="S261">
        <v>150000000</v>
      </c>
      <c r="T261" s="6">
        <v>48.663781</v>
      </c>
      <c r="U261">
        <v>826876788.14999998</v>
      </c>
      <c r="V261">
        <v>-1.9775033678846199</v>
      </c>
      <c r="W261">
        <v>-0.81350794699413209</v>
      </c>
      <c r="X261">
        <v>-0.29137727051290974</v>
      </c>
      <c r="Y261">
        <v>-0.20693286640528846</v>
      </c>
      <c r="Z261">
        <v>-0.26561607856571884</v>
      </c>
      <c r="AA261">
        <v>1.6058617941014164</v>
      </c>
      <c r="AB261">
        <v>1.3801293810949116</v>
      </c>
      <c r="AC261">
        <v>9.0009999999999994</v>
      </c>
      <c r="AD261">
        <v>17</v>
      </c>
      <c r="AE261">
        <v>18.05</v>
      </c>
      <c r="AF261">
        <v>16.600000000000001</v>
      </c>
      <c r="AG261" s="15">
        <v>-2.3529411764705799E-2</v>
      </c>
      <c r="AH261">
        <v>1.05</v>
      </c>
      <c r="AI261">
        <v>-0.39999999999999902</v>
      </c>
      <c r="AJ261">
        <v>1</v>
      </c>
      <c r="AK261">
        <v>0</v>
      </c>
      <c r="AL261">
        <v>1</v>
      </c>
      <c r="AM261">
        <v>0</v>
      </c>
      <c r="AN261">
        <v>9</v>
      </c>
      <c r="AO261">
        <v>288</v>
      </c>
      <c r="AP261">
        <v>206</v>
      </c>
    </row>
    <row r="262" spans="1:42" x14ac:dyDescent="0.2">
      <c r="A262" t="s">
        <v>206</v>
      </c>
      <c r="B262">
        <v>2014</v>
      </c>
      <c r="C262" t="s">
        <v>380</v>
      </c>
      <c r="D262" t="s">
        <v>48</v>
      </c>
      <c r="E262">
        <v>526.94200000000001</v>
      </c>
      <c r="F262" s="6">
        <v>0</v>
      </c>
      <c r="G262">
        <v>56.902000000000001</v>
      </c>
      <c r="H262">
        <v>47.15</v>
      </c>
      <c r="I262">
        <v>28.074000000000002</v>
      </c>
      <c r="J262">
        <v>36.515000000000001</v>
      </c>
      <c r="K262">
        <v>143.511</v>
      </c>
      <c r="L262">
        <v>166.56299999999999</v>
      </c>
      <c r="M262">
        <v>64.655000000000001</v>
      </c>
      <c r="N262">
        <v>208.40700000000001</v>
      </c>
      <c r="O262">
        <v>-41.844000000000001</v>
      </c>
      <c r="P262">
        <v>88.293000000000006</v>
      </c>
      <c r="Q262">
        <v>-6.8559999999999999</v>
      </c>
      <c r="R262">
        <v>0.97409121685400002</v>
      </c>
      <c r="S262">
        <v>118750000</v>
      </c>
      <c r="T262" s="6">
        <v>43.878999999999998</v>
      </c>
      <c r="U262">
        <v>306109480.19999999</v>
      </c>
      <c r="V262">
        <v>-1.013780672</v>
      </c>
      <c r="W262">
        <v>-0.67092056208775452</v>
      </c>
      <c r="X262">
        <v>0.16854883737684839</v>
      </c>
      <c r="Y262">
        <v>0.10798531906737364</v>
      </c>
      <c r="Z262">
        <v>5.3277210774620359E-2</v>
      </c>
      <c r="AA262">
        <v>1.5516677796913994</v>
      </c>
      <c r="AB262">
        <v>2.219642719047251</v>
      </c>
      <c r="AC262">
        <v>8.5009999999999994</v>
      </c>
      <c r="AD262">
        <v>9.5</v>
      </c>
      <c r="AE262">
        <v>9.5</v>
      </c>
      <c r="AF262">
        <v>9.75</v>
      </c>
      <c r="AG262" s="15">
        <v>2.6315789473684199E-2</v>
      </c>
      <c r="AH262">
        <v>0</v>
      </c>
      <c r="AI262">
        <v>0.25</v>
      </c>
      <c r="AJ262">
        <v>0</v>
      </c>
      <c r="AK262">
        <v>0</v>
      </c>
      <c r="AL262">
        <v>0</v>
      </c>
      <c r="AM262">
        <v>0</v>
      </c>
      <c r="AN262">
        <v>28</v>
      </c>
      <c r="AO262">
        <v>227</v>
      </c>
      <c r="AP262">
        <v>134</v>
      </c>
    </row>
    <row r="263" spans="1:42" x14ac:dyDescent="0.2">
      <c r="A263" t="s">
        <v>355</v>
      </c>
      <c r="B263">
        <v>2005</v>
      </c>
      <c r="C263" t="s">
        <v>381</v>
      </c>
      <c r="D263" t="s">
        <v>256</v>
      </c>
      <c r="E263">
        <v>10.9</v>
      </c>
      <c r="F263" s="6">
        <v>13.5</v>
      </c>
      <c r="G263">
        <v>-26.181000000000001</v>
      </c>
      <c r="H263">
        <v>-28.9</v>
      </c>
      <c r="I263">
        <v>-28.9</v>
      </c>
      <c r="J263">
        <v>3.8</v>
      </c>
      <c r="K263">
        <v>15.8</v>
      </c>
      <c r="L263">
        <v>89.6</v>
      </c>
      <c r="M263">
        <v>70.099999999999994</v>
      </c>
      <c r="N263">
        <v>91.8</v>
      </c>
      <c r="O263">
        <v>-10.664</v>
      </c>
      <c r="P263">
        <v>48.9</v>
      </c>
      <c r="Q263">
        <v>-26.922000000000001</v>
      </c>
      <c r="R263">
        <v>0.42812472915281147</v>
      </c>
      <c r="S263">
        <v>138600000</v>
      </c>
      <c r="T263" s="6">
        <v>186.452</v>
      </c>
      <c r="U263">
        <v>1331038911.8469</v>
      </c>
      <c r="V263">
        <v>-0.17829812533331599</v>
      </c>
      <c r="W263">
        <v>13.136363636363637</v>
      </c>
      <c r="X263">
        <v>-0.32254464285714285</v>
      </c>
      <c r="Y263">
        <v>-2.4019266055045874</v>
      </c>
      <c r="Z263">
        <v>-2.6513761467889907</v>
      </c>
      <c r="AA263">
        <v>-1.867766701042741</v>
      </c>
      <c r="AB263">
        <v>0.2253922967189729</v>
      </c>
      <c r="AC263">
        <v>8.5009999999999994</v>
      </c>
      <c r="AD263">
        <v>18</v>
      </c>
      <c r="AE263">
        <v>28</v>
      </c>
      <c r="AF263">
        <v>25.45</v>
      </c>
      <c r="AG263" s="15">
        <v>0.41388888888888897</v>
      </c>
      <c r="AH263">
        <v>10</v>
      </c>
      <c r="AI263">
        <v>7.45</v>
      </c>
      <c r="AJ263">
        <v>0</v>
      </c>
      <c r="AK263">
        <v>0</v>
      </c>
      <c r="AL263">
        <v>1</v>
      </c>
      <c r="AM263">
        <v>0</v>
      </c>
      <c r="AN263">
        <v>20</v>
      </c>
      <c r="AO263">
        <v>256</v>
      </c>
      <c r="AP263">
        <v>159</v>
      </c>
    </row>
    <row r="264" spans="1:42" x14ac:dyDescent="0.2">
      <c r="A264" t="s">
        <v>356</v>
      </c>
      <c r="B264">
        <v>2015</v>
      </c>
      <c r="C264" t="s">
        <v>381</v>
      </c>
      <c r="D264" t="s">
        <v>256</v>
      </c>
      <c r="E264">
        <v>850.19200000000001</v>
      </c>
      <c r="F264" s="6">
        <v>144.637</v>
      </c>
      <c r="G264">
        <v>-134.06700000000001</v>
      </c>
      <c r="H264">
        <v>-152.65299999999999</v>
      </c>
      <c r="I264">
        <v>-154.09299999999999</v>
      </c>
      <c r="J264">
        <v>225.3</v>
      </c>
      <c r="K264">
        <v>409.86700000000002</v>
      </c>
      <c r="L264">
        <v>541.88800000000003</v>
      </c>
      <c r="M264">
        <v>191.10599999999999</v>
      </c>
      <c r="N264">
        <v>268.21600000000001</v>
      </c>
      <c r="O264">
        <v>273.67200000000003</v>
      </c>
      <c r="P264">
        <v>-195.3</v>
      </c>
      <c r="Q264">
        <v>-29.193999999999999</v>
      </c>
      <c r="R264">
        <v>0.94440390106946936</v>
      </c>
      <c r="T264" s="6">
        <v>403.23720900000001</v>
      </c>
      <c r="U264">
        <v>4384488235.0500002</v>
      </c>
      <c r="V264">
        <v>-0.73571242928201996</v>
      </c>
      <c r="W264">
        <v>-0.56305723639977778</v>
      </c>
      <c r="X264">
        <v>-0.28436318944136058</v>
      </c>
      <c r="Y264">
        <v>-0.15769026290532021</v>
      </c>
      <c r="Z264">
        <v>-0.1812449423189115</v>
      </c>
      <c r="AA264">
        <v>1.4567343194074605</v>
      </c>
      <c r="AB264">
        <v>2.1447102655071006</v>
      </c>
      <c r="AC264">
        <v>9.0009999999999994</v>
      </c>
      <c r="AD264">
        <v>9</v>
      </c>
      <c r="AE264">
        <v>11.2</v>
      </c>
      <c r="AF264">
        <v>13.07</v>
      </c>
      <c r="AG264" s="15">
        <v>0.45222222222222203</v>
      </c>
      <c r="AH264">
        <v>2.2000000000000002</v>
      </c>
      <c r="AI264">
        <v>4.07</v>
      </c>
      <c r="AJ264">
        <v>1</v>
      </c>
      <c r="AK264">
        <v>0</v>
      </c>
      <c r="AL264">
        <v>1</v>
      </c>
      <c r="AM264">
        <v>1</v>
      </c>
      <c r="AN264">
        <v>6</v>
      </c>
      <c r="AO264">
        <v>237</v>
      </c>
      <c r="AP264">
        <v>157</v>
      </c>
    </row>
    <row r="265" spans="1:42" x14ac:dyDescent="0.2">
      <c r="A265" t="s">
        <v>207</v>
      </c>
      <c r="B265">
        <v>2018</v>
      </c>
      <c r="C265" t="s">
        <v>380</v>
      </c>
      <c r="D265" t="s">
        <v>39</v>
      </c>
      <c r="E265">
        <v>0.379</v>
      </c>
      <c r="F265" s="6">
        <v>19.943999999999999</v>
      </c>
      <c r="G265">
        <v>-24.36</v>
      </c>
      <c r="H265">
        <v>-24.995000000000001</v>
      </c>
      <c r="I265">
        <v>-24.995000000000001</v>
      </c>
      <c r="J265">
        <v>56.460999999999999</v>
      </c>
      <c r="K265">
        <v>59.201000000000001</v>
      </c>
      <c r="L265">
        <v>61.637</v>
      </c>
      <c r="M265">
        <v>5.024</v>
      </c>
      <c r="N265">
        <v>115.15900000000001</v>
      </c>
      <c r="O265">
        <v>-53.521999999999998</v>
      </c>
      <c r="P265">
        <v>-55.421999999999997</v>
      </c>
      <c r="Q265">
        <v>-0.36099999999999999</v>
      </c>
      <c r="R265">
        <v>0.95724352531099999</v>
      </c>
      <c r="S265">
        <v>75040000</v>
      </c>
      <c r="T265" s="6">
        <v>34.599538000000003</v>
      </c>
      <c r="U265">
        <v>579700987.73000002</v>
      </c>
      <c r="V265">
        <v>1.1468650039999999</v>
      </c>
      <c r="W265">
        <v>0.46700422256268448</v>
      </c>
      <c r="X265">
        <v>-0.40551941204146857</v>
      </c>
      <c r="Y265">
        <v>-64.274406332453822</v>
      </c>
      <c r="Z265">
        <v>-65.949868073878633</v>
      </c>
      <c r="AA265">
        <v>2.2751231527093596</v>
      </c>
      <c r="AB265">
        <v>11.783638535031848</v>
      </c>
      <c r="AC265">
        <v>4.0010000000000003</v>
      </c>
      <c r="AD265">
        <v>14</v>
      </c>
      <c r="AE265">
        <v>14.25</v>
      </c>
      <c r="AF265">
        <v>15.5</v>
      </c>
      <c r="AG265" s="15">
        <v>0.107142857142857</v>
      </c>
      <c r="AH265">
        <v>0.25</v>
      </c>
      <c r="AI265">
        <v>15</v>
      </c>
      <c r="AJ265">
        <v>1</v>
      </c>
      <c r="AK265">
        <v>0</v>
      </c>
      <c r="AL265">
        <v>0</v>
      </c>
      <c r="AM265">
        <v>0</v>
      </c>
      <c r="AN265">
        <v>6</v>
      </c>
      <c r="AO265">
        <v>205</v>
      </c>
      <c r="AP265">
        <v>165</v>
      </c>
    </row>
    <row r="266" spans="1:42" x14ac:dyDescent="0.2">
      <c r="A266" t="s">
        <v>357</v>
      </c>
      <c r="B266">
        <v>2010</v>
      </c>
      <c r="C266" t="s">
        <v>381</v>
      </c>
      <c r="D266" t="s">
        <v>256</v>
      </c>
      <c r="E266">
        <v>270.91500000000002</v>
      </c>
      <c r="F266" s="6">
        <v>26.513000000000002</v>
      </c>
      <c r="G266">
        <v>101.741</v>
      </c>
      <c r="H266">
        <v>28.821999999999999</v>
      </c>
      <c r="I266">
        <v>19.018000000000001</v>
      </c>
      <c r="J266">
        <v>19.055</v>
      </c>
      <c r="K266">
        <v>69.268000000000001</v>
      </c>
      <c r="L266">
        <v>1185.6410000000001</v>
      </c>
      <c r="M266">
        <v>83.878</v>
      </c>
      <c r="N266">
        <v>539.654</v>
      </c>
      <c r="O266">
        <v>645.98699999999997</v>
      </c>
      <c r="P266">
        <v>378.20400000000001</v>
      </c>
      <c r="Q266">
        <v>-2.5590000000000002</v>
      </c>
      <c r="R266">
        <v>0.83337311780007428</v>
      </c>
      <c r="S266">
        <v>160880000</v>
      </c>
      <c r="T266" s="6">
        <v>269.10000000000002</v>
      </c>
      <c r="U266">
        <v>1482287685.6199999</v>
      </c>
      <c r="V266">
        <v>5.3475698994431298</v>
      </c>
      <c r="W266">
        <v>2.9440220933238594E-2</v>
      </c>
      <c r="X266">
        <v>1.6040268512981584E-2</v>
      </c>
      <c r="Y266">
        <v>0.37554583540963032</v>
      </c>
      <c r="Z266">
        <v>7.0199139951645353E-2</v>
      </c>
      <c r="AA266">
        <v>3.7173214338368994</v>
      </c>
      <c r="AB266">
        <v>0.82581845060683379</v>
      </c>
      <c r="AC266">
        <v>9.0009999999999994</v>
      </c>
      <c r="AD266">
        <v>15</v>
      </c>
      <c r="AE266">
        <v>16</v>
      </c>
      <c r="AF266">
        <v>15.08</v>
      </c>
      <c r="AG266" s="15">
        <v>0.53333333333333399</v>
      </c>
      <c r="AH266">
        <v>1</v>
      </c>
      <c r="AI266">
        <v>8.0000000000000099E-2</v>
      </c>
      <c r="AJ266">
        <v>0</v>
      </c>
      <c r="AK266">
        <v>0</v>
      </c>
      <c r="AL266">
        <v>0</v>
      </c>
      <c r="AM266">
        <v>0</v>
      </c>
      <c r="AN266">
        <v>24</v>
      </c>
      <c r="AO266">
        <v>227</v>
      </c>
      <c r="AP266">
        <v>134</v>
      </c>
    </row>
    <row r="267" spans="1:42" x14ac:dyDescent="0.2">
      <c r="A267" t="s">
        <v>358</v>
      </c>
      <c r="B267">
        <v>2017</v>
      </c>
      <c r="C267" t="s">
        <v>381</v>
      </c>
      <c r="D267" t="s">
        <v>256</v>
      </c>
      <c r="E267">
        <v>15.507</v>
      </c>
      <c r="F267" s="6">
        <v>4.093</v>
      </c>
      <c r="G267">
        <v>-4.3090000000000002</v>
      </c>
      <c r="H267">
        <v>-6.86</v>
      </c>
      <c r="I267">
        <v>-6.86</v>
      </c>
      <c r="J267">
        <v>3.8650000000000002</v>
      </c>
      <c r="K267">
        <v>6.8719999999999999</v>
      </c>
      <c r="L267">
        <v>16.117000000000001</v>
      </c>
      <c r="M267">
        <v>15.225</v>
      </c>
      <c r="N267">
        <v>73.322999999999993</v>
      </c>
      <c r="O267">
        <v>-57.206000000000003</v>
      </c>
      <c r="P267">
        <v>7.8140000000000001</v>
      </c>
      <c r="Q267">
        <v>-4.5540000000000003</v>
      </c>
      <c r="R267">
        <v>0.71519990818663459</v>
      </c>
      <c r="S267">
        <v>30800000</v>
      </c>
      <c r="T267" s="6">
        <v>11.67586</v>
      </c>
      <c r="U267">
        <v>135532144.80000001</v>
      </c>
      <c r="V267">
        <v>-5.5363130428828304</v>
      </c>
      <c r="W267">
        <v>0.11991749117225466</v>
      </c>
      <c r="X267">
        <v>-0.42563752559409318</v>
      </c>
      <c r="Y267">
        <v>-0.27787450828658028</v>
      </c>
      <c r="Z267">
        <v>-0.44238086025665829</v>
      </c>
      <c r="AA267">
        <v>-1.8134137851009515</v>
      </c>
      <c r="AB267">
        <v>0.45136288998357965</v>
      </c>
      <c r="AC267">
        <v>5.0010000000000003</v>
      </c>
      <c r="AD267">
        <v>11</v>
      </c>
      <c r="AE267">
        <v>12.2</v>
      </c>
      <c r="AF267">
        <v>14.38</v>
      </c>
      <c r="AG267" s="15">
        <v>0.30727272727272698</v>
      </c>
      <c r="AH267">
        <v>1.2</v>
      </c>
      <c r="AI267">
        <v>3.38</v>
      </c>
      <c r="AJ267">
        <v>1</v>
      </c>
      <c r="AK267">
        <v>0</v>
      </c>
      <c r="AL267">
        <v>0</v>
      </c>
      <c r="AM267">
        <v>1</v>
      </c>
      <c r="AN267">
        <v>13</v>
      </c>
      <c r="AO267">
        <v>256</v>
      </c>
      <c r="AP267">
        <v>159</v>
      </c>
    </row>
    <row r="268" spans="1:42" x14ac:dyDescent="0.2">
      <c r="A268" t="s">
        <v>208</v>
      </c>
      <c r="B268">
        <v>2015</v>
      </c>
      <c r="C268" t="s">
        <v>380</v>
      </c>
      <c r="D268" t="s">
        <v>50</v>
      </c>
      <c r="E268">
        <v>1204.231</v>
      </c>
      <c r="F268" s="6">
        <v>0</v>
      </c>
      <c r="G268">
        <v>70.981999999999999</v>
      </c>
      <c r="H268">
        <v>-13.336</v>
      </c>
      <c r="I268">
        <v>-8.7769999999999992</v>
      </c>
      <c r="J268">
        <v>13.215</v>
      </c>
      <c r="K268">
        <v>293.416</v>
      </c>
      <c r="L268">
        <v>1729.777</v>
      </c>
      <c r="M268">
        <v>212.98500000000001</v>
      </c>
      <c r="N268">
        <v>1442.7940000000001</v>
      </c>
      <c r="O268">
        <v>285.685</v>
      </c>
      <c r="P268">
        <v>1069.232</v>
      </c>
      <c r="Q268">
        <v>-76.162000000000006</v>
      </c>
      <c r="R268">
        <v>0.995008837511</v>
      </c>
      <c r="S268">
        <v>247500000</v>
      </c>
      <c r="T268" s="6">
        <v>118.705108</v>
      </c>
      <c r="U268">
        <v>2005545167.04969</v>
      </c>
      <c r="V268">
        <v>2.9729827329999998</v>
      </c>
      <c r="W268">
        <v>-3.0583693110741751E-2</v>
      </c>
      <c r="X268">
        <v>-5.0740644603321696E-3</v>
      </c>
      <c r="Y268">
        <v>5.8943840509005335E-2</v>
      </c>
      <c r="Z268">
        <v>-7.2884687406319882E-3</v>
      </c>
      <c r="AA268">
        <v>15.063424530162576</v>
      </c>
      <c r="AB268">
        <v>1.3776369227879897</v>
      </c>
      <c r="AC268">
        <v>9.0009999999999994</v>
      </c>
      <c r="AD268">
        <v>18</v>
      </c>
      <c r="AE268">
        <v>20.16</v>
      </c>
      <c r="AF268">
        <v>20.97</v>
      </c>
      <c r="AG268" s="15">
        <v>0.16500000000000001</v>
      </c>
      <c r="AH268">
        <v>2.16</v>
      </c>
      <c r="AI268">
        <v>2.97</v>
      </c>
      <c r="AJ268">
        <v>1</v>
      </c>
      <c r="AK268">
        <v>1</v>
      </c>
      <c r="AL268">
        <v>1</v>
      </c>
      <c r="AM268">
        <v>0</v>
      </c>
      <c r="AN268">
        <v>7</v>
      </c>
      <c r="AO268">
        <v>205</v>
      </c>
      <c r="AP268">
        <v>165</v>
      </c>
    </row>
    <row r="269" spans="1:42" x14ac:dyDescent="0.2">
      <c r="A269" t="s">
        <v>209</v>
      </c>
      <c r="B269">
        <v>2018</v>
      </c>
      <c r="C269" t="s">
        <v>380</v>
      </c>
      <c r="D269" t="s">
        <v>39</v>
      </c>
      <c r="E269">
        <v>12.826000000000001</v>
      </c>
      <c r="F269" s="6">
        <v>47.783000000000001</v>
      </c>
      <c r="G269">
        <v>-44.412999999999997</v>
      </c>
      <c r="H269">
        <v>-45.377000000000002</v>
      </c>
      <c r="I269">
        <v>-45.377000000000002</v>
      </c>
      <c r="J269">
        <v>22.454999999999998</v>
      </c>
      <c r="K269">
        <v>71.33</v>
      </c>
      <c r="L269">
        <v>81.453999999999994</v>
      </c>
      <c r="M269">
        <v>23.384</v>
      </c>
      <c r="N269">
        <v>100.251</v>
      </c>
      <c r="O269">
        <v>-18.797000000000001</v>
      </c>
      <c r="P269">
        <v>-22.454999999999998</v>
      </c>
      <c r="Q269">
        <v>-1.9730000000000001</v>
      </c>
      <c r="R269">
        <v>0.89712992938699998</v>
      </c>
      <c r="S269">
        <v>108000000</v>
      </c>
      <c r="T269" s="6">
        <v>45.503061000000002</v>
      </c>
      <c r="U269">
        <v>117370509.76000001</v>
      </c>
      <c r="V269">
        <v>-0.71060574399999998</v>
      </c>
      <c r="W269">
        <v>2.4140554343778264</v>
      </c>
      <c r="X269">
        <v>-0.55708743585336506</v>
      </c>
      <c r="Y269">
        <v>-3.4627319507250895</v>
      </c>
      <c r="Z269">
        <v>-3.5378917823171681</v>
      </c>
      <c r="AA269">
        <v>0.50559520861009166</v>
      </c>
      <c r="AB269">
        <v>3.0503763256927816</v>
      </c>
      <c r="AC269">
        <v>8.5009999999999994</v>
      </c>
      <c r="AD269">
        <v>15</v>
      </c>
      <c r="AE269">
        <v>14.75</v>
      </c>
      <c r="AF269">
        <v>13.55</v>
      </c>
      <c r="AG269" s="15">
        <v>-9.6666666666666595E-2</v>
      </c>
      <c r="AH269">
        <v>-0.25</v>
      </c>
      <c r="AI269">
        <v>-1.45</v>
      </c>
      <c r="AJ269">
        <v>1</v>
      </c>
      <c r="AK269">
        <v>0</v>
      </c>
      <c r="AL269">
        <v>0</v>
      </c>
      <c r="AM269">
        <v>0</v>
      </c>
      <c r="AN269">
        <v>4</v>
      </c>
      <c r="AO269">
        <v>237</v>
      </c>
      <c r="AP269">
        <v>157</v>
      </c>
    </row>
    <row r="270" spans="1:42" x14ac:dyDescent="0.2">
      <c r="A270" t="s">
        <v>210</v>
      </c>
      <c r="B270">
        <v>2019</v>
      </c>
      <c r="C270" t="s">
        <v>380</v>
      </c>
      <c r="D270" t="s">
        <v>39</v>
      </c>
      <c r="E270">
        <v>12.263</v>
      </c>
      <c r="F270" s="6">
        <v>22.698</v>
      </c>
      <c r="G270">
        <v>-39.963000000000001</v>
      </c>
      <c r="H270">
        <v>-41.064</v>
      </c>
      <c r="I270">
        <v>-41.101999999999997</v>
      </c>
      <c r="J270">
        <v>39.643000000000001</v>
      </c>
      <c r="K270">
        <v>48.735999999999997</v>
      </c>
      <c r="L270">
        <v>53.420999999999999</v>
      </c>
      <c r="M270">
        <v>9.3710000000000004</v>
      </c>
      <c r="N270">
        <v>22.89</v>
      </c>
      <c r="O270">
        <v>30.530999999999999</v>
      </c>
      <c r="P270">
        <v>-24.593</v>
      </c>
      <c r="Q270">
        <v>-1.9810000000000001</v>
      </c>
      <c r="R270">
        <v>0.93893109645200001</v>
      </c>
      <c r="S270">
        <v>96900000</v>
      </c>
      <c r="T270" s="6">
        <v>35.444471999999998</v>
      </c>
      <c r="U270">
        <v>1366348608.72</v>
      </c>
      <c r="V270">
        <v>1.123063498</v>
      </c>
      <c r="W270">
        <v>-1.3462382496478988</v>
      </c>
      <c r="X270">
        <v>-0.76939780236236688</v>
      </c>
      <c r="Y270">
        <v>-3.2588273668759684</v>
      </c>
      <c r="Z270">
        <v>-3.3517083910951642</v>
      </c>
      <c r="AA270">
        <v>0.61539423967169626</v>
      </c>
      <c r="AB270">
        <v>5.2007256429409878</v>
      </c>
      <c r="AC270">
        <v>9.0009999999999994</v>
      </c>
      <c r="AD270">
        <v>17</v>
      </c>
      <c r="AE270">
        <v>24.8</v>
      </c>
      <c r="AF270">
        <v>30.5</v>
      </c>
      <c r="AG270" s="15">
        <v>0.79411764705882304</v>
      </c>
      <c r="AH270">
        <v>7.8</v>
      </c>
      <c r="AI270">
        <v>13.5</v>
      </c>
      <c r="AJ270">
        <v>1</v>
      </c>
      <c r="AK270">
        <v>0</v>
      </c>
      <c r="AL270">
        <v>0</v>
      </c>
      <c r="AM270">
        <v>0</v>
      </c>
      <c r="AN270">
        <v>10</v>
      </c>
      <c r="AO270">
        <v>237</v>
      </c>
      <c r="AP270">
        <v>157</v>
      </c>
    </row>
    <row r="271" spans="1:42" x14ac:dyDescent="0.2">
      <c r="A271" t="s">
        <v>359</v>
      </c>
      <c r="B271">
        <v>2018</v>
      </c>
      <c r="C271" t="s">
        <v>381</v>
      </c>
      <c r="D271" t="s">
        <v>256</v>
      </c>
      <c r="E271">
        <v>728.01700000000005</v>
      </c>
      <c r="F271" s="6">
        <v>86.617999999999995</v>
      </c>
      <c r="G271">
        <v>359.19400000000002</v>
      </c>
      <c r="H271">
        <v>-61.468000000000004</v>
      </c>
      <c r="I271">
        <v>-83.866</v>
      </c>
      <c r="J271">
        <v>277.71600000000001</v>
      </c>
      <c r="K271">
        <v>388.89299999999997</v>
      </c>
      <c r="L271">
        <v>5327.0640000000003</v>
      </c>
      <c r="M271">
        <v>328.39400000000001</v>
      </c>
      <c r="N271">
        <v>6056.8249999999998</v>
      </c>
      <c r="O271">
        <v>-729.76099999999997</v>
      </c>
      <c r="P271">
        <v>1984.856</v>
      </c>
      <c r="Q271">
        <v>-12.38</v>
      </c>
      <c r="R271">
        <v>0.24504377361010146</v>
      </c>
      <c r="S271">
        <v>375000000</v>
      </c>
      <c r="T271" s="6">
        <v>159.176042</v>
      </c>
      <c r="U271">
        <v>4119064255.30478</v>
      </c>
      <c r="V271">
        <v>15.8530134842068</v>
      </c>
      <c r="W271">
        <v>0.11492255683710147</v>
      </c>
      <c r="X271">
        <v>-1.5743381344770779E-2</v>
      </c>
      <c r="Y271">
        <v>0.49338683025259028</v>
      </c>
      <c r="Z271">
        <v>-0.1151978593906461</v>
      </c>
      <c r="AA271">
        <v>5.5258606769600824</v>
      </c>
      <c r="AB271">
        <v>1.1842268738162085</v>
      </c>
      <c r="AC271">
        <v>9.0009999999999994</v>
      </c>
      <c r="AD271">
        <v>15</v>
      </c>
      <c r="AE271">
        <v>15.3</v>
      </c>
      <c r="AF271">
        <v>15.03</v>
      </c>
      <c r="AG271" s="15">
        <v>1.9999999999999601E-3</v>
      </c>
      <c r="AH271">
        <v>0.30000000000000099</v>
      </c>
      <c r="AI271">
        <v>2.9999999999999399E-2</v>
      </c>
      <c r="AJ271">
        <v>0</v>
      </c>
      <c r="AK271">
        <v>0</v>
      </c>
      <c r="AL271">
        <v>0</v>
      </c>
      <c r="AM271">
        <v>0</v>
      </c>
      <c r="AN271">
        <v>19</v>
      </c>
      <c r="AO271">
        <v>173</v>
      </c>
      <c r="AP271">
        <v>118</v>
      </c>
    </row>
    <row r="272" spans="1:42" x14ac:dyDescent="0.2">
      <c r="A272" t="s">
        <v>211</v>
      </c>
      <c r="B272">
        <v>2016</v>
      </c>
      <c r="C272" t="s">
        <v>380</v>
      </c>
      <c r="D272" t="s">
        <v>39</v>
      </c>
      <c r="E272">
        <v>62.872</v>
      </c>
      <c r="F272" s="6">
        <v>4.3120000000000003</v>
      </c>
      <c r="G272">
        <v>4.0839999999999996</v>
      </c>
      <c r="H272">
        <v>3.2570000000000001</v>
      </c>
      <c r="I272">
        <v>1.393</v>
      </c>
      <c r="J272">
        <v>7.06</v>
      </c>
      <c r="K272">
        <v>29.36</v>
      </c>
      <c r="L272">
        <v>36.972999999999999</v>
      </c>
      <c r="M272">
        <v>9.5020000000000007</v>
      </c>
      <c r="N272">
        <v>9.6950000000000003</v>
      </c>
      <c r="O272">
        <v>27.277999999999999</v>
      </c>
      <c r="P272">
        <v>-7.06</v>
      </c>
      <c r="Q272">
        <v>-0.61499999999999999</v>
      </c>
      <c r="R272">
        <v>0.94898983762599998</v>
      </c>
      <c r="S272">
        <v>40000000</v>
      </c>
      <c r="T272" s="6">
        <v>19.877786</v>
      </c>
      <c r="U272">
        <v>275914884.66000003</v>
      </c>
      <c r="V272">
        <v>1.6384147529999999</v>
      </c>
      <c r="W272">
        <v>5.1066793753207711E-2</v>
      </c>
      <c r="X272">
        <v>3.7676142049603768E-2</v>
      </c>
      <c r="Y272">
        <v>6.4957373711668154E-2</v>
      </c>
      <c r="Z272">
        <v>2.2156126733681131E-2</v>
      </c>
      <c r="AA272">
        <v>-1.7286973555337903</v>
      </c>
      <c r="AB272">
        <v>3.0898758156177646</v>
      </c>
      <c r="AC272">
        <v>4.0010000000000003</v>
      </c>
      <c r="AD272">
        <v>10</v>
      </c>
      <c r="AE272">
        <v>10.35</v>
      </c>
      <c r="AF272">
        <v>11</v>
      </c>
      <c r="AG272" s="15">
        <v>0.1</v>
      </c>
      <c r="AH272">
        <v>0.35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21</v>
      </c>
      <c r="AO272">
        <v>181</v>
      </c>
      <c r="AP272">
        <v>106</v>
      </c>
    </row>
    <row r="273" spans="1:55" x14ac:dyDescent="0.2">
      <c r="A273" t="s">
        <v>212</v>
      </c>
      <c r="B273">
        <v>2013</v>
      </c>
      <c r="C273" t="s">
        <v>380</v>
      </c>
      <c r="D273" t="s">
        <v>48</v>
      </c>
      <c r="E273">
        <v>633.61900000000003</v>
      </c>
      <c r="F273" s="6">
        <v>0</v>
      </c>
      <c r="G273">
        <v>20.823</v>
      </c>
      <c r="H273">
        <v>-32.045000000000002</v>
      </c>
      <c r="I273">
        <v>-30.670999999999999</v>
      </c>
      <c r="J273">
        <v>51.162999999999997</v>
      </c>
      <c r="K273">
        <v>159.29599999999999</v>
      </c>
      <c r="L273">
        <v>746.678</v>
      </c>
      <c r="M273">
        <v>105.431</v>
      </c>
      <c r="N273">
        <v>513.68899999999996</v>
      </c>
      <c r="O273">
        <v>232.989</v>
      </c>
      <c r="P273">
        <v>260.06299999999999</v>
      </c>
      <c r="Q273">
        <v>-40.953000000000003</v>
      </c>
      <c r="R273">
        <v>0.60503498896600005</v>
      </c>
      <c r="T273" s="6">
        <v>49.618746999999999</v>
      </c>
      <c r="U273">
        <v>2233683665.6199999</v>
      </c>
      <c r="V273">
        <v>4.7953937350000002</v>
      </c>
      <c r="W273">
        <v>-0.13164140796346607</v>
      </c>
      <c r="X273">
        <v>-4.1076608658618577E-2</v>
      </c>
      <c r="Y273">
        <v>3.286359784034254E-2</v>
      </c>
      <c r="Z273">
        <v>-4.84060610556186E-2</v>
      </c>
      <c r="AA273">
        <v>12.489218652451616</v>
      </c>
      <c r="AB273">
        <v>1.5109028653811498</v>
      </c>
      <c r="AC273">
        <v>8.0009999999999994</v>
      </c>
      <c r="AD273">
        <v>18</v>
      </c>
      <c r="AE273">
        <v>35</v>
      </c>
      <c r="AF273">
        <v>36.200000000000003</v>
      </c>
      <c r="AG273" s="15">
        <v>1.01111111111111</v>
      </c>
      <c r="AH273">
        <v>17</v>
      </c>
      <c r="AI273">
        <v>18.2</v>
      </c>
      <c r="AJ273">
        <v>0</v>
      </c>
      <c r="AK273">
        <v>0</v>
      </c>
      <c r="AL273">
        <v>0</v>
      </c>
      <c r="AM273">
        <v>0</v>
      </c>
      <c r="AN273">
        <v>35</v>
      </c>
      <c r="AO273">
        <v>221</v>
      </c>
      <c r="AP273">
        <v>112</v>
      </c>
    </row>
    <row r="274" spans="1:55" x14ac:dyDescent="0.2">
      <c r="A274" t="s">
        <v>213</v>
      </c>
      <c r="B274">
        <v>2015</v>
      </c>
      <c r="C274" t="s">
        <v>380</v>
      </c>
      <c r="D274" t="s">
        <v>39</v>
      </c>
      <c r="E274">
        <v>43.527999999999999</v>
      </c>
      <c r="F274" s="6">
        <v>7.5730000000000004</v>
      </c>
      <c r="G274">
        <v>-12.83</v>
      </c>
      <c r="H274">
        <v>-16.649000000000001</v>
      </c>
      <c r="I274">
        <v>-17.036999999999999</v>
      </c>
      <c r="J274">
        <v>46.436</v>
      </c>
      <c r="K274">
        <v>54.661999999999999</v>
      </c>
      <c r="L274">
        <v>92.007000000000005</v>
      </c>
      <c r="M274">
        <v>13.023999999999999</v>
      </c>
      <c r="N274">
        <v>38.776000000000003</v>
      </c>
      <c r="O274">
        <v>53.231000000000002</v>
      </c>
      <c r="P274">
        <v>-20.407</v>
      </c>
      <c r="Q274">
        <v>-1.734</v>
      </c>
      <c r="R274">
        <v>0.99031516461400004</v>
      </c>
      <c r="S274">
        <v>133040000</v>
      </c>
      <c r="T274" s="6">
        <v>160.469325</v>
      </c>
      <c r="U274">
        <v>691907599.12</v>
      </c>
      <c r="V274">
        <v>27.119239880999999</v>
      </c>
      <c r="W274">
        <v>-0.32005786102083372</v>
      </c>
      <c r="X274">
        <v>-0.18517069353418761</v>
      </c>
      <c r="Y274">
        <v>-0.29475280279360411</v>
      </c>
      <c r="Z274">
        <v>-0.39140323469950378</v>
      </c>
      <c r="AA274">
        <v>1.5905689789555728</v>
      </c>
      <c r="AB274">
        <v>4.1970208845208843</v>
      </c>
      <c r="AC274">
        <v>8.0009999999999994</v>
      </c>
      <c r="AD274">
        <v>19</v>
      </c>
      <c r="AE274">
        <v>29.9</v>
      </c>
      <c r="AF274">
        <v>28.5</v>
      </c>
      <c r="AG274" s="15">
        <v>0.5</v>
      </c>
      <c r="AH274">
        <v>10.9</v>
      </c>
      <c r="AI274">
        <v>9.5</v>
      </c>
      <c r="AJ274">
        <v>1</v>
      </c>
      <c r="AK274">
        <v>0</v>
      </c>
      <c r="AL274">
        <v>0</v>
      </c>
      <c r="AM274">
        <v>0</v>
      </c>
      <c r="AN274">
        <v>13</v>
      </c>
      <c r="AO274">
        <v>230</v>
      </c>
      <c r="AP274">
        <v>158</v>
      </c>
    </row>
    <row r="275" spans="1:55" x14ac:dyDescent="0.2">
      <c r="A275" t="s">
        <v>214</v>
      </c>
      <c r="B275">
        <v>2019</v>
      </c>
      <c r="C275" t="s">
        <v>380</v>
      </c>
      <c r="D275" t="s">
        <v>39</v>
      </c>
      <c r="E275">
        <v>8.2739999999999991</v>
      </c>
      <c r="F275" s="6">
        <v>4.3390000000000004</v>
      </c>
      <c r="G275">
        <v>-18.042000000000002</v>
      </c>
      <c r="H275">
        <v>-21.091999999999999</v>
      </c>
      <c r="I275">
        <v>-21.091999999999999</v>
      </c>
      <c r="J275">
        <v>17.277999999999999</v>
      </c>
      <c r="K275">
        <v>23.254000000000001</v>
      </c>
      <c r="L275">
        <v>27.227</v>
      </c>
      <c r="M275">
        <v>9.5589999999999993</v>
      </c>
      <c r="N275">
        <v>165.08699999999999</v>
      </c>
      <c r="O275">
        <v>-137.86000000000001</v>
      </c>
      <c r="P275">
        <v>12.455</v>
      </c>
      <c r="Q275">
        <v>-1.5620000000000001</v>
      </c>
      <c r="R275">
        <v>0.88221451683999996</v>
      </c>
      <c r="S275">
        <v>52000000</v>
      </c>
      <c r="T275" s="6">
        <v>14.503582</v>
      </c>
      <c r="U275">
        <v>147710561.94999999</v>
      </c>
      <c r="V275">
        <v>0.28873165200000001</v>
      </c>
      <c r="W275">
        <v>0.15299579283330916</v>
      </c>
      <c r="X275">
        <v>-0.77467220038931939</v>
      </c>
      <c r="Y275">
        <v>-2.1805656272661347</v>
      </c>
      <c r="Z275">
        <v>-2.5491902344694224</v>
      </c>
      <c r="AA275">
        <v>-0.69033366589069944</v>
      </c>
      <c r="AB275">
        <v>2.4326812428078251</v>
      </c>
      <c r="AC275">
        <v>4.0010000000000003</v>
      </c>
      <c r="AD275">
        <v>13</v>
      </c>
      <c r="AE275">
        <v>13.75</v>
      </c>
      <c r="AF275">
        <v>13.35</v>
      </c>
      <c r="AG275" s="15">
        <v>2.69230769230769E-2</v>
      </c>
      <c r="AH275">
        <v>0.75</v>
      </c>
      <c r="AI275">
        <v>0.35</v>
      </c>
      <c r="AJ275">
        <v>1</v>
      </c>
      <c r="AK275">
        <v>0</v>
      </c>
      <c r="AL275">
        <v>0</v>
      </c>
      <c r="AM275">
        <v>0</v>
      </c>
      <c r="AN275">
        <v>7</v>
      </c>
      <c r="AO275">
        <v>233</v>
      </c>
      <c r="AP275">
        <v>173</v>
      </c>
    </row>
    <row r="276" spans="1:55" x14ac:dyDescent="0.2">
      <c r="A276" t="s">
        <v>360</v>
      </c>
      <c r="B276">
        <v>2018</v>
      </c>
      <c r="C276" t="s">
        <v>381</v>
      </c>
      <c r="D276" t="s">
        <v>256</v>
      </c>
      <c r="E276">
        <v>187.727</v>
      </c>
      <c r="F276" s="6">
        <v>57.673000000000002</v>
      </c>
      <c r="G276">
        <v>-36.158999999999999</v>
      </c>
      <c r="H276">
        <v>-40.850999999999999</v>
      </c>
      <c r="I276">
        <v>-41.021999999999998</v>
      </c>
      <c r="J276">
        <v>27.21</v>
      </c>
      <c r="K276">
        <v>111.255</v>
      </c>
      <c r="L276">
        <v>164.33699999999999</v>
      </c>
      <c r="M276">
        <v>180.346</v>
      </c>
      <c r="N276">
        <v>536.00199999999995</v>
      </c>
      <c r="O276">
        <v>-371.66500000000002</v>
      </c>
      <c r="P276">
        <v>-27.21</v>
      </c>
      <c r="Q276">
        <v>-2.7549999999999999</v>
      </c>
      <c r="R276">
        <v>0.95663189784171343</v>
      </c>
      <c r="S276">
        <v>250700000</v>
      </c>
      <c r="T276" s="6">
        <v>108.929</v>
      </c>
      <c r="U276">
        <v>2065107002.21</v>
      </c>
      <c r="V276">
        <v>-4.1582822826373498</v>
      </c>
      <c r="W276">
        <v>0.11037358911923371</v>
      </c>
      <c r="X276">
        <v>-0.24962120520637471</v>
      </c>
      <c r="Y276">
        <v>-0.19261480767284408</v>
      </c>
      <c r="Z276">
        <v>-0.21851944579096241</v>
      </c>
      <c r="AA276">
        <v>0.75250974861030451</v>
      </c>
      <c r="AB276">
        <v>0.61689751921306824</v>
      </c>
      <c r="AC276">
        <v>9.0009999999999994</v>
      </c>
      <c r="AD276">
        <v>23</v>
      </c>
      <c r="AE276">
        <v>33</v>
      </c>
      <c r="AF276">
        <v>30.25</v>
      </c>
      <c r="AG276" s="15">
        <v>0.315217391304348</v>
      </c>
      <c r="AH276">
        <v>10</v>
      </c>
      <c r="AI276">
        <v>7.25</v>
      </c>
      <c r="AJ276">
        <v>1</v>
      </c>
      <c r="AK276">
        <v>0</v>
      </c>
      <c r="AL276">
        <v>0</v>
      </c>
      <c r="AM276">
        <v>0</v>
      </c>
      <c r="AN276">
        <v>16</v>
      </c>
      <c r="AO276">
        <v>106</v>
      </c>
      <c r="AP276">
        <v>75</v>
      </c>
    </row>
    <row r="277" spans="1:55" x14ac:dyDescent="0.2">
      <c r="A277" t="s">
        <v>215</v>
      </c>
      <c r="B277">
        <v>2019</v>
      </c>
      <c r="C277" t="s">
        <v>380</v>
      </c>
      <c r="D277" t="s">
        <v>39</v>
      </c>
      <c r="E277">
        <v>13.016999999999999</v>
      </c>
      <c r="F277" s="6">
        <v>13.656000000000001</v>
      </c>
      <c r="G277">
        <v>-20.225999999999999</v>
      </c>
      <c r="H277">
        <v>-23.715</v>
      </c>
      <c r="I277">
        <v>-23.756</v>
      </c>
      <c r="J277">
        <v>20.241</v>
      </c>
      <c r="K277">
        <v>34.793999999999997</v>
      </c>
      <c r="L277">
        <v>42.156999999999996</v>
      </c>
      <c r="M277">
        <v>12.553000000000001</v>
      </c>
      <c r="N277">
        <v>46.981999999999999</v>
      </c>
      <c r="O277">
        <v>-4.8250000000000002</v>
      </c>
      <c r="P277">
        <v>13.429</v>
      </c>
      <c r="Q277">
        <v>-0.41799999999999998</v>
      </c>
      <c r="R277">
        <v>0.91635423618800005</v>
      </c>
      <c r="S277">
        <v>91040000</v>
      </c>
      <c r="T277" s="6">
        <v>27.768312999999999</v>
      </c>
      <c r="U277">
        <v>402321252.63999999</v>
      </c>
      <c r="V277">
        <v>-0.28281141100000001</v>
      </c>
      <c r="W277">
        <v>4.9235233160621759</v>
      </c>
      <c r="X277">
        <v>-0.56351258391251746</v>
      </c>
      <c r="Y277">
        <v>-1.5538142429131137</v>
      </c>
      <c r="Z277">
        <v>-1.8249980794345855</v>
      </c>
      <c r="AA277">
        <v>-0.66394739444279638</v>
      </c>
      <c r="AB277">
        <v>2.7717677049310923</v>
      </c>
      <c r="AC277">
        <v>9.0009999999999994</v>
      </c>
      <c r="AD277">
        <v>16</v>
      </c>
      <c r="AE277">
        <v>20.254999999999999</v>
      </c>
      <c r="AF277">
        <v>22.36</v>
      </c>
      <c r="AG277" s="15">
        <v>0.39750000000000002</v>
      </c>
      <c r="AH277">
        <v>4.2549999999999999</v>
      </c>
      <c r="AI277">
        <v>6.36</v>
      </c>
      <c r="AJ277">
        <v>1</v>
      </c>
      <c r="AK277">
        <v>0</v>
      </c>
      <c r="AL277">
        <v>0</v>
      </c>
      <c r="AM277">
        <v>0</v>
      </c>
      <c r="AN277">
        <v>21</v>
      </c>
      <c r="AO277">
        <v>230</v>
      </c>
      <c r="AP277">
        <v>158</v>
      </c>
    </row>
    <row r="278" spans="1:55" x14ac:dyDescent="0.2">
      <c r="A278" t="s">
        <v>216</v>
      </c>
      <c r="B278">
        <v>2013</v>
      </c>
      <c r="C278" t="s">
        <v>380</v>
      </c>
      <c r="D278" t="s">
        <v>48</v>
      </c>
      <c r="E278">
        <v>1435.721</v>
      </c>
      <c r="F278" s="6">
        <v>0</v>
      </c>
      <c r="G278">
        <v>174.893</v>
      </c>
      <c r="H278">
        <v>170.55099999999999</v>
      </c>
      <c r="I278">
        <v>430.82</v>
      </c>
      <c r="J278">
        <v>300.56700000000001</v>
      </c>
      <c r="K278">
        <v>2338.9639999999999</v>
      </c>
      <c r="L278">
        <v>2756.8130000000001</v>
      </c>
      <c r="M278">
        <v>555.61099999999999</v>
      </c>
      <c r="N278">
        <v>1533.48</v>
      </c>
      <c r="O278">
        <v>1196.6849999999999</v>
      </c>
      <c r="P278">
        <v>727.30200000000002</v>
      </c>
      <c r="Q278">
        <v>-2.7530000000000001</v>
      </c>
      <c r="R278">
        <v>0.96219272508700004</v>
      </c>
      <c r="S278">
        <v>212900000</v>
      </c>
      <c r="T278" s="6">
        <v>158.66220799999999</v>
      </c>
      <c r="U278">
        <v>2745836241.8000002</v>
      </c>
      <c r="V278">
        <v>1.654751715</v>
      </c>
      <c r="W278">
        <v>0.35216903328856491</v>
      </c>
      <c r="X278">
        <v>0.15627465482787553</v>
      </c>
      <c r="Y278">
        <v>0.12181545021630247</v>
      </c>
      <c r="Z278">
        <v>0.3000722285179363</v>
      </c>
      <c r="AA278">
        <v>4.1585540873562694</v>
      </c>
      <c r="AB278">
        <v>4.2097150704359709</v>
      </c>
      <c r="AC278">
        <v>8.5009999999999994</v>
      </c>
      <c r="AD278">
        <v>22</v>
      </c>
      <c r="AE278">
        <v>23.35</v>
      </c>
      <c r="AF278">
        <v>23.04</v>
      </c>
      <c r="AG278" s="15">
        <v>4.7272727272727202E-2</v>
      </c>
      <c r="AH278">
        <v>1.35</v>
      </c>
      <c r="AI278">
        <v>1.04</v>
      </c>
      <c r="AJ278">
        <v>0</v>
      </c>
      <c r="AK278">
        <v>0</v>
      </c>
      <c r="AL278">
        <v>1</v>
      </c>
      <c r="AM278">
        <v>0</v>
      </c>
      <c r="AN278">
        <v>77</v>
      </c>
      <c r="AO278">
        <v>146</v>
      </c>
      <c r="AP278">
        <v>93</v>
      </c>
    </row>
    <row r="279" spans="1:55" x14ac:dyDescent="0.2">
      <c r="A279" t="s">
        <v>217</v>
      </c>
      <c r="B279">
        <v>2013</v>
      </c>
      <c r="C279" t="s">
        <v>380</v>
      </c>
      <c r="D279" t="s">
        <v>39</v>
      </c>
      <c r="E279">
        <v>2.4746999999999901</v>
      </c>
      <c r="F279" s="6">
        <v>9.0090299999999992</v>
      </c>
      <c r="G279">
        <v>-28.457640000000001</v>
      </c>
      <c r="H279">
        <v>-33.015089999999901</v>
      </c>
      <c r="I279">
        <v>-33.015089999999901</v>
      </c>
      <c r="J279">
        <v>17.16273</v>
      </c>
      <c r="K279">
        <v>27.81419</v>
      </c>
      <c r="L279">
        <v>39.817779999999999</v>
      </c>
      <c r="M279">
        <v>17.05237</v>
      </c>
      <c r="N279">
        <v>145.86926</v>
      </c>
      <c r="O279">
        <v>-106.05194</v>
      </c>
      <c r="P279">
        <v>-12.959540000000001</v>
      </c>
      <c r="Q279">
        <v>-5.5290100000000004</v>
      </c>
      <c r="R279">
        <v>0.97215865529199996</v>
      </c>
      <c r="S279">
        <v>120000</v>
      </c>
      <c r="T279" s="6">
        <v>63.832999999999998</v>
      </c>
      <c r="U279">
        <v>590792969.70000005</v>
      </c>
      <c r="V279">
        <v>9.0569852490000002</v>
      </c>
      <c r="W279">
        <v>0.31131192134235092</v>
      </c>
      <c r="X279">
        <v>-0.82915446315690877</v>
      </c>
      <c r="Y279">
        <v>-11.499430233967798</v>
      </c>
      <c r="Z279">
        <v>-13.341047399684822</v>
      </c>
      <c r="AA279">
        <v>0.45539756634773648</v>
      </c>
      <c r="AB279">
        <v>1.6311040635407277</v>
      </c>
      <c r="AC279">
        <v>8.5009999999999994</v>
      </c>
      <c r="AD279">
        <v>15</v>
      </c>
      <c r="AE279">
        <v>19.5</v>
      </c>
      <c r="AF279">
        <v>19.260000000000002</v>
      </c>
      <c r="AG279" s="15">
        <v>0.28399999999999997</v>
      </c>
      <c r="AH279">
        <v>4.5</v>
      </c>
      <c r="AI279">
        <v>4.26</v>
      </c>
      <c r="AJ279">
        <v>1</v>
      </c>
      <c r="AK279">
        <v>0</v>
      </c>
      <c r="AL279">
        <v>0</v>
      </c>
      <c r="AM279">
        <v>0</v>
      </c>
      <c r="AN279">
        <v>7</v>
      </c>
      <c r="AO279">
        <v>160</v>
      </c>
      <c r="AP279">
        <v>91</v>
      </c>
    </row>
    <row r="280" spans="1:55" x14ac:dyDescent="0.2">
      <c r="A280" t="s">
        <v>218</v>
      </c>
      <c r="B280">
        <v>2014</v>
      </c>
      <c r="C280" t="s">
        <v>380</v>
      </c>
      <c r="D280" t="s">
        <v>45</v>
      </c>
      <c r="E280">
        <v>1644.2750000000001</v>
      </c>
      <c r="F280" s="6">
        <v>19.948</v>
      </c>
      <c r="G280">
        <v>140.64599999999999</v>
      </c>
      <c r="H280">
        <v>21.084</v>
      </c>
      <c r="I280">
        <v>13.147</v>
      </c>
      <c r="J280">
        <v>94.355999999999995</v>
      </c>
      <c r="K280">
        <v>898.54600000000005</v>
      </c>
      <c r="L280">
        <v>1434.7380000000001</v>
      </c>
      <c r="M280">
        <v>833.48500000000001</v>
      </c>
      <c r="N280">
        <v>1705.1</v>
      </c>
      <c r="O280">
        <v>-270.36200000000002</v>
      </c>
      <c r="P280">
        <v>724.52099999999996</v>
      </c>
      <c r="Q280">
        <v>-10.69</v>
      </c>
      <c r="R280">
        <v>0.92942801633399996</v>
      </c>
      <c r="T280" s="6">
        <v>65.968224000000006</v>
      </c>
      <c r="U280">
        <v>2176967134.0799999</v>
      </c>
      <c r="V280">
        <v>-5.0700559299999997</v>
      </c>
      <c r="W280">
        <v>-4.8627395861844488E-2</v>
      </c>
      <c r="X280">
        <v>9.1633455028026015E-3</v>
      </c>
      <c r="Y280">
        <v>8.553678672971371E-2</v>
      </c>
      <c r="Z280">
        <v>7.9956211704246549E-3</v>
      </c>
      <c r="AA280">
        <v>5.1513800605776208</v>
      </c>
      <c r="AB280">
        <v>1.0780589932632261</v>
      </c>
      <c r="AC280">
        <v>8.0009999999999994</v>
      </c>
      <c r="AD280">
        <v>16</v>
      </c>
      <c r="AE280">
        <v>18.5</v>
      </c>
      <c r="AF280">
        <v>19.100000000000001</v>
      </c>
      <c r="AG280" s="15">
        <v>0.19375000000000001</v>
      </c>
      <c r="AH280">
        <v>2.5</v>
      </c>
      <c r="AI280">
        <v>3.1</v>
      </c>
      <c r="AJ280">
        <v>1</v>
      </c>
      <c r="AK280">
        <v>0</v>
      </c>
      <c r="AL280">
        <v>0</v>
      </c>
      <c r="AM280">
        <v>0</v>
      </c>
      <c r="AN280">
        <v>26</v>
      </c>
      <c r="AO280">
        <v>205</v>
      </c>
      <c r="AP280">
        <v>165</v>
      </c>
    </row>
    <row r="281" spans="1:55" x14ac:dyDescent="0.2">
      <c r="A281" t="s">
        <v>219</v>
      </c>
      <c r="B281">
        <v>2013</v>
      </c>
      <c r="C281" t="s">
        <v>380</v>
      </c>
      <c r="D281" t="s">
        <v>48</v>
      </c>
      <c r="E281">
        <v>78.55</v>
      </c>
      <c r="F281" s="6">
        <v>0</v>
      </c>
      <c r="G281">
        <v>2.9369999999999998</v>
      </c>
      <c r="H281">
        <v>2.5059999999999998</v>
      </c>
      <c r="I281">
        <v>2.5059999999999998</v>
      </c>
      <c r="J281">
        <v>19.824000000000002</v>
      </c>
      <c r="K281">
        <v>214.45500000000001</v>
      </c>
      <c r="L281">
        <v>217.51599999999999</v>
      </c>
      <c r="M281">
        <v>9.4019999999999992</v>
      </c>
      <c r="N281">
        <v>68.363</v>
      </c>
      <c r="O281">
        <v>149.15299999999999</v>
      </c>
      <c r="P281">
        <v>37.543999999999997</v>
      </c>
      <c r="Q281">
        <v>-0.28799999999999998</v>
      </c>
      <c r="R281">
        <v>0.97842599942499997</v>
      </c>
      <c r="T281" s="6">
        <v>109.644474</v>
      </c>
      <c r="U281">
        <v>629746286.50999999</v>
      </c>
      <c r="V281">
        <v>1.1499845799999999</v>
      </c>
      <c r="W281">
        <v>1.680153935891333E-2</v>
      </c>
      <c r="X281">
        <v>1.152099155924162E-2</v>
      </c>
      <c r="Y281">
        <v>3.7390197326543605E-2</v>
      </c>
      <c r="Z281">
        <v>3.1903246339910887E-2</v>
      </c>
      <c r="AA281">
        <v>12.783112019067076</v>
      </c>
      <c r="AB281">
        <v>22.809508615188257</v>
      </c>
      <c r="AC281">
        <v>9.0009999999999994</v>
      </c>
      <c r="AD281">
        <v>17</v>
      </c>
      <c r="AE281">
        <v>19.559999999999999</v>
      </c>
      <c r="AF281">
        <v>19.05</v>
      </c>
      <c r="AG281" s="15">
        <v>0.120588235294118</v>
      </c>
      <c r="AH281">
        <v>2.56</v>
      </c>
      <c r="AI281">
        <v>2.0499999999999998</v>
      </c>
      <c r="AJ281">
        <v>0</v>
      </c>
      <c r="AK281">
        <v>0</v>
      </c>
      <c r="AL281">
        <v>0</v>
      </c>
      <c r="AM281">
        <v>0</v>
      </c>
      <c r="AN281">
        <v>4</v>
      </c>
      <c r="AO281">
        <v>221</v>
      </c>
      <c r="AP281">
        <v>112</v>
      </c>
    </row>
    <row r="282" spans="1:55" x14ac:dyDescent="0.2">
      <c r="A282" t="s">
        <v>220</v>
      </c>
      <c r="B282">
        <v>2016</v>
      </c>
      <c r="C282" t="s">
        <v>380</v>
      </c>
      <c r="D282" t="s">
        <v>45</v>
      </c>
      <c r="E282">
        <v>585.85199999999998</v>
      </c>
      <c r="F282" s="6">
        <v>0</v>
      </c>
      <c r="G282">
        <v>37.64</v>
      </c>
      <c r="H282">
        <v>11.659000000000001</v>
      </c>
      <c r="I282">
        <v>7.6820000000000004</v>
      </c>
      <c r="J282">
        <v>45.917000000000002</v>
      </c>
      <c r="K282">
        <v>252.36199999999999</v>
      </c>
      <c r="L282">
        <v>334.14</v>
      </c>
      <c r="M282">
        <v>241.19399999999999</v>
      </c>
      <c r="N282">
        <v>525.33699999999999</v>
      </c>
      <c r="O282">
        <v>-191.197</v>
      </c>
      <c r="P282">
        <v>87.649000000000001</v>
      </c>
      <c r="Q282">
        <v>-26.361000000000001</v>
      </c>
      <c r="R282">
        <v>0.96180199442699998</v>
      </c>
      <c r="S282">
        <v>68750000</v>
      </c>
      <c r="T282" s="6">
        <v>37.417999999999999</v>
      </c>
      <c r="U282">
        <v>541139282.51999998</v>
      </c>
      <c r="V282">
        <v>0.23284644900000001</v>
      </c>
      <c r="W282">
        <v>-4.0178454682866363E-2</v>
      </c>
      <c r="X282">
        <v>2.2990363320763752E-2</v>
      </c>
      <c r="Y282">
        <v>6.4248308446501853E-2</v>
      </c>
      <c r="Z282">
        <v>1.3112526713231328E-2</v>
      </c>
      <c r="AA282">
        <v>2.3286131774707757</v>
      </c>
      <c r="AB282">
        <v>1.0463029760275961</v>
      </c>
      <c r="AC282">
        <v>8.0009999999999994</v>
      </c>
      <c r="AD282">
        <v>11</v>
      </c>
      <c r="AE282">
        <v>13.56</v>
      </c>
      <c r="AF282">
        <v>13.56</v>
      </c>
      <c r="AG282" s="15">
        <v>0.232727272727273</v>
      </c>
      <c r="AH282">
        <v>2.56</v>
      </c>
      <c r="AI282">
        <v>2.56</v>
      </c>
      <c r="AJ282">
        <v>1</v>
      </c>
      <c r="AK282">
        <v>0</v>
      </c>
      <c r="AL282">
        <v>0</v>
      </c>
      <c r="AM282">
        <v>0</v>
      </c>
      <c r="AN282">
        <v>48</v>
      </c>
      <c r="AO282">
        <v>288</v>
      </c>
      <c r="AP282">
        <v>206</v>
      </c>
    </row>
    <row r="283" spans="1:55" x14ac:dyDescent="0.2">
      <c r="A283" t="s">
        <v>221</v>
      </c>
      <c r="B283">
        <v>2016</v>
      </c>
      <c r="C283" t="s">
        <v>380</v>
      </c>
      <c r="D283" t="s">
        <v>39</v>
      </c>
      <c r="E283">
        <v>70.039000000000001</v>
      </c>
      <c r="F283" s="6">
        <v>2.8769999999999998</v>
      </c>
      <c r="G283">
        <v>7.3120000000000003</v>
      </c>
      <c r="H283">
        <v>-2.536</v>
      </c>
      <c r="I283">
        <v>-2.8639999999999999</v>
      </c>
      <c r="J283">
        <v>2.0259999999999998</v>
      </c>
      <c r="K283">
        <v>12.129</v>
      </c>
      <c r="L283">
        <v>58.707000000000001</v>
      </c>
      <c r="M283">
        <v>51.673999999999999</v>
      </c>
      <c r="N283">
        <v>90.334999999999994</v>
      </c>
      <c r="O283">
        <v>-31.628</v>
      </c>
      <c r="P283">
        <v>37.905000000000001</v>
      </c>
      <c r="Q283">
        <v>-1.1739999999999999</v>
      </c>
      <c r="R283">
        <v>0.942695746163</v>
      </c>
      <c r="S283">
        <v>51600000</v>
      </c>
      <c r="T283" s="6">
        <v>26.036235999999999</v>
      </c>
      <c r="U283">
        <v>241196215.68000001</v>
      </c>
      <c r="V283">
        <v>-0.17118915500000001</v>
      </c>
      <c r="W283">
        <v>9.0552674845073983E-2</v>
      </c>
      <c r="X283">
        <v>-4.8784642376547942E-2</v>
      </c>
      <c r="Y283">
        <v>0.10439897771241737</v>
      </c>
      <c r="Z283">
        <v>-4.0891503305301335E-2</v>
      </c>
      <c r="AA283">
        <v>5.1839442013129107</v>
      </c>
      <c r="AB283">
        <v>0.23472152339667918</v>
      </c>
      <c r="AC283">
        <v>7.0010000000000003</v>
      </c>
      <c r="AD283">
        <v>12</v>
      </c>
      <c r="AE283">
        <v>14.7</v>
      </c>
      <c r="AF283">
        <v>14.88</v>
      </c>
      <c r="AG283" s="15">
        <v>0.24</v>
      </c>
      <c r="AH283">
        <v>2.7</v>
      </c>
      <c r="AI283">
        <v>2.88</v>
      </c>
      <c r="AJ283">
        <v>1</v>
      </c>
      <c r="AK283">
        <v>0</v>
      </c>
      <c r="AL283">
        <v>0</v>
      </c>
      <c r="AM283">
        <v>1</v>
      </c>
      <c r="AN283">
        <v>7</v>
      </c>
      <c r="AO283">
        <v>205</v>
      </c>
      <c r="AP283">
        <v>165</v>
      </c>
    </row>
    <row r="284" spans="1:55" x14ac:dyDescent="0.2">
      <c r="A284" t="s">
        <v>222</v>
      </c>
      <c r="B284">
        <v>2015</v>
      </c>
      <c r="C284" t="s">
        <v>380</v>
      </c>
      <c r="D284" t="s">
        <v>45</v>
      </c>
      <c r="E284">
        <v>1304.7</v>
      </c>
      <c r="F284" s="6">
        <v>0</v>
      </c>
      <c r="G284">
        <v>421.3</v>
      </c>
      <c r="H284">
        <v>-1.8</v>
      </c>
      <c r="I284">
        <v>-12.5</v>
      </c>
      <c r="J284">
        <v>77.900000000000006</v>
      </c>
      <c r="K284">
        <v>401</v>
      </c>
      <c r="L284">
        <v>4665.8</v>
      </c>
      <c r="M284">
        <v>329.9</v>
      </c>
      <c r="N284">
        <v>3918.1</v>
      </c>
      <c r="O284">
        <v>587.1</v>
      </c>
      <c r="P284">
        <v>2862</v>
      </c>
      <c r="Q284">
        <v>-155.19999999999999</v>
      </c>
      <c r="R284">
        <v>0.99774562793099997</v>
      </c>
      <c r="T284" s="6">
        <v>192.6</v>
      </c>
      <c r="U284">
        <v>5025018838.4099998</v>
      </c>
      <c r="V284">
        <v>5.3131221719999999</v>
      </c>
      <c r="W284">
        <v>-1.6717935000668718E-2</v>
      </c>
      <c r="X284">
        <v>-2.6790689699515624E-3</v>
      </c>
      <c r="Y284">
        <v>0.32290948110676782</v>
      </c>
      <c r="Z284">
        <v>-9.5807465317697561E-3</v>
      </c>
      <c r="AA284">
        <v>6.793258960360788</v>
      </c>
      <c r="AB284">
        <v>1.2155198545013641</v>
      </c>
      <c r="AC284">
        <v>9.0009999999999994</v>
      </c>
      <c r="AD284">
        <v>22.5</v>
      </c>
      <c r="AE284">
        <v>24.62</v>
      </c>
      <c r="AF284">
        <v>24.5</v>
      </c>
      <c r="AG284" s="15">
        <v>8.8888888888888906E-2</v>
      </c>
      <c r="AH284">
        <v>2.12</v>
      </c>
      <c r="AI284">
        <v>2</v>
      </c>
      <c r="AJ284">
        <v>0</v>
      </c>
      <c r="AK284">
        <v>0</v>
      </c>
      <c r="AL284">
        <v>0</v>
      </c>
      <c r="AM284">
        <v>1</v>
      </c>
      <c r="AN284">
        <v>47</v>
      </c>
      <c r="AO284">
        <v>237</v>
      </c>
      <c r="AP284">
        <v>157</v>
      </c>
    </row>
    <row r="285" spans="1:55" x14ac:dyDescent="0.2">
      <c r="A285" t="s">
        <v>223</v>
      </c>
      <c r="B285">
        <v>2014</v>
      </c>
      <c r="C285" t="s">
        <v>380</v>
      </c>
      <c r="D285" t="s">
        <v>53</v>
      </c>
      <c r="E285">
        <v>133.958</v>
      </c>
      <c r="F285" s="6">
        <v>23.684999999999999</v>
      </c>
      <c r="G285">
        <v>-11.654</v>
      </c>
      <c r="H285">
        <v>-24.477</v>
      </c>
      <c r="I285">
        <v>-25.056000000000001</v>
      </c>
      <c r="J285">
        <v>43.819000000000003</v>
      </c>
      <c r="K285">
        <v>69.575999999999993</v>
      </c>
      <c r="L285">
        <v>174.75</v>
      </c>
      <c r="M285">
        <v>30.939</v>
      </c>
      <c r="N285">
        <v>62.57</v>
      </c>
      <c r="O285">
        <v>112.18</v>
      </c>
      <c r="P285">
        <v>-39.055</v>
      </c>
      <c r="Q285">
        <v>-8.4039999999999999</v>
      </c>
      <c r="R285">
        <v>0.89675636580999996</v>
      </c>
      <c r="S285">
        <v>69980000</v>
      </c>
      <c r="T285" s="6">
        <v>96.213243000000006</v>
      </c>
      <c r="U285">
        <v>1827689510.0999999</v>
      </c>
      <c r="V285">
        <v>1.990532709</v>
      </c>
      <c r="W285">
        <v>-0.22335532180424317</v>
      </c>
      <c r="X285">
        <v>-0.14338197424892704</v>
      </c>
      <c r="Y285">
        <v>-8.6997417100882365E-2</v>
      </c>
      <c r="Z285">
        <v>-0.18704370026426193</v>
      </c>
      <c r="AA285">
        <v>3.3512098850180196</v>
      </c>
      <c r="AB285">
        <v>2.2488121788034521</v>
      </c>
      <c r="AC285">
        <v>9.0009999999999994</v>
      </c>
      <c r="AD285">
        <v>9</v>
      </c>
      <c r="AE285">
        <v>9.6999999999999993</v>
      </c>
      <c r="AF285">
        <v>10.06</v>
      </c>
      <c r="AG285" s="15">
        <v>0.11777777777777799</v>
      </c>
      <c r="AH285">
        <v>0.69999999999999896</v>
      </c>
      <c r="AI285">
        <v>1.06</v>
      </c>
      <c r="AJ285">
        <v>1</v>
      </c>
      <c r="AK285">
        <v>0</v>
      </c>
      <c r="AL285">
        <v>0</v>
      </c>
      <c r="AM285">
        <v>1</v>
      </c>
      <c r="AN285">
        <v>9</v>
      </c>
      <c r="AO285">
        <v>146</v>
      </c>
      <c r="AP285">
        <v>93</v>
      </c>
    </row>
    <row r="286" spans="1:55" x14ac:dyDescent="0.2">
      <c r="A286" t="s">
        <v>224</v>
      </c>
      <c r="B286">
        <v>2014</v>
      </c>
      <c r="C286" t="s">
        <v>380</v>
      </c>
      <c r="D286" t="s">
        <v>39</v>
      </c>
      <c r="E286">
        <v>0.13497999999999902</v>
      </c>
      <c r="F286" s="6">
        <v>18.762219999999999</v>
      </c>
      <c r="G286">
        <v>-22.3949</v>
      </c>
      <c r="H286">
        <v>-23.251439999999899</v>
      </c>
      <c r="I286">
        <v>-23.251439999999899</v>
      </c>
      <c r="J286">
        <v>37.965199999999903</v>
      </c>
      <c r="K286">
        <v>41.922239999999903</v>
      </c>
      <c r="L286">
        <v>42.39293</v>
      </c>
      <c r="M286">
        <v>2.7369599999999998</v>
      </c>
      <c r="N286">
        <v>3.4014000000000002</v>
      </c>
      <c r="O286">
        <v>38.991529999999997</v>
      </c>
      <c r="P286">
        <v>-37.965199999999903</v>
      </c>
      <c r="Q286">
        <v>-0.14004</v>
      </c>
      <c r="R286">
        <v>0.980949191321</v>
      </c>
      <c r="T286" s="6">
        <v>164.518213</v>
      </c>
      <c r="U286">
        <v>234563263.47999999</v>
      </c>
      <c r="V286">
        <v>-1.751989E-3</v>
      </c>
      <c r="W286">
        <v>-0.59632027776288588</v>
      </c>
      <c r="X286">
        <v>-0.54847447439938446</v>
      </c>
      <c r="Y286">
        <v>-165.91272781152884</v>
      </c>
      <c r="Z286">
        <v>-172.25840865313432</v>
      </c>
      <c r="AA286">
        <v>1.6952609745968905</v>
      </c>
      <c r="AB286">
        <v>15.317081725710242</v>
      </c>
      <c r="AC286">
        <v>8.0009999999999994</v>
      </c>
      <c r="AD286">
        <v>7</v>
      </c>
      <c r="AE286">
        <v>7.11</v>
      </c>
      <c r="AF286">
        <v>6.5</v>
      </c>
      <c r="AG286" s="15">
        <v>-7.1428571428571397E-2</v>
      </c>
      <c r="AH286">
        <v>0.11</v>
      </c>
      <c r="AI286">
        <v>-0.5</v>
      </c>
      <c r="AJ286">
        <v>1</v>
      </c>
      <c r="AK286">
        <v>0</v>
      </c>
      <c r="AL286">
        <v>0</v>
      </c>
      <c r="AM286">
        <v>0</v>
      </c>
      <c r="AN286">
        <v>7</v>
      </c>
      <c r="AO286">
        <v>80</v>
      </c>
      <c r="AP286">
        <v>63</v>
      </c>
      <c r="BB286" s="17"/>
      <c r="BC286" s="17"/>
    </row>
    <row r="287" spans="1:55" x14ac:dyDescent="0.2">
      <c r="A287" t="s">
        <v>225</v>
      </c>
      <c r="B287">
        <v>2014</v>
      </c>
      <c r="C287" t="s">
        <v>380</v>
      </c>
      <c r="D287" t="s">
        <v>53</v>
      </c>
      <c r="E287">
        <v>268.57799999999997</v>
      </c>
      <c r="F287" s="6">
        <v>0</v>
      </c>
      <c r="G287">
        <v>59.151000000000003</v>
      </c>
      <c r="H287">
        <v>10.451000000000001</v>
      </c>
      <c r="I287">
        <v>6.3860000000000001</v>
      </c>
      <c r="J287">
        <v>45.646999999999998</v>
      </c>
      <c r="K287">
        <v>110.93899999999999</v>
      </c>
      <c r="L287">
        <v>939.20299999999997</v>
      </c>
      <c r="M287">
        <v>52.453000000000003</v>
      </c>
      <c r="N287">
        <v>704.67200000000003</v>
      </c>
      <c r="O287">
        <v>234.03899999999999</v>
      </c>
      <c r="P287">
        <v>607.82500000000005</v>
      </c>
      <c r="Q287">
        <v>-9.5259999999999998</v>
      </c>
      <c r="R287">
        <v>0.65647380655700005</v>
      </c>
      <c r="T287" s="6">
        <v>12.440045</v>
      </c>
      <c r="U287">
        <v>229339519.19999999</v>
      </c>
      <c r="V287">
        <v>12.382899239</v>
      </c>
      <c r="W287">
        <v>2.7228809837505488E-2</v>
      </c>
      <c r="X287">
        <v>6.7993820292311675E-3</v>
      </c>
      <c r="Y287">
        <v>0.22023769631168599</v>
      </c>
      <c r="Z287">
        <v>2.3777077794905017E-2</v>
      </c>
      <c r="AA287">
        <v>10.275819512772395</v>
      </c>
      <c r="AB287">
        <v>2.1150172535412657</v>
      </c>
      <c r="AC287">
        <v>8.5009999999999994</v>
      </c>
      <c r="AD287">
        <v>11</v>
      </c>
      <c r="AE287">
        <v>10.74</v>
      </c>
      <c r="AF287">
        <v>10.25</v>
      </c>
      <c r="AG287" s="15">
        <v>-6.8181818181818205E-2</v>
      </c>
      <c r="AH287">
        <v>-0.26</v>
      </c>
      <c r="AI287">
        <v>-0.75</v>
      </c>
      <c r="AJ287">
        <v>0</v>
      </c>
      <c r="AK287">
        <v>0</v>
      </c>
      <c r="AL287">
        <v>1</v>
      </c>
      <c r="AM287">
        <v>0</v>
      </c>
      <c r="AN287">
        <v>18</v>
      </c>
      <c r="AO287">
        <v>106</v>
      </c>
      <c r="AP287">
        <v>75</v>
      </c>
    </row>
    <row r="288" spans="1:55" x14ac:dyDescent="0.2">
      <c r="A288" t="s">
        <v>361</v>
      </c>
      <c r="B288">
        <v>2016</v>
      </c>
      <c r="C288" t="s">
        <v>381</v>
      </c>
      <c r="D288" t="s">
        <v>256</v>
      </c>
      <c r="E288">
        <v>113.836</v>
      </c>
      <c r="F288" s="6">
        <v>12.819000000000001</v>
      </c>
      <c r="G288">
        <v>32.823999999999998</v>
      </c>
      <c r="H288">
        <v>29.855</v>
      </c>
      <c r="I288">
        <v>15.929</v>
      </c>
      <c r="J288">
        <v>4.0469999999999997</v>
      </c>
      <c r="K288">
        <v>199.80199999999999</v>
      </c>
      <c r="L288">
        <v>210.23099999999999</v>
      </c>
      <c r="M288">
        <v>118.9</v>
      </c>
      <c r="N288">
        <v>171.88499999999999</v>
      </c>
      <c r="O288">
        <v>38.345999999999997</v>
      </c>
      <c r="P288">
        <v>40.841000000000001</v>
      </c>
      <c r="Q288">
        <v>-6.9269999999999996</v>
      </c>
      <c r="R288">
        <v>0.99645660350723808</v>
      </c>
      <c r="S288">
        <v>84000000</v>
      </c>
      <c r="T288" s="6">
        <v>439.20600000000002</v>
      </c>
      <c r="U288">
        <v>1067314245.92</v>
      </c>
      <c r="V288">
        <v>3.6994969421861E-2</v>
      </c>
      <c r="W288">
        <v>0.41540186720909611</v>
      </c>
      <c r="X288">
        <v>7.5769035013865699E-2</v>
      </c>
      <c r="Y288">
        <v>0.28834463614322359</v>
      </c>
      <c r="Z288">
        <v>0.13992937207913139</v>
      </c>
      <c r="AA288">
        <v>1.2442420180355838</v>
      </c>
      <c r="AB288">
        <v>1.6804205214465937</v>
      </c>
      <c r="AC288">
        <v>9.0009999999999994</v>
      </c>
      <c r="AD288">
        <v>18</v>
      </c>
      <c r="AE288">
        <v>28.75</v>
      </c>
      <c r="AF288">
        <v>30.1</v>
      </c>
      <c r="AG288" s="15">
        <v>0.67222222222222205</v>
      </c>
      <c r="AH288">
        <v>10.75</v>
      </c>
      <c r="AI288">
        <v>12.1</v>
      </c>
      <c r="AJ288">
        <v>1</v>
      </c>
      <c r="AK288">
        <v>0</v>
      </c>
      <c r="AL288">
        <v>1</v>
      </c>
      <c r="AM288">
        <v>1</v>
      </c>
      <c r="AN288">
        <v>7</v>
      </c>
      <c r="AO288">
        <v>181</v>
      </c>
      <c r="AP288">
        <v>106</v>
      </c>
    </row>
    <row r="289" spans="1:42" x14ac:dyDescent="0.2">
      <c r="A289" t="s">
        <v>226</v>
      </c>
      <c r="B289">
        <v>2014</v>
      </c>
      <c r="C289" t="s">
        <v>380</v>
      </c>
      <c r="D289" t="s">
        <v>39</v>
      </c>
      <c r="E289">
        <v>0.26600000000000001</v>
      </c>
      <c r="F289" s="6">
        <v>14.936</v>
      </c>
      <c r="G289">
        <v>-19.623000000000001</v>
      </c>
      <c r="H289">
        <v>-20.61</v>
      </c>
      <c r="I289">
        <v>-20.61</v>
      </c>
      <c r="J289">
        <v>30.198</v>
      </c>
      <c r="K289">
        <v>30.393000000000001</v>
      </c>
      <c r="L289">
        <v>31.885000000000002</v>
      </c>
      <c r="M289">
        <v>4.0460000000000003</v>
      </c>
      <c r="N289">
        <v>121.428</v>
      </c>
      <c r="O289">
        <v>23.27</v>
      </c>
      <c r="P289">
        <v>-25.14</v>
      </c>
      <c r="Q289">
        <v>-0.51300000000000001</v>
      </c>
      <c r="R289">
        <v>0.95372604733400002</v>
      </c>
      <c r="T289" s="6">
        <v>166.400892</v>
      </c>
      <c r="U289">
        <v>385601249.80000001</v>
      </c>
      <c r="V289">
        <v>1.2912283040000001</v>
      </c>
      <c r="W289">
        <v>0.23016874574226909</v>
      </c>
      <c r="X289">
        <v>-0.64638544770268147</v>
      </c>
      <c r="Y289">
        <v>-73.770676691729321</v>
      </c>
      <c r="Z289">
        <v>-77.481203007518801</v>
      </c>
      <c r="AA289">
        <v>1.281149671304082</v>
      </c>
      <c r="AB289">
        <v>7.5118635689569944</v>
      </c>
      <c r="AC289">
        <v>9.0009999999999994</v>
      </c>
      <c r="AD289">
        <v>11</v>
      </c>
      <c r="AE289">
        <v>15.95</v>
      </c>
      <c r="AF289">
        <v>14.32</v>
      </c>
      <c r="AG289" s="15">
        <v>0.30181818181818199</v>
      </c>
      <c r="AH289">
        <v>4.95</v>
      </c>
      <c r="AI289">
        <v>3.32</v>
      </c>
      <c r="AJ289">
        <v>1</v>
      </c>
      <c r="AK289">
        <v>0</v>
      </c>
      <c r="AL289">
        <v>0</v>
      </c>
      <c r="AM289">
        <v>0</v>
      </c>
      <c r="AN289">
        <v>8</v>
      </c>
      <c r="AO289">
        <v>227</v>
      </c>
      <c r="AP289">
        <v>134</v>
      </c>
    </row>
    <row r="290" spans="1:42" x14ac:dyDescent="0.2">
      <c r="A290" t="s">
        <v>227</v>
      </c>
      <c r="B290">
        <v>2016</v>
      </c>
      <c r="C290" t="s">
        <v>380</v>
      </c>
      <c r="D290" t="s">
        <v>60</v>
      </c>
      <c r="E290">
        <v>359.93669</v>
      </c>
      <c r="F290" s="6">
        <v>0</v>
      </c>
      <c r="G290">
        <v>51.338799999999999</v>
      </c>
      <c r="H290">
        <v>-28.820499999999999</v>
      </c>
      <c r="I290">
        <v>-27.23141</v>
      </c>
      <c r="J290">
        <v>3.0740699999999999</v>
      </c>
      <c r="K290">
        <v>56.140839999999997</v>
      </c>
      <c r="L290">
        <v>450.98557</v>
      </c>
      <c r="M290">
        <v>30.790179999999999</v>
      </c>
      <c r="N290">
        <v>127.82231</v>
      </c>
      <c r="O290">
        <v>355.21021000000002</v>
      </c>
      <c r="P290">
        <v>91.925929999999994</v>
      </c>
      <c r="Q290">
        <v>-26.25168</v>
      </c>
      <c r="R290">
        <v>0.75049124363999997</v>
      </c>
      <c r="S290">
        <v>116250000</v>
      </c>
      <c r="T290" s="6">
        <v>46.684064999999997</v>
      </c>
      <c r="U290">
        <v>570000000</v>
      </c>
      <c r="V290">
        <v>16.869729725999999</v>
      </c>
      <c r="W290">
        <v>-8.4265179154338274E-2</v>
      </c>
      <c r="X290">
        <v>-6.0381998475028814E-2</v>
      </c>
      <c r="Y290">
        <v>0.14263286135125597</v>
      </c>
      <c r="Z290">
        <v>-7.5656110523214512E-2</v>
      </c>
      <c r="AA290">
        <v>1.7905741856062081</v>
      </c>
      <c r="AB290">
        <v>1.8233358817649004</v>
      </c>
      <c r="AC290">
        <v>8.5009999999999994</v>
      </c>
      <c r="AD290">
        <v>15</v>
      </c>
      <c r="AE290">
        <v>13.66</v>
      </c>
      <c r="AF290">
        <v>13.26</v>
      </c>
      <c r="AG290" s="15">
        <v>-0.11600000000000001</v>
      </c>
      <c r="AH290">
        <v>-1.34</v>
      </c>
      <c r="AI290">
        <v>-1.74</v>
      </c>
      <c r="AJ290">
        <v>1</v>
      </c>
      <c r="AK290">
        <v>1</v>
      </c>
      <c r="AL290">
        <v>0</v>
      </c>
      <c r="AM290">
        <v>0</v>
      </c>
      <c r="AN290">
        <v>4</v>
      </c>
      <c r="AO290">
        <v>146</v>
      </c>
      <c r="AP290">
        <v>93</v>
      </c>
    </row>
    <row r="291" spans="1:42" x14ac:dyDescent="0.2">
      <c r="A291" t="s">
        <v>362</v>
      </c>
      <c r="B291">
        <v>2016</v>
      </c>
      <c r="C291" t="s">
        <v>381</v>
      </c>
      <c r="D291" t="s">
        <v>256</v>
      </c>
      <c r="E291">
        <v>166.91900000000001</v>
      </c>
      <c r="F291" s="6">
        <v>42.558999999999997</v>
      </c>
      <c r="G291">
        <v>-31.155999999999999</v>
      </c>
      <c r="H291">
        <v>-35.381999999999998</v>
      </c>
      <c r="I291">
        <v>-35.503999999999998</v>
      </c>
      <c r="J291">
        <v>108.83499999999999</v>
      </c>
      <c r="K291">
        <v>136.47499999999999</v>
      </c>
      <c r="L291">
        <v>157.51599999999999</v>
      </c>
      <c r="M291">
        <v>40.442999999999998</v>
      </c>
      <c r="N291">
        <v>40.890999999999998</v>
      </c>
      <c r="O291">
        <v>116.625</v>
      </c>
      <c r="P291">
        <v>-108.83499999999999</v>
      </c>
      <c r="Q291">
        <v>-10.618</v>
      </c>
      <c r="R291">
        <v>0.99803591473875897</v>
      </c>
      <c r="S291">
        <v>280000000</v>
      </c>
      <c r="T291" s="6">
        <v>170.62599399999999</v>
      </c>
      <c r="U291">
        <v>2513675458.1999998</v>
      </c>
      <c r="V291">
        <v>-1.4998152146780399</v>
      </c>
      <c r="W291">
        <v>-0.30442872454448017</v>
      </c>
      <c r="X291">
        <v>-0.22539932451306535</v>
      </c>
      <c r="Y291">
        <v>-0.18665340674219233</v>
      </c>
      <c r="Z291">
        <v>-0.21270196921860304</v>
      </c>
      <c r="AA291">
        <v>3.4932276287071513</v>
      </c>
      <c r="AB291">
        <v>3.3745023860742278</v>
      </c>
      <c r="AC291">
        <v>9.0009999999999994</v>
      </c>
      <c r="AD291">
        <v>15</v>
      </c>
      <c r="AE291">
        <v>23.99</v>
      </c>
      <c r="AF291">
        <v>28.79</v>
      </c>
      <c r="AG291" s="15">
        <v>0.919333333333333</v>
      </c>
      <c r="AH291">
        <v>8.99</v>
      </c>
      <c r="AI291">
        <v>13.79</v>
      </c>
      <c r="AJ291">
        <v>1</v>
      </c>
      <c r="AK291">
        <v>0</v>
      </c>
      <c r="AL291">
        <v>1</v>
      </c>
      <c r="AM291">
        <v>0</v>
      </c>
      <c r="AN291">
        <v>8</v>
      </c>
      <c r="AO291">
        <v>288</v>
      </c>
      <c r="AP291">
        <v>206</v>
      </c>
    </row>
    <row r="292" spans="1:42" x14ac:dyDescent="0.2">
      <c r="A292" t="s">
        <v>228</v>
      </c>
      <c r="B292">
        <v>2014</v>
      </c>
      <c r="C292" t="s">
        <v>380</v>
      </c>
      <c r="D292" t="s">
        <v>48</v>
      </c>
      <c r="E292">
        <v>83.126999999999995</v>
      </c>
      <c r="F292" s="6">
        <v>19.472000000000001</v>
      </c>
      <c r="G292">
        <v>-23.591000000000001</v>
      </c>
      <c r="H292">
        <v>-27.952999999999999</v>
      </c>
      <c r="I292">
        <v>-27.952999999999999</v>
      </c>
      <c r="J292">
        <v>7.0119999999999996</v>
      </c>
      <c r="K292">
        <v>11.191000000000001</v>
      </c>
      <c r="L292">
        <v>28.652000000000001</v>
      </c>
      <c r="M292">
        <v>20.210999999999999</v>
      </c>
      <c r="N292">
        <v>22.629000000000001</v>
      </c>
      <c r="O292">
        <v>6.0229999999999997</v>
      </c>
      <c r="P292">
        <v>-7.0119999999999996</v>
      </c>
      <c r="Q292">
        <v>-7.58</v>
      </c>
      <c r="R292">
        <v>0.975667953235</v>
      </c>
      <c r="S292">
        <v>119280000</v>
      </c>
      <c r="T292" s="6">
        <v>75.754662999999994</v>
      </c>
      <c r="U292">
        <v>797055582.38</v>
      </c>
      <c r="V292">
        <v>0.153921484</v>
      </c>
      <c r="W292">
        <v>-4.6410426697658975</v>
      </c>
      <c r="X292">
        <v>-0.9756037972916376</v>
      </c>
      <c r="Y292">
        <v>-0.28379467561682725</v>
      </c>
      <c r="Z292">
        <v>-0.3362686010562152</v>
      </c>
      <c r="AA292">
        <v>0.29723199525242677</v>
      </c>
      <c r="AB292">
        <v>0.55370837662658945</v>
      </c>
      <c r="AC292">
        <v>9.0009999999999994</v>
      </c>
      <c r="AD292">
        <v>13</v>
      </c>
      <c r="AE292">
        <v>13</v>
      </c>
      <c r="AF292">
        <v>13.98</v>
      </c>
      <c r="AG292" s="15">
        <v>7.5384615384615397E-2</v>
      </c>
      <c r="AH292">
        <v>0</v>
      </c>
      <c r="AI292">
        <v>0.98</v>
      </c>
      <c r="AJ292">
        <v>1</v>
      </c>
      <c r="AK292">
        <v>0</v>
      </c>
      <c r="AL292">
        <v>0</v>
      </c>
      <c r="AM292">
        <v>1</v>
      </c>
      <c r="AN292">
        <v>6</v>
      </c>
      <c r="AO292">
        <v>288</v>
      </c>
      <c r="AP292">
        <v>206</v>
      </c>
    </row>
    <row r="293" spans="1:42" x14ac:dyDescent="0.2">
      <c r="A293" t="s">
        <v>229</v>
      </c>
      <c r="B293">
        <v>2018</v>
      </c>
      <c r="C293" t="s">
        <v>380</v>
      </c>
      <c r="D293" t="s">
        <v>39</v>
      </c>
      <c r="E293">
        <v>10.766999999999999</v>
      </c>
      <c r="F293" s="6">
        <v>19.169</v>
      </c>
      <c r="G293">
        <v>-53.103999999999999</v>
      </c>
      <c r="H293">
        <v>-59.03</v>
      </c>
      <c r="I293">
        <v>-59.31</v>
      </c>
      <c r="J293">
        <v>31.227</v>
      </c>
      <c r="K293">
        <v>67.869</v>
      </c>
      <c r="L293">
        <v>85.656999999999996</v>
      </c>
      <c r="M293">
        <v>9.4770000000000003</v>
      </c>
      <c r="N293">
        <v>219.01499999999999</v>
      </c>
      <c r="O293">
        <v>-133.358</v>
      </c>
      <c r="P293">
        <v>-22.073</v>
      </c>
      <c r="Q293">
        <v>-6.5940000000000003</v>
      </c>
      <c r="R293">
        <v>0.92975064868900004</v>
      </c>
      <c r="S293">
        <v>70000000</v>
      </c>
      <c r="T293" s="6">
        <v>50.734999999999999</v>
      </c>
      <c r="U293">
        <v>645256215.02999997</v>
      </c>
      <c r="V293">
        <v>-5.0115764790000004</v>
      </c>
      <c r="W293">
        <v>0.4447427225963197</v>
      </c>
      <c r="X293">
        <v>-0.69241276252962392</v>
      </c>
      <c r="Y293">
        <v>-4.9321073650970559</v>
      </c>
      <c r="Z293">
        <v>-5.5084981889105604</v>
      </c>
      <c r="AA293">
        <v>0.41565607110575475</v>
      </c>
      <c r="AB293">
        <v>7.1614434947768277</v>
      </c>
      <c r="AC293">
        <v>8.0009999999999994</v>
      </c>
      <c r="AD293">
        <v>14</v>
      </c>
      <c r="AE293">
        <v>13</v>
      </c>
      <c r="AF293">
        <v>14</v>
      </c>
      <c r="AG293" s="15">
        <v>0</v>
      </c>
      <c r="AH293">
        <v>-1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5</v>
      </c>
      <c r="AO293">
        <v>221</v>
      </c>
      <c r="AP293">
        <v>112</v>
      </c>
    </row>
    <row r="294" spans="1:42" x14ac:dyDescent="0.2">
      <c r="A294" t="s">
        <v>230</v>
      </c>
      <c r="B294">
        <v>2019</v>
      </c>
      <c r="C294" t="s">
        <v>380</v>
      </c>
      <c r="D294" t="s">
        <v>39</v>
      </c>
      <c r="E294">
        <v>146.31299999999999</v>
      </c>
      <c r="F294" s="6">
        <v>47.536999999999999</v>
      </c>
      <c r="G294">
        <v>-106.084</v>
      </c>
      <c r="H294">
        <v>-112.398</v>
      </c>
      <c r="I294">
        <v>-112.485</v>
      </c>
      <c r="J294">
        <v>65.08</v>
      </c>
      <c r="K294">
        <v>106.236</v>
      </c>
      <c r="L294">
        <v>124.31</v>
      </c>
      <c r="M294">
        <v>32.362000000000002</v>
      </c>
      <c r="N294">
        <v>344.29700000000003</v>
      </c>
      <c r="O294">
        <v>-219.98699999999999</v>
      </c>
      <c r="P294">
        <v>-35.404000000000003</v>
      </c>
      <c r="Q294">
        <v>-6.7089999999999996</v>
      </c>
      <c r="R294">
        <v>0.78669120499199996</v>
      </c>
      <c r="S294">
        <v>390000000</v>
      </c>
      <c r="T294" s="6">
        <v>112.514977</v>
      </c>
      <c r="U294">
        <v>7338421695</v>
      </c>
      <c r="V294">
        <v>0.24781123299999999</v>
      </c>
      <c r="W294">
        <v>0.51132566924409173</v>
      </c>
      <c r="X294">
        <v>-0.90487490950044247</v>
      </c>
      <c r="Y294">
        <v>-0.72504835523842726</v>
      </c>
      <c r="Z294">
        <v>-0.76879703102253383</v>
      </c>
      <c r="AA294">
        <v>0.33373553033445197</v>
      </c>
      <c r="AB294">
        <v>3.2827390148940117</v>
      </c>
      <c r="AC294">
        <v>8.0009999999999994</v>
      </c>
      <c r="AD294">
        <v>39</v>
      </c>
      <c r="AE294">
        <v>54</v>
      </c>
      <c r="AF294">
        <v>52.75</v>
      </c>
      <c r="AG294" s="15">
        <v>0.35256410256410298</v>
      </c>
      <c r="AH294">
        <v>15</v>
      </c>
      <c r="AI294">
        <v>13.75</v>
      </c>
      <c r="AJ294">
        <v>1</v>
      </c>
      <c r="AK294">
        <v>0</v>
      </c>
      <c r="AL294">
        <v>1</v>
      </c>
      <c r="AM294">
        <v>0</v>
      </c>
      <c r="AN294">
        <v>7</v>
      </c>
      <c r="AO294">
        <v>106</v>
      </c>
      <c r="AP294">
        <v>75</v>
      </c>
    </row>
    <row r="295" spans="1:42" x14ac:dyDescent="0.2">
      <c r="A295" t="s">
        <v>363</v>
      </c>
      <c r="B295">
        <v>2004</v>
      </c>
      <c r="C295" t="s">
        <v>381</v>
      </c>
      <c r="D295" t="s">
        <v>256</v>
      </c>
      <c r="E295">
        <v>77.52</v>
      </c>
      <c r="F295" s="6">
        <v>1.155</v>
      </c>
      <c r="G295">
        <v>2.1480000000000001</v>
      </c>
      <c r="H295">
        <v>0.34</v>
      </c>
      <c r="I295">
        <v>0.108</v>
      </c>
      <c r="J295">
        <v>6.0350000000000001</v>
      </c>
      <c r="K295">
        <v>28.893999999999998</v>
      </c>
      <c r="L295">
        <v>50.155000000000001</v>
      </c>
      <c r="M295">
        <v>11.375</v>
      </c>
      <c r="N295">
        <v>41.835000000000001</v>
      </c>
      <c r="O295">
        <v>8.32</v>
      </c>
      <c r="P295">
        <v>24.088999999999999</v>
      </c>
      <c r="Q295">
        <v>-0.49099999999999999</v>
      </c>
      <c r="R295">
        <v>0.98035514476614705</v>
      </c>
      <c r="S295">
        <v>42000000</v>
      </c>
      <c r="T295" s="6">
        <v>44.9</v>
      </c>
      <c r="U295">
        <v>98911919.939999998</v>
      </c>
      <c r="V295">
        <v>0.81207215534393695</v>
      </c>
      <c r="W295">
        <v>1.2980769230769231E-2</v>
      </c>
      <c r="X295">
        <v>2.153324693450304E-3</v>
      </c>
      <c r="Y295">
        <v>2.7708978328173376E-2</v>
      </c>
      <c r="Z295">
        <v>1.3931888544891642E-3</v>
      </c>
      <c r="AA295">
        <v>11.214618249534452</v>
      </c>
      <c r="AB295">
        <v>2.5401318681318683</v>
      </c>
      <c r="AC295">
        <v>8.5009999999999994</v>
      </c>
      <c r="AD295">
        <v>7</v>
      </c>
      <c r="AE295">
        <v>7.01</v>
      </c>
      <c r="AF295">
        <v>7.5</v>
      </c>
      <c r="AG295" s="15">
        <v>7.1428571428571397E-2</v>
      </c>
      <c r="AH295">
        <v>9.9999999999997903E-3</v>
      </c>
      <c r="AI295">
        <v>0.5</v>
      </c>
      <c r="AJ295">
        <v>0</v>
      </c>
      <c r="AK295">
        <v>0</v>
      </c>
      <c r="AL295">
        <v>0</v>
      </c>
      <c r="AM295">
        <v>0</v>
      </c>
      <c r="AN295">
        <v>13</v>
      </c>
      <c r="AO295">
        <v>256</v>
      </c>
      <c r="AP295">
        <v>159</v>
      </c>
    </row>
    <row r="296" spans="1:42" x14ac:dyDescent="0.2">
      <c r="A296" t="s">
        <v>231</v>
      </c>
      <c r="B296">
        <v>2015</v>
      </c>
      <c r="C296" t="s">
        <v>380</v>
      </c>
      <c r="D296" t="s">
        <v>45</v>
      </c>
      <c r="E296">
        <v>10373.9</v>
      </c>
      <c r="F296" s="6">
        <v>0</v>
      </c>
      <c r="G296">
        <v>452.4</v>
      </c>
      <c r="H296">
        <v>-35.9</v>
      </c>
      <c r="I296">
        <v>-20.100000000000001</v>
      </c>
      <c r="J296">
        <v>206</v>
      </c>
      <c r="K296">
        <v>2621.8</v>
      </c>
      <c r="L296">
        <v>6076.6</v>
      </c>
      <c r="M296">
        <v>1518.9</v>
      </c>
      <c r="N296">
        <v>5828.5</v>
      </c>
      <c r="O296">
        <v>248.1</v>
      </c>
      <c r="P296">
        <v>3675.3</v>
      </c>
      <c r="Q296">
        <v>-113.9</v>
      </c>
      <c r="R296">
        <v>0.97674544575699995</v>
      </c>
      <c r="T296" s="6">
        <v>171.2</v>
      </c>
      <c r="U296">
        <v>2346664899.5999999</v>
      </c>
      <c r="V296">
        <v>1.7986795470000001</v>
      </c>
      <c r="W296">
        <v>-8.1015719467956465E-2</v>
      </c>
      <c r="X296">
        <v>-3.3077707928775959E-3</v>
      </c>
      <c r="Y296">
        <v>4.3609442928888846E-2</v>
      </c>
      <c r="Z296">
        <v>-1.937554825089889E-3</v>
      </c>
      <c r="AA296">
        <v>8.1240053050397876</v>
      </c>
      <c r="AB296">
        <v>1.7261175850944763</v>
      </c>
      <c r="AC296">
        <v>8.0009999999999994</v>
      </c>
      <c r="AD296">
        <v>22</v>
      </c>
      <c r="AE296">
        <v>24.1</v>
      </c>
      <c r="AF296">
        <v>24.05</v>
      </c>
      <c r="AG296" s="15">
        <v>9.3181818181818199E-2</v>
      </c>
      <c r="AH296">
        <v>2.1</v>
      </c>
      <c r="AI296">
        <v>2.0499999999999998</v>
      </c>
      <c r="AJ296">
        <v>0</v>
      </c>
      <c r="AK296">
        <v>0</v>
      </c>
      <c r="AL296">
        <v>0</v>
      </c>
      <c r="AM296">
        <v>0</v>
      </c>
      <c r="AN296">
        <v>91</v>
      </c>
      <c r="AO296">
        <v>173</v>
      </c>
      <c r="AP296">
        <v>118</v>
      </c>
    </row>
    <row r="297" spans="1:42" x14ac:dyDescent="0.2">
      <c r="A297" t="s">
        <v>364</v>
      </c>
      <c r="B297">
        <v>2014</v>
      </c>
      <c r="C297" t="s">
        <v>381</v>
      </c>
      <c r="D297" t="s">
        <v>256</v>
      </c>
      <c r="E297">
        <v>41.192999999999998</v>
      </c>
      <c r="F297" s="6">
        <v>10.34</v>
      </c>
      <c r="G297">
        <v>-9.7000000000000003E-2</v>
      </c>
      <c r="H297">
        <v>-7.8470000000000004</v>
      </c>
      <c r="I297">
        <v>-9.1969999999999992</v>
      </c>
      <c r="J297">
        <v>4.7030000000000003</v>
      </c>
      <c r="K297">
        <v>18.291</v>
      </c>
      <c r="L297">
        <v>94.846999999999994</v>
      </c>
      <c r="M297">
        <v>29.556999999999999</v>
      </c>
      <c r="N297">
        <v>60.191000000000003</v>
      </c>
      <c r="O297">
        <v>34.655999999999999</v>
      </c>
      <c r="P297">
        <v>23.98</v>
      </c>
      <c r="Q297">
        <v>-0.26300000000000001</v>
      </c>
      <c r="R297">
        <v>0.86332132428332564</v>
      </c>
      <c r="S297">
        <v>46150000</v>
      </c>
      <c r="T297" s="6">
        <v>31.096547999999999</v>
      </c>
      <c r="U297">
        <v>145396720.72</v>
      </c>
      <c r="V297">
        <v>-1.10786567188021</v>
      </c>
      <c r="W297">
        <v>-0.26537973222530009</v>
      </c>
      <c r="X297">
        <v>-9.696669372779318E-2</v>
      </c>
      <c r="Y297">
        <v>-2.3547690141528898E-3</v>
      </c>
      <c r="Z297">
        <v>-0.22326608889859928</v>
      </c>
      <c r="AA297">
        <v>-247.21649484536081</v>
      </c>
      <c r="AB297">
        <v>0.61883817708157118</v>
      </c>
      <c r="AC297">
        <v>7.0010000000000003</v>
      </c>
      <c r="AD297">
        <v>12</v>
      </c>
      <c r="AE297">
        <v>11</v>
      </c>
      <c r="AF297">
        <v>9.75</v>
      </c>
      <c r="AG297" s="15">
        <v>-0.1875</v>
      </c>
      <c r="AH297">
        <v>-1</v>
      </c>
      <c r="AI297">
        <v>-2.25</v>
      </c>
      <c r="AJ297">
        <v>1</v>
      </c>
      <c r="AK297">
        <v>1</v>
      </c>
      <c r="AL297">
        <v>0</v>
      </c>
      <c r="AM297">
        <v>0</v>
      </c>
      <c r="AN297">
        <v>17</v>
      </c>
      <c r="AO297">
        <v>146</v>
      </c>
      <c r="AP297">
        <v>93</v>
      </c>
    </row>
    <row r="298" spans="1:42" x14ac:dyDescent="0.2">
      <c r="A298" t="s">
        <v>232</v>
      </c>
      <c r="B298">
        <v>2018</v>
      </c>
      <c r="C298" t="s">
        <v>380</v>
      </c>
      <c r="D298" t="s">
        <v>45</v>
      </c>
      <c r="E298">
        <v>202.55199999999999</v>
      </c>
      <c r="F298" s="6">
        <v>45.603999999999999</v>
      </c>
      <c r="G298">
        <v>1.0009999999999999</v>
      </c>
      <c r="H298">
        <v>-4.1449999999999996</v>
      </c>
      <c r="I298">
        <v>-4.1230000000000002</v>
      </c>
      <c r="J298">
        <v>21.594999999999999</v>
      </c>
      <c r="K298">
        <v>144.126</v>
      </c>
      <c r="L298">
        <v>275.18900000000002</v>
      </c>
      <c r="M298">
        <v>114.643</v>
      </c>
      <c r="N298">
        <v>306.55599999999998</v>
      </c>
      <c r="O298">
        <v>-31.367000000000001</v>
      </c>
      <c r="P298">
        <v>12.238</v>
      </c>
      <c r="Q298">
        <v>-2.319</v>
      </c>
      <c r="R298">
        <v>0.90773888993700003</v>
      </c>
      <c r="S298">
        <v>187150000</v>
      </c>
      <c r="T298" s="6">
        <v>129.13047800000001</v>
      </c>
      <c r="U298">
        <v>1925076809.6600001</v>
      </c>
      <c r="V298">
        <v>1.298228758</v>
      </c>
      <c r="W298">
        <v>0.13144387413523767</v>
      </c>
      <c r="X298">
        <v>-1.4982430257023355E-2</v>
      </c>
      <c r="Y298">
        <v>4.9419408349460877E-3</v>
      </c>
      <c r="Z298">
        <v>-2.0355266795687034E-2</v>
      </c>
      <c r="AA298">
        <v>12.225774225774225</v>
      </c>
      <c r="AB298">
        <v>1.2571722652059001</v>
      </c>
      <c r="AC298">
        <v>9.0009999999999994</v>
      </c>
      <c r="AD298">
        <v>15</v>
      </c>
      <c r="AE298">
        <v>23</v>
      </c>
      <c r="AF298">
        <v>21.18</v>
      </c>
      <c r="AG298" s="15">
        <v>0.41199999999999998</v>
      </c>
      <c r="AH298">
        <v>8</v>
      </c>
      <c r="AI298">
        <v>6.18</v>
      </c>
      <c r="AJ298">
        <v>1</v>
      </c>
      <c r="AK298">
        <v>0</v>
      </c>
      <c r="AL298">
        <v>0</v>
      </c>
      <c r="AM298">
        <v>1</v>
      </c>
      <c r="AN298">
        <v>19</v>
      </c>
      <c r="AO298">
        <v>288</v>
      </c>
      <c r="AP298">
        <v>206</v>
      </c>
    </row>
    <row r="299" spans="1:42" x14ac:dyDescent="0.2">
      <c r="A299" t="s">
        <v>233</v>
      </c>
      <c r="B299">
        <v>2013</v>
      </c>
      <c r="C299" t="s">
        <v>380</v>
      </c>
      <c r="D299" t="s">
        <v>60</v>
      </c>
      <c r="E299">
        <v>118.78673000000001</v>
      </c>
      <c r="F299" s="6">
        <v>0</v>
      </c>
      <c r="G299">
        <v>62.484699999999997</v>
      </c>
      <c r="H299">
        <v>4.6994799999999897</v>
      </c>
      <c r="I299">
        <v>4.5034399999999897</v>
      </c>
      <c r="J299">
        <v>6.4999999999999997E-3</v>
      </c>
      <c r="K299">
        <v>14.776490000000001</v>
      </c>
      <c r="L299">
        <v>872.64475000000004</v>
      </c>
      <c r="M299">
        <v>26.852150000000002</v>
      </c>
      <c r="N299">
        <v>529.11836000000005</v>
      </c>
      <c r="O299">
        <v>343.52638999999999</v>
      </c>
      <c r="P299">
        <v>502.25970999999998</v>
      </c>
      <c r="Q299">
        <v>-179.97674000000001</v>
      </c>
      <c r="R299">
        <v>0.51400386670999998</v>
      </c>
      <c r="T299" s="6">
        <v>97.344999999999999</v>
      </c>
      <c r="U299">
        <v>995010594.79999995</v>
      </c>
      <c r="V299">
        <v>0</v>
      </c>
      <c r="W299">
        <v>1.3109444080846277E-2</v>
      </c>
      <c r="X299">
        <v>5.1606796465571928E-3</v>
      </c>
      <c r="Y299">
        <v>0.52602424530080083</v>
      </c>
      <c r="Z299">
        <v>3.791197888855085E-2</v>
      </c>
      <c r="AA299">
        <v>8.038123092533052</v>
      </c>
      <c r="AB299">
        <v>0.5502907588405398</v>
      </c>
      <c r="AC299">
        <v>8.0009999999999994</v>
      </c>
      <c r="AD299">
        <v>18</v>
      </c>
      <c r="AE299">
        <v>17.5</v>
      </c>
      <c r="AF299">
        <v>11.66</v>
      </c>
      <c r="AG299" s="15">
        <v>-0.35222222222222199</v>
      </c>
      <c r="AH299">
        <v>-0.5</v>
      </c>
      <c r="AI299">
        <v>-6.34</v>
      </c>
      <c r="AJ299">
        <v>0</v>
      </c>
      <c r="AK299">
        <v>0</v>
      </c>
      <c r="AL299">
        <v>1</v>
      </c>
      <c r="AM299">
        <v>0</v>
      </c>
      <c r="AN299">
        <v>5</v>
      </c>
      <c r="AO299">
        <v>256</v>
      </c>
      <c r="AP299">
        <v>159</v>
      </c>
    </row>
    <row r="300" spans="1:42" x14ac:dyDescent="0.2">
      <c r="A300" t="s">
        <v>234</v>
      </c>
      <c r="B300">
        <v>2014</v>
      </c>
      <c r="C300" t="s">
        <v>380</v>
      </c>
      <c r="D300" t="s">
        <v>60</v>
      </c>
      <c r="E300">
        <v>26.300999999999998</v>
      </c>
      <c r="F300" s="6">
        <v>0</v>
      </c>
      <c r="G300">
        <v>-2.2749999999999999</v>
      </c>
      <c r="H300">
        <v>-1.8109999999999999</v>
      </c>
      <c r="I300">
        <v>-4.6280000000000001</v>
      </c>
      <c r="J300">
        <v>6.1509999999999998</v>
      </c>
      <c r="K300">
        <v>41.176000000000002</v>
      </c>
      <c r="L300">
        <v>107.268</v>
      </c>
      <c r="M300">
        <v>69.117999999999995</v>
      </c>
      <c r="N300">
        <v>104.66500000000001</v>
      </c>
      <c r="O300">
        <v>2.6030000000000002</v>
      </c>
      <c r="P300">
        <v>74.84</v>
      </c>
      <c r="Q300">
        <v>-56.113999999999997</v>
      </c>
      <c r="R300">
        <v>0.29342445922600002</v>
      </c>
      <c r="S300">
        <v>38250000</v>
      </c>
      <c r="T300" s="6">
        <v>27.225104000000002</v>
      </c>
      <c r="U300">
        <v>302488166.11000001</v>
      </c>
      <c r="V300">
        <v>0.12588812099999999</v>
      </c>
      <c r="W300">
        <v>-1.77794852093738</v>
      </c>
      <c r="X300">
        <v>-4.3144274154454265E-2</v>
      </c>
      <c r="Y300">
        <v>-8.6498612220067675E-2</v>
      </c>
      <c r="Z300">
        <v>-0.17596289114482339</v>
      </c>
      <c r="AA300">
        <v>-32.896703296703294</v>
      </c>
      <c r="AB300">
        <v>0.59573483029022833</v>
      </c>
      <c r="AC300">
        <v>9.0009999999999994</v>
      </c>
      <c r="AD300">
        <v>17</v>
      </c>
      <c r="AE300">
        <v>15.8</v>
      </c>
      <c r="AF300">
        <v>16</v>
      </c>
      <c r="AG300" s="15">
        <v>-5.8823529411764698E-2</v>
      </c>
      <c r="AH300">
        <v>-1.2</v>
      </c>
      <c r="AI300">
        <v>-1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205</v>
      </c>
      <c r="AP300">
        <v>165</v>
      </c>
    </row>
    <row r="301" spans="1:42" x14ac:dyDescent="0.2">
      <c r="A301" t="s">
        <v>235</v>
      </c>
      <c r="B301">
        <v>2016</v>
      </c>
      <c r="C301" t="s">
        <v>380</v>
      </c>
      <c r="D301" t="s">
        <v>43</v>
      </c>
      <c r="E301">
        <v>23127.531999999999</v>
      </c>
      <c r="F301" s="6">
        <v>0</v>
      </c>
      <c r="G301">
        <v>876.57500000000005</v>
      </c>
      <c r="H301">
        <v>192.15299999999999</v>
      </c>
      <c r="I301">
        <v>167.518</v>
      </c>
      <c r="J301">
        <v>517.80200000000002</v>
      </c>
      <c r="K301">
        <v>3060.433</v>
      </c>
      <c r="L301">
        <v>9239.3590000000004</v>
      </c>
      <c r="M301">
        <v>1802.8230000000001</v>
      </c>
      <c r="N301">
        <v>7366.1819999999998</v>
      </c>
      <c r="O301">
        <v>1873.1769999999999</v>
      </c>
      <c r="P301">
        <v>4418.3</v>
      </c>
      <c r="Q301">
        <v>-187.40899999999999</v>
      </c>
      <c r="R301">
        <v>0.96239614547899999</v>
      </c>
      <c r="T301" s="6">
        <v>223</v>
      </c>
      <c r="U301">
        <v>6062327982.8400002</v>
      </c>
      <c r="V301">
        <v>8.9478078940000003</v>
      </c>
      <c r="W301">
        <v>8.9429883027604976E-2</v>
      </c>
      <c r="X301">
        <v>1.81309114625809E-2</v>
      </c>
      <c r="Y301">
        <v>3.790179600659508E-2</v>
      </c>
      <c r="Z301">
        <v>7.2432285468246246E-3</v>
      </c>
      <c r="AA301">
        <v>5.0404129709380259</v>
      </c>
      <c r="AB301">
        <v>1.6975781870987889</v>
      </c>
      <c r="AC301">
        <v>9.0009999999999994</v>
      </c>
      <c r="AD301">
        <v>23</v>
      </c>
      <c r="AE301">
        <v>24.25</v>
      </c>
      <c r="AF301">
        <v>24.91</v>
      </c>
      <c r="AG301" s="15">
        <v>8.3043478260869594E-2</v>
      </c>
      <c r="AH301">
        <v>1.25</v>
      </c>
      <c r="AI301">
        <v>1.91</v>
      </c>
      <c r="AJ301">
        <v>0</v>
      </c>
      <c r="AK301">
        <v>0</v>
      </c>
      <c r="AL301">
        <v>0</v>
      </c>
      <c r="AM301">
        <v>0</v>
      </c>
      <c r="AN301">
        <v>116</v>
      </c>
      <c r="AO301">
        <v>288</v>
      </c>
      <c r="AP301">
        <v>206</v>
      </c>
    </row>
    <row r="302" spans="1:42" x14ac:dyDescent="0.2">
      <c r="A302" t="s">
        <v>236</v>
      </c>
      <c r="B302">
        <v>2018</v>
      </c>
      <c r="C302" t="s">
        <v>380</v>
      </c>
      <c r="D302" t="s">
        <v>45</v>
      </c>
      <c r="E302">
        <v>1555.385</v>
      </c>
      <c r="F302" s="6">
        <v>0</v>
      </c>
      <c r="G302">
        <v>120.54900000000001</v>
      </c>
      <c r="H302">
        <v>-21.123999999999999</v>
      </c>
      <c r="I302">
        <v>-4.0599999999999996</v>
      </c>
      <c r="J302">
        <v>9.2319999999999993</v>
      </c>
      <c r="K302">
        <v>248.72</v>
      </c>
      <c r="L302">
        <v>820.57100000000003</v>
      </c>
      <c r="M302">
        <v>298.49599999999998</v>
      </c>
      <c r="N302">
        <v>861.67600000000004</v>
      </c>
      <c r="O302">
        <v>-43.393999999999998</v>
      </c>
      <c r="P302">
        <v>599.84299999999996</v>
      </c>
      <c r="Q302">
        <v>-240.417</v>
      </c>
      <c r="R302">
        <v>0.50512094054699996</v>
      </c>
      <c r="S302">
        <v>288900000</v>
      </c>
      <c r="T302" s="6">
        <v>34.80133</v>
      </c>
      <c r="U302">
        <v>270949704.30000001</v>
      </c>
      <c r="V302">
        <v>-0.90026841700000004</v>
      </c>
      <c r="W302">
        <v>9.8771438997688851E-2</v>
      </c>
      <c r="X302">
        <v>-4.9477741718876242E-3</v>
      </c>
      <c r="Y302">
        <v>7.7504283505370059E-2</v>
      </c>
      <c r="Z302">
        <v>-2.6102861992368448E-3</v>
      </c>
      <c r="AA302">
        <v>4.9759268015495772</v>
      </c>
      <c r="AB302">
        <v>0.83324399656946824</v>
      </c>
      <c r="AC302">
        <v>8.5009999999999994</v>
      </c>
      <c r="AD302">
        <v>16</v>
      </c>
      <c r="AE302">
        <v>16.3</v>
      </c>
      <c r="AF302">
        <v>16.68</v>
      </c>
      <c r="AG302" s="15">
        <v>4.2500000000000003E-2</v>
      </c>
      <c r="AH302">
        <v>0.30000000000000099</v>
      </c>
      <c r="AI302">
        <v>0.68</v>
      </c>
      <c r="AJ302">
        <v>0</v>
      </c>
      <c r="AK302">
        <v>0</v>
      </c>
      <c r="AL302">
        <v>1</v>
      </c>
      <c r="AM302">
        <v>0</v>
      </c>
      <c r="AN302">
        <v>32</v>
      </c>
      <c r="AO302">
        <v>106</v>
      </c>
      <c r="AP302">
        <v>75</v>
      </c>
    </row>
    <row r="303" spans="1:42" x14ac:dyDescent="0.2">
      <c r="A303" t="s">
        <v>237</v>
      </c>
      <c r="B303">
        <v>2018</v>
      </c>
      <c r="C303" t="s">
        <v>380</v>
      </c>
      <c r="D303" t="s">
        <v>39</v>
      </c>
      <c r="E303">
        <v>35.597000000000001</v>
      </c>
      <c r="F303" s="6">
        <v>7.569</v>
      </c>
      <c r="G303">
        <v>-27.239000000000001</v>
      </c>
      <c r="H303">
        <v>-31.004999999999999</v>
      </c>
      <c r="I303">
        <v>-31.004999999999999</v>
      </c>
      <c r="J303">
        <v>26.507999999999999</v>
      </c>
      <c r="K303">
        <v>47.222999999999999</v>
      </c>
      <c r="L303">
        <v>60.234999999999999</v>
      </c>
      <c r="M303">
        <v>14.617000000000001</v>
      </c>
      <c r="N303">
        <v>187.09200000000001</v>
      </c>
      <c r="O303">
        <v>-126.857</v>
      </c>
      <c r="P303">
        <v>-4.556</v>
      </c>
      <c r="Q303">
        <v>-5.9470000000000001</v>
      </c>
      <c r="R303">
        <v>0.84233488559199998</v>
      </c>
      <c r="S303">
        <v>56000000</v>
      </c>
      <c r="T303" s="6">
        <v>26.126252999999998</v>
      </c>
      <c r="U303">
        <v>336413917.35000002</v>
      </c>
      <c r="V303">
        <v>1.5486404039999999</v>
      </c>
      <c r="W303">
        <v>0.24440905901921062</v>
      </c>
      <c r="X303">
        <v>-0.51473395866190752</v>
      </c>
      <c r="Y303">
        <v>-0.76520493299997194</v>
      </c>
      <c r="Z303">
        <v>-0.87100036519931456</v>
      </c>
      <c r="AA303">
        <v>0.16726017842064686</v>
      </c>
      <c r="AB303">
        <v>3.2306902921256073</v>
      </c>
      <c r="AC303">
        <v>8.5009999999999994</v>
      </c>
      <c r="AD303">
        <v>14</v>
      </c>
      <c r="AE303">
        <v>15.5</v>
      </c>
      <c r="AF303">
        <v>16</v>
      </c>
      <c r="AG303" s="15">
        <v>0.14285714285714299</v>
      </c>
      <c r="AH303">
        <v>1.5</v>
      </c>
      <c r="AI303">
        <v>2</v>
      </c>
      <c r="AJ303">
        <v>1</v>
      </c>
      <c r="AK303">
        <v>0</v>
      </c>
      <c r="AL303">
        <v>0</v>
      </c>
      <c r="AM303">
        <v>0</v>
      </c>
      <c r="AN303">
        <v>19</v>
      </c>
      <c r="AO303">
        <v>221</v>
      </c>
      <c r="AP303">
        <v>112</v>
      </c>
    </row>
    <row r="304" spans="1:42" x14ac:dyDescent="0.2">
      <c r="A304" t="s">
        <v>238</v>
      </c>
      <c r="B304">
        <v>2013</v>
      </c>
      <c r="C304" t="s">
        <v>380</v>
      </c>
      <c r="D304" t="s">
        <v>39</v>
      </c>
      <c r="E304">
        <v>11.628</v>
      </c>
      <c r="F304" s="6">
        <v>6.6079999999999997</v>
      </c>
      <c r="G304">
        <v>-17.943000000000001</v>
      </c>
      <c r="H304">
        <v>-18.649000000000001</v>
      </c>
      <c r="I304">
        <v>-18.649000000000001</v>
      </c>
      <c r="J304">
        <v>14.002000000000001</v>
      </c>
      <c r="K304">
        <v>16.381</v>
      </c>
      <c r="L304">
        <v>19.067</v>
      </c>
      <c r="M304">
        <v>8.9909999999999997</v>
      </c>
      <c r="N304">
        <v>14.166</v>
      </c>
      <c r="O304">
        <v>4.9009999999999998</v>
      </c>
      <c r="P304">
        <v>-14.002000000000001</v>
      </c>
      <c r="Q304">
        <v>-1.462</v>
      </c>
      <c r="R304">
        <v>0.99126824034600003</v>
      </c>
      <c r="S304">
        <v>65000000</v>
      </c>
      <c r="T304" s="6">
        <v>71.123108000000002</v>
      </c>
      <c r="U304">
        <v>306463256.5</v>
      </c>
      <c r="V304">
        <v>0.23687897799999999</v>
      </c>
      <c r="W304">
        <v>-3.8051418077943278</v>
      </c>
      <c r="X304">
        <v>-0.97807730634079826</v>
      </c>
      <c r="Y304">
        <v>-1.5430856553147574</v>
      </c>
      <c r="Z304">
        <v>-1.6038011695906433</v>
      </c>
      <c r="AA304">
        <v>0.78036002898066104</v>
      </c>
      <c r="AB304">
        <v>1.8219330441552664</v>
      </c>
      <c r="AC304">
        <v>7.0010000000000003</v>
      </c>
      <c r="AD304">
        <v>13</v>
      </c>
      <c r="AE304">
        <v>13.03</v>
      </c>
      <c r="AF304">
        <v>13.25</v>
      </c>
      <c r="AG304" s="15">
        <v>1.9230769230769201E-2</v>
      </c>
      <c r="AH304">
        <v>2.9999999999999399E-2</v>
      </c>
      <c r="AI304">
        <v>0.25</v>
      </c>
      <c r="AJ304">
        <v>1</v>
      </c>
      <c r="AK304">
        <v>0</v>
      </c>
      <c r="AL304">
        <v>0</v>
      </c>
      <c r="AM304">
        <v>0</v>
      </c>
      <c r="AN304">
        <v>7</v>
      </c>
      <c r="AO304">
        <v>227</v>
      </c>
      <c r="AP304">
        <v>134</v>
      </c>
    </row>
    <row r="305" spans="1:42" x14ac:dyDescent="0.2">
      <c r="A305" t="s">
        <v>239</v>
      </c>
      <c r="B305">
        <v>2013</v>
      </c>
      <c r="C305" t="s">
        <v>380</v>
      </c>
      <c r="D305" t="s">
        <v>39</v>
      </c>
      <c r="E305">
        <v>61.262</v>
      </c>
      <c r="F305" s="6">
        <v>7.75</v>
      </c>
      <c r="G305">
        <v>7.06</v>
      </c>
      <c r="H305">
        <v>6.6529999999999996</v>
      </c>
      <c r="I305">
        <v>4.2300000000000004</v>
      </c>
      <c r="J305">
        <v>16.88</v>
      </c>
      <c r="K305">
        <v>39.664000000000001</v>
      </c>
      <c r="L305">
        <v>41.414000000000001</v>
      </c>
      <c r="M305">
        <v>26.207999999999998</v>
      </c>
      <c r="N305">
        <v>27.311</v>
      </c>
      <c r="O305">
        <v>14.103</v>
      </c>
      <c r="P305">
        <v>-16.88</v>
      </c>
      <c r="Q305">
        <v>-1.1930000000000001</v>
      </c>
      <c r="R305">
        <v>0.80110357032199997</v>
      </c>
      <c r="T305" s="6">
        <v>153.76419300000001</v>
      </c>
      <c r="U305">
        <v>3999878633.0999999</v>
      </c>
      <c r="V305">
        <v>1.6261789630000001</v>
      </c>
      <c r="W305">
        <v>0.29993618379068282</v>
      </c>
      <c r="X305">
        <v>0.10213937315883517</v>
      </c>
      <c r="Y305">
        <v>0.11524272795533937</v>
      </c>
      <c r="Z305">
        <v>6.9047696777774156E-2</v>
      </c>
      <c r="AA305">
        <v>-2.3909348441926346</v>
      </c>
      <c r="AB305">
        <v>1.5134310134310134</v>
      </c>
      <c r="AC305">
        <v>9.0009999999999994</v>
      </c>
      <c r="AD305">
        <v>20</v>
      </c>
      <c r="AE305">
        <v>38.5</v>
      </c>
      <c r="AF305">
        <v>37.159999999999997</v>
      </c>
      <c r="AG305" s="15">
        <v>0.85799999999999998</v>
      </c>
      <c r="AH305">
        <v>18.5</v>
      </c>
      <c r="AI305">
        <v>17.16</v>
      </c>
      <c r="AJ305">
        <v>1</v>
      </c>
      <c r="AK305">
        <v>0</v>
      </c>
      <c r="AL305">
        <v>1</v>
      </c>
      <c r="AM305">
        <v>1</v>
      </c>
      <c r="AN305">
        <v>6</v>
      </c>
      <c r="AO305">
        <v>256</v>
      </c>
      <c r="AP305">
        <v>159</v>
      </c>
    </row>
    <row r="306" spans="1:42" x14ac:dyDescent="0.2">
      <c r="A306" t="s">
        <v>365</v>
      </c>
      <c r="B306">
        <v>2017</v>
      </c>
      <c r="C306" t="s">
        <v>381</v>
      </c>
      <c r="D306" t="s">
        <v>256</v>
      </c>
      <c r="E306">
        <v>8.9109999999999996</v>
      </c>
      <c r="F306" s="6">
        <v>7.9</v>
      </c>
      <c r="G306">
        <v>-22.931999999999999</v>
      </c>
      <c r="H306">
        <v>-26.972999999999999</v>
      </c>
      <c r="I306">
        <v>-26.978999999999999</v>
      </c>
      <c r="J306">
        <v>12.077999999999999</v>
      </c>
      <c r="K306">
        <v>21.367000000000001</v>
      </c>
      <c r="L306">
        <v>22.347999999999999</v>
      </c>
      <c r="M306">
        <v>44.500999999999998</v>
      </c>
      <c r="N306">
        <v>67.873000000000005</v>
      </c>
      <c r="O306">
        <v>-45.524999999999999</v>
      </c>
      <c r="P306">
        <v>1.31</v>
      </c>
      <c r="Q306">
        <v>-3.6999999999999998E-2</v>
      </c>
      <c r="R306">
        <v>0.86449513977944792</v>
      </c>
      <c r="S306">
        <v>37500000</v>
      </c>
      <c r="T306" s="6">
        <v>34.857163</v>
      </c>
      <c r="U306">
        <v>369606670.39999998</v>
      </c>
      <c r="V306">
        <v>-3.2800028761716602</v>
      </c>
      <c r="W306">
        <v>0.59261943986820431</v>
      </c>
      <c r="X306">
        <v>-1.2072221227850366</v>
      </c>
      <c r="Y306">
        <v>-2.5734485467399844</v>
      </c>
      <c r="Z306">
        <v>-3.0276063292559758</v>
      </c>
      <c r="AA306">
        <v>-5.7125414268271411E-2</v>
      </c>
      <c r="AB306">
        <v>0.48014651356149302</v>
      </c>
      <c r="AC306">
        <v>4.0010000000000003</v>
      </c>
      <c r="AD306">
        <v>15</v>
      </c>
      <c r="AE306">
        <v>15.64</v>
      </c>
      <c r="AF306">
        <v>13.07</v>
      </c>
      <c r="AG306" s="15">
        <v>-0.12866666666666701</v>
      </c>
      <c r="AH306">
        <v>0.64000000000000101</v>
      </c>
      <c r="AI306">
        <v>-1.93</v>
      </c>
      <c r="AJ306">
        <v>1</v>
      </c>
      <c r="AK306">
        <v>0</v>
      </c>
      <c r="AL306">
        <v>0</v>
      </c>
      <c r="AM306">
        <v>1</v>
      </c>
      <c r="AN306">
        <v>3</v>
      </c>
      <c r="AO306">
        <v>80</v>
      </c>
      <c r="AP306">
        <v>63</v>
      </c>
    </row>
    <row r="307" spans="1:42" x14ac:dyDescent="0.2">
      <c r="A307" t="s">
        <v>366</v>
      </c>
      <c r="B307">
        <v>2020</v>
      </c>
      <c r="C307" t="s">
        <v>381</v>
      </c>
      <c r="D307" t="s">
        <v>256</v>
      </c>
      <c r="E307">
        <v>321.5</v>
      </c>
      <c r="F307" s="6">
        <v>30.556999999999999</v>
      </c>
      <c r="G307">
        <v>58.128</v>
      </c>
      <c r="H307">
        <v>30.902000000000001</v>
      </c>
      <c r="I307">
        <v>23.077000000000002</v>
      </c>
      <c r="J307">
        <v>75.903000000000006</v>
      </c>
      <c r="K307">
        <v>165.55699999999999</v>
      </c>
      <c r="L307">
        <v>264.62299999999999</v>
      </c>
      <c r="M307">
        <v>334.529</v>
      </c>
      <c r="N307">
        <v>377.05500000000001</v>
      </c>
      <c r="O307">
        <v>-112.432</v>
      </c>
      <c r="P307">
        <v>-24.417000000000002</v>
      </c>
      <c r="Q307">
        <v>-37.56</v>
      </c>
      <c r="R307">
        <v>0.92586991669542074</v>
      </c>
      <c r="S307">
        <v>401850000</v>
      </c>
      <c r="T307" s="6">
        <v>40.573999999999998</v>
      </c>
      <c r="U307">
        <v>5091741929.5500002</v>
      </c>
      <c r="V307">
        <v>-0.781124672248945</v>
      </c>
      <c r="W307">
        <v>-0.20525295289597267</v>
      </c>
      <c r="X307">
        <v>8.7207083284521758E-2</v>
      </c>
      <c r="Y307">
        <v>0.18080248833592535</v>
      </c>
      <c r="Z307">
        <v>7.1779160186625196E-2</v>
      </c>
      <c r="AA307">
        <v>-0.42005573905862925</v>
      </c>
      <c r="AB307">
        <v>0.49489580873407091</v>
      </c>
      <c r="AC307">
        <v>9.0009999999999994</v>
      </c>
      <c r="AD307">
        <v>19</v>
      </c>
      <c r="AE307">
        <v>25.56</v>
      </c>
      <c r="AF307">
        <v>23.93</v>
      </c>
      <c r="AG307" s="15">
        <v>0.25947368421052602</v>
      </c>
      <c r="AH307">
        <v>6.56</v>
      </c>
      <c r="AI307">
        <v>4.93</v>
      </c>
      <c r="AJ307">
        <v>0</v>
      </c>
      <c r="AK307">
        <v>1</v>
      </c>
      <c r="AL307">
        <v>1</v>
      </c>
      <c r="AM307">
        <v>0</v>
      </c>
      <c r="AN307">
        <v>42</v>
      </c>
      <c r="AO307">
        <v>221</v>
      </c>
      <c r="AP307">
        <v>112</v>
      </c>
    </row>
    <row r="308" spans="1:42" x14ac:dyDescent="0.2">
      <c r="A308" t="s">
        <v>240</v>
      </c>
      <c r="B308">
        <v>2019</v>
      </c>
      <c r="C308" t="s">
        <v>380</v>
      </c>
      <c r="D308" t="s">
        <v>39</v>
      </c>
      <c r="E308">
        <v>10.667999999999999</v>
      </c>
      <c r="F308" s="6">
        <v>100.229</v>
      </c>
      <c r="G308">
        <v>-113.608</v>
      </c>
      <c r="H308">
        <v>-116.364</v>
      </c>
      <c r="I308">
        <v>-115.884</v>
      </c>
      <c r="J308">
        <v>47.597999999999999</v>
      </c>
      <c r="K308">
        <v>117.783</v>
      </c>
      <c r="L308">
        <v>191.596</v>
      </c>
      <c r="M308">
        <v>39.908000000000001</v>
      </c>
      <c r="N308">
        <v>370.77300000000002</v>
      </c>
      <c r="O308">
        <v>-179.17699999999999</v>
      </c>
      <c r="P308">
        <v>-47.597999999999999</v>
      </c>
      <c r="Q308">
        <v>-8.1920000000000002</v>
      </c>
      <c r="R308">
        <v>0.86147923864300002</v>
      </c>
      <c r="S308">
        <v>142860000</v>
      </c>
      <c r="T308" s="6">
        <v>131.161404</v>
      </c>
      <c r="U308">
        <v>1353685231.875</v>
      </c>
      <c r="V308">
        <v>1.1879645910000001</v>
      </c>
      <c r="W308">
        <v>0.64675711726393459</v>
      </c>
      <c r="X308">
        <v>-0.6048351740119835</v>
      </c>
      <c r="Y308">
        <v>-10.649418822647169</v>
      </c>
      <c r="Z308">
        <v>-10.862767154105736</v>
      </c>
      <c r="AA308">
        <v>0.41896697415674955</v>
      </c>
      <c r="AB308">
        <v>2.9513631352109853</v>
      </c>
      <c r="AC308">
        <v>7.0010000000000003</v>
      </c>
      <c r="AD308">
        <v>20</v>
      </c>
      <c r="AE308">
        <v>16.149999999999999</v>
      </c>
      <c r="AF308">
        <v>14.02</v>
      </c>
      <c r="AG308" s="15">
        <v>-0.29899999999999999</v>
      </c>
      <c r="AH308">
        <v>-3.85</v>
      </c>
      <c r="AI308">
        <v>-5.98</v>
      </c>
      <c r="AJ308">
        <v>1</v>
      </c>
      <c r="AK308">
        <v>0</v>
      </c>
      <c r="AL308">
        <v>0</v>
      </c>
      <c r="AM308">
        <v>0</v>
      </c>
      <c r="AN308">
        <v>3</v>
      </c>
      <c r="AO308">
        <v>146</v>
      </c>
      <c r="AP308">
        <v>93</v>
      </c>
    </row>
    <row r="309" spans="1:42" x14ac:dyDescent="0.2">
      <c r="A309" t="s">
        <v>367</v>
      </c>
      <c r="B309">
        <v>2007</v>
      </c>
      <c r="C309" t="s">
        <v>381</v>
      </c>
      <c r="D309" t="s">
        <v>256</v>
      </c>
      <c r="E309">
        <v>703.904</v>
      </c>
      <c r="F309" s="6">
        <v>148.25399999999999</v>
      </c>
      <c r="G309">
        <v>189.29499999999999</v>
      </c>
      <c r="H309">
        <v>122.547</v>
      </c>
      <c r="I309">
        <v>85.89</v>
      </c>
      <c r="J309">
        <v>176.13399999999999</v>
      </c>
      <c r="K309">
        <v>422.43099999999998</v>
      </c>
      <c r="L309">
        <v>1145.95</v>
      </c>
      <c r="M309">
        <v>477.74900000000002</v>
      </c>
      <c r="N309">
        <v>1376.7619999999999</v>
      </c>
      <c r="O309">
        <v>-230.81200000000001</v>
      </c>
      <c r="P309">
        <v>623.86599999999999</v>
      </c>
      <c r="Q309">
        <v>-85.096999999999994</v>
      </c>
      <c r="R309">
        <v>0.49261080972665278</v>
      </c>
      <c r="T309" s="6">
        <v>418.80799999999999</v>
      </c>
      <c r="U309">
        <v>22177577165.470901</v>
      </c>
      <c r="V309">
        <v>3.5010001984727999</v>
      </c>
      <c r="W309">
        <v>-0.37212103356844534</v>
      </c>
      <c r="X309">
        <v>7.4950914088747322E-2</v>
      </c>
      <c r="Y309">
        <v>0.26892161431104239</v>
      </c>
      <c r="Z309">
        <v>0.12201947992908124</v>
      </c>
      <c r="AA309">
        <v>3.2957341715312078</v>
      </c>
      <c r="AB309">
        <v>0.88421116527716437</v>
      </c>
      <c r="AC309">
        <v>8.5009999999999994</v>
      </c>
      <c r="AD309">
        <v>29</v>
      </c>
      <c r="AE309">
        <v>52</v>
      </c>
      <c r="AF309">
        <v>51</v>
      </c>
      <c r="AG309" s="15">
        <v>0.75862068965517204</v>
      </c>
      <c r="AH309">
        <v>23</v>
      </c>
      <c r="AI309">
        <v>22</v>
      </c>
      <c r="AJ309">
        <v>1</v>
      </c>
      <c r="AK309">
        <v>0</v>
      </c>
      <c r="AL309">
        <v>1</v>
      </c>
      <c r="AM309">
        <v>0</v>
      </c>
      <c r="AN309">
        <v>9</v>
      </c>
      <c r="AO309">
        <v>160</v>
      </c>
      <c r="AP309">
        <v>91</v>
      </c>
    </row>
    <row r="310" spans="1:42" x14ac:dyDescent="0.2">
      <c r="A310" t="s">
        <v>241</v>
      </c>
      <c r="B310">
        <v>2013</v>
      </c>
      <c r="C310" t="s">
        <v>380</v>
      </c>
      <c r="D310" t="s">
        <v>48</v>
      </c>
      <c r="E310">
        <v>175.255</v>
      </c>
      <c r="F310" s="6">
        <v>0</v>
      </c>
      <c r="G310">
        <v>-61.804000000000002</v>
      </c>
      <c r="H310">
        <v>-38.924999999999997</v>
      </c>
      <c r="I310">
        <v>-147.86600000000001</v>
      </c>
      <c r="J310">
        <v>1.839</v>
      </c>
      <c r="K310">
        <v>211.25399999999999</v>
      </c>
      <c r="L310">
        <v>468.44499999999999</v>
      </c>
      <c r="M310">
        <v>213.40299999999999</v>
      </c>
      <c r="N310">
        <v>1211.4659999999999</v>
      </c>
      <c r="O310">
        <v>-743.02099999999996</v>
      </c>
      <c r="P310">
        <v>1020.737</v>
      </c>
      <c r="Q310">
        <v>-1.45</v>
      </c>
      <c r="R310">
        <v>0.25215841806299999</v>
      </c>
      <c r="T310" s="6">
        <v>11.953742999999999</v>
      </c>
      <c r="U310">
        <v>1126316799.0999999</v>
      </c>
      <c r="V310">
        <v>-283.47570304200002</v>
      </c>
      <c r="W310">
        <v>0.19900648837650617</v>
      </c>
      <c r="X310">
        <v>-0.31565285145534694</v>
      </c>
      <c r="Y310">
        <v>-0.35265185016119371</v>
      </c>
      <c r="Z310">
        <v>-0.84371915209266501</v>
      </c>
      <c r="AA310">
        <v>-16.515710957219596</v>
      </c>
      <c r="AB310">
        <v>0.989929851033022</v>
      </c>
      <c r="AC310">
        <v>7.0010000000000003</v>
      </c>
      <c r="AD310">
        <v>20</v>
      </c>
      <c r="AE310">
        <v>29.5</v>
      </c>
      <c r="AF310">
        <v>28.66</v>
      </c>
      <c r="AG310" s="15">
        <v>0.433</v>
      </c>
      <c r="AH310">
        <v>9.5</v>
      </c>
      <c r="AI310">
        <v>8.66</v>
      </c>
      <c r="AJ310">
        <v>0</v>
      </c>
      <c r="AK310">
        <v>0</v>
      </c>
      <c r="AL310">
        <v>0</v>
      </c>
      <c r="AM310">
        <v>0</v>
      </c>
      <c r="AN310">
        <v>52</v>
      </c>
      <c r="AO310">
        <v>221</v>
      </c>
      <c r="AP310">
        <v>112</v>
      </c>
    </row>
    <row r="311" spans="1:42" x14ac:dyDescent="0.2">
      <c r="A311" t="s">
        <v>242</v>
      </c>
      <c r="B311">
        <v>2014</v>
      </c>
      <c r="C311" t="s">
        <v>380</v>
      </c>
      <c r="D311" t="s">
        <v>60</v>
      </c>
      <c r="E311">
        <v>14.987</v>
      </c>
      <c r="F311" s="6">
        <v>0</v>
      </c>
      <c r="G311">
        <v>8.7289999999999992</v>
      </c>
      <c r="H311">
        <v>2.988</v>
      </c>
      <c r="I311">
        <v>2.988</v>
      </c>
      <c r="J311">
        <v>0.76200000000000001</v>
      </c>
      <c r="K311">
        <v>10.188000000000001</v>
      </c>
      <c r="L311">
        <v>453.02300000000002</v>
      </c>
      <c r="M311">
        <v>10.035</v>
      </c>
      <c r="N311">
        <v>450.03500000000003</v>
      </c>
      <c r="O311">
        <v>2.988</v>
      </c>
      <c r="P311">
        <v>439.238</v>
      </c>
      <c r="Q311">
        <v>-4.0830000000000002</v>
      </c>
      <c r="R311">
        <v>0.43336770574299999</v>
      </c>
      <c r="S311">
        <v>130000000</v>
      </c>
      <c r="T311" s="6">
        <v>78.546402999999998</v>
      </c>
      <c r="U311">
        <v>1444961000</v>
      </c>
      <c r="V311">
        <v>0</v>
      </c>
      <c r="W311">
        <v>1</v>
      </c>
      <c r="X311">
        <v>6.5956916094767814E-3</v>
      </c>
      <c r="Y311">
        <v>0.58243811303129378</v>
      </c>
      <c r="Z311">
        <v>0.19937278975111764</v>
      </c>
      <c r="AA311">
        <v>50.319395119715892</v>
      </c>
      <c r="AB311">
        <v>1.0152466367713004</v>
      </c>
      <c r="AC311">
        <v>8.0009999999999994</v>
      </c>
      <c r="AD311">
        <v>26</v>
      </c>
      <c r="AE311">
        <v>31.5</v>
      </c>
      <c r="AF311">
        <v>32.35</v>
      </c>
      <c r="AG311" s="15">
        <v>0.244230769230769</v>
      </c>
      <c r="AH311">
        <v>5.5</v>
      </c>
      <c r="AI311">
        <v>6.35</v>
      </c>
      <c r="AJ311">
        <v>0</v>
      </c>
      <c r="AK311">
        <v>0</v>
      </c>
      <c r="AL311">
        <v>1</v>
      </c>
      <c r="AM311">
        <v>0</v>
      </c>
      <c r="AN311">
        <v>1</v>
      </c>
      <c r="AO311">
        <v>226</v>
      </c>
      <c r="AP311">
        <v>159</v>
      </c>
    </row>
    <row r="312" spans="1:42" x14ac:dyDescent="0.2">
      <c r="A312" t="s">
        <v>368</v>
      </c>
      <c r="B312">
        <v>2014</v>
      </c>
      <c r="C312" t="s">
        <v>381</v>
      </c>
      <c r="D312" t="s">
        <v>256</v>
      </c>
      <c r="E312">
        <v>74.616</v>
      </c>
      <c r="F312" s="6">
        <v>20.972999999999999</v>
      </c>
      <c r="G312">
        <v>-6.3230000000000004</v>
      </c>
      <c r="H312">
        <v>-7.1189999999999998</v>
      </c>
      <c r="I312">
        <v>-7.4749999999999996</v>
      </c>
      <c r="J312">
        <v>13.977</v>
      </c>
      <c r="K312">
        <v>43.773000000000003</v>
      </c>
      <c r="L312">
        <v>47.253999999999998</v>
      </c>
      <c r="M312">
        <v>40.396999999999998</v>
      </c>
      <c r="N312">
        <v>43.621000000000002</v>
      </c>
      <c r="O312">
        <v>3.633</v>
      </c>
      <c r="P312">
        <v>-9.6329999999999991</v>
      </c>
      <c r="Q312">
        <v>-1.349</v>
      </c>
      <c r="R312">
        <v>0.98644137050505942</v>
      </c>
      <c r="S312">
        <v>105600000</v>
      </c>
      <c r="T312" s="6">
        <v>107.509096</v>
      </c>
      <c r="U312">
        <v>806507970.36872399</v>
      </c>
      <c r="V312">
        <v>-0.60145093265474203</v>
      </c>
      <c r="W312">
        <v>-2.0575282135975779</v>
      </c>
      <c r="X312">
        <v>-0.15818766665255851</v>
      </c>
      <c r="Y312">
        <v>-8.4740538222365172E-2</v>
      </c>
      <c r="Z312">
        <v>-0.10017958614774311</v>
      </c>
      <c r="AA312">
        <v>1.5234856871738098</v>
      </c>
      <c r="AB312">
        <v>1.0835705621704581</v>
      </c>
      <c r="AC312">
        <v>9.0009999999999994</v>
      </c>
      <c r="AD312">
        <v>22</v>
      </c>
      <c r="AE312">
        <v>39</v>
      </c>
      <c r="AF312">
        <v>44</v>
      </c>
      <c r="AG312" s="15">
        <v>1</v>
      </c>
      <c r="AH312">
        <v>17</v>
      </c>
      <c r="AI312">
        <v>22</v>
      </c>
      <c r="AJ312">
        <v>1</v>
      </c>
      <c r="AK312">
        <v>0</v>
      </c>
      <c r="AL312">
        <v>0</v>
      </c>
      <c r="AM312">
        <v>0</v>
      </c>
      <c r="AN312">
        <v>10</v>
      </c>
      <c r="AO312">
        <v>173</v>
      </c>
      <c r="AP312">
        <v>118</v>
      </c>
    </row>
    <row r="313" spans="1:42" x14ac:dyDescent="0.2">
      <c r="A313" t="s">
        <v>243</v>
      </c>
      <c r="B313">
        <v>2016</v>
      </c>
      <c r="C313" t="s">
        <v>380</v>
      </c>
      <c r="D313" t="s">
        <v>50</v>
      </c>
      <c r="E313">
        <v>1966.9</v>
      </c>
      <c r="F313" s="6">
        <v>0</v>
      </c>
      <c r="G313">
        <v>334.8</v>
      </c>
      <c r="H313">
        <v>296.8</v>
      </c>
      <c r="I313">
        <v>196.1</v>
      </c>
      <c r="J313">
        <v>0</v>
      </c>
      <c r="K313">
        <v>477.3</v>
      </c>
      <c r="L313">
        <v>977.9</v>
      </c>
      <c r="M313">
        <v>298.60000000000002</v>
      </c>
      <c r="N313">
        <v>360.8</v>
      </c>
      <c r="O313">
        <v>617.1</v>
      </c>
      <c r="P313">
        <v>4.2</v>
      </c>
      <c r="Q313">
        <v>-45</v>
      </c>
      <c r="R313">
        <v>0.99686608713699998</v>
      </c>
      <c r="S313">
        <v>660000000</v>
      </c>
      <c r="T313" s="6">
        <v>180</v>
      </c>
      <c r="U313">
        <v>4397386873</v>
      </c>
      <c r="V313">
        <v>3.0855000000000001</v>
      </c>
      <c r="W313">
        <v>0.31777669745584186</v>
      </c>
      <c r="X313">
        <v>0.20053175171285406</v>
      </c>
      <c r="Y313">
        <v>0.17021709288728457</v>
      </c>
      <c r="Z313">
        <v>9.9700035588997912E-2</v>
      </c>
      <c r="AA313">
        <v>1.2544802867383513E-2</v>
      </c>
      <c r="AB313">
        <v>1.5984594775619558</v>
      </c>
      <c r="AC313">
        <v>8.5009999999999994</v>
      </c>
      <c r="AD313">
        <v>22</v>
      </c>
      <c r="AE313">
        <v>24.1</v>
      </c>
      <c r="AF313">
        <v>23.1</v>
      </c>
      <c r="AG313" s="15">
        <v>5.00000000000001E-2</v>
      </c>
      <c r="AH313">
        <v>2.1</v>
      </c>
      <c r="AI313">
        <v>1.1000000000000001</v>
      </c>
      <c r="AJ313">
        <v>0</v>
      </c>
      <c r="AK313">
        <v>0</v>
      </c>
      <c r="AL313">
        <v>0</v>
      </c>
      <c r="AM313">
        <v>0</v>
      </c>
      <c r="AN313">
        <v>150</v>
      </c>
      <c r="AO313">
        <v>160</v>
      </c>
      <c r="AP313">
        <v>91</v>
      </c>
    </row>
    <row r="314" spans="1:42" x14ac:dyDescent="0.2">
      <c r="A314" t="s">
        <v>369</v>
      </c>
      <c r="B314">
        <v>2012</v>
      </c>
      <c r="C314" t="s">
        <v>381</v>
      </c>
      <c r="D314" t="s">
        <v>256</v>
      </c>
      <c r="E314">
        <v>134.42699999999999</v>
      </c>
      <c r="F314" s="6">
        <v>62.014000000000003</v>
      </c>
      <c r="G314">
        <v>-69.167000000000002</v>
      </c>
      <c r="H314">
        <v>-79.462000000000003</v>
      </c>
      <c r="I314">
        <v>-79.629000000000005</v>
      </c>
      <c r="J314">
        <v>111.163</v>
      </c>
      <c r="K314">
        <v>183.172</v>
      </c>
      <c r="L314">
        <v>232.63800000000001</v>
      </c>
      <c r="M314">
        <v>145.238</v>
      </c>
      <c r="N314">
        <v>408.19900000000001</v>
      </c>
      <c r="O314">
        <v>-175.56100000000001</v>
      </c>
      <c r="P314">
        <v>-41.813000000000002</v>
      </c>
      <c r="Q314">
        <v>-4.9989999999999997</v>
      </c>
      <c r="R314">
        <v>0.99059909693877546</v>
      </c>
      <c r="S314">
        <v>637000000</v>
      </c>
      <c r="T314" s="6">
        <v>196</v>
      </c>
      <c r="U314">
        <v>9055856250</v>
      </c>
      <c r="V314">
        <v>-4.8888533203430802</v>
      </c>
      <c r="W314">
        <v>0.45356884501683176</v>
      </c>
      <c r="X314">
        <v>-0.34228715858974029</v>
      </c>
      <c r="Y314">
        <v>-0.51453205085287923</v>
      </c>
      <c r="Z314">
        <v>-0.59235867794416297</v>
      </c>
      <c r="AA314">
        <v>0.60452238784391399</v>
      </c>
      <c r="AB314">
        <v>1.2611850893016978</v>
      </c>
      <c r="AC314">
        <v>9.0009999999999994</v>
      </c>
      <c r="AD314">
        <v>28</v>
      </c>
      <c r="AE314">
        <v>48.05</v>
      </c>
      <c r="AF314">
        <v>48.69</v>
      </c>
      <c r="AG314" s="15">
        <v>0.73892857142857105</v>
      </c>
      <c r="AH314">
        <v>20.05</v>
      </c>
      <c r="AI314">
        <v>20.69</v>
      </c>
      <c r="AJ314">
        <v>1</v>
      </c>
      <c r="AK314">
        <v>0</v>
      </c>
      <c r="AL314">
        <v>1</v>
      </c>
      <c r="AM314">
        <v>0</v>
      </c>
      <c r="AN314">
        <v>7</v>
      </c>
      <c r="AO314">
        <v>181</v>
      </c>
      <c r="AP314">
        <v>106</v>
      </c>
    </row>
    <row r="315" spans="1:42" x14ac:dyDescent="0.2">
      <c r="A315" t="s">
        <v>244</v>
      </c>
      <c r="B315">
        <v>2018</v>
      </c>
      <c r="C315" t="s">
        <v>380</v>
      </c>
      <c r="D315" t="s">
        <v>60</v>
      </c>
      <c r="E315">
        <v>341.19099999999997</v>
      </c>
      <c r="F315" s="6">
        <v>0</v>
      </c>
      <c r="G315">
        <v>112.057</v>
      </c>
      <c r="H315">
        <v>68.096000000000004</v>
      </c>
      <c r="I315">
        <v>66.546999999999997</v>
      </c>
      <c r="J315">
        <v>7.5739999999999998</v>
      </c>
      <c r="K315">
        <v>163.929</v>
      </c>
      <c r="L315">
        <v>266.45600000000002</v>
      </c>
      <c r="M315">
        <v>52.874000000000002</v>
      </c>
      <c r="N315">
        <v>302.673</v>
      </c>
      <c r="O315">
        <v>-36.216999999999999</v>
      </c>
      <c r="P315">
        <v>241.09800000000001</v>
      </c>
      <c r="Q315">
        <v>-32.082000000000001</v>
      </c>
      <c r="R315">
        <v>0.77457864974699997</v>
      </c>
      <c r="S315">
        <v>437000000</v>
      </c>
      <c r="T315" s="6">
        <v>59.034999999999997</v>
      </c>
      <c r="U315">
        <v>2052728650.52</v>
      </c>
      <c r="V315">
        <v>-0.48360410199999998</v>
      </c>
      <c r="W315">
        <v>-1.8374520252919899</v>
      </c>
      <c r="X315">
        <v>0.24974855135557089</v>
      </c>
      <c r="Y315">
        <v>0.32842894449150184</v>
      </c>
      <c r="Z315">
        <v>0.19504324557212821</v>
      </c>
      <c r="AA315">
        <v>2.1515657210169823</v>
      </c>
      <c r="AB315">
        <v>3.1003706925899306</v>
      </c>
      <c r="AC315">
        <v>9.0009999999999994</v>
      </c>
      <c r="AD315">
        <v>19</v>
      </c>
      <c r="AE315">
        <v>21.1</v>
      </c>
      <c r="AF315">
        <v>20.25</v>
      </c>
      <c r="AG315" s="15">
        <v>6.5789473684210495E-2</v>
      </c>
      <c r="AH315">
        <v>2.1</v>
      </c>
      <c r="AI315">
        <v>1.25</v>
      </c>
      <c r="AJ315">
        <v>1</v>
      </c>
      <c r="AK315">
        <v>0</v>
      </c>
      <c r="AL315">
        <v>1</v>
      </c>
      <c r="AM315">
        <v>0</v>
      </c>
      <c r="AN315">
        <v>7</v>
      </c>
      <c r="AO315">
        <v>227</v>
      </c>
      <c r="AP315">
        <v>134</v>
      </c>
    </row>
    <row r="316" spans="1:42" x14ac:dyDescent="0.2">
      <c r="A316" t="s">
        <v>245</v>
      </c>
      <c r="B316">
        <v>2015</v>
      </c>
      <c r="C316" t="s">
        <v>380</v>
      </c>
      <c r="D316" t="s">
        <v>48</v>
      </c>
      <c r="E316">
        <v>67.448999999999998</v>
      </c>
      <c r="F316" s="6">
        <v>0</v>
      </c>
      <c r="G316">
        <v>20.885999999999999</v>
      </c>
      <c r="H316">
        <v>14.298</v>
      </c>
      <c r="I316">
        <v>8.9860000000000007</v>
      </c>
      <c r="J316">
        <v>9.7230000000000008</v>
      </c>
      <c r="K316">
        <v>18.120999999999999</v>
      </c>
      <c r="L316">
        <v>120.236</v>
      </c>
      <c r="M316">
        <v>16.436</v>
      </c>
      <c r="N316">
        <v>129.22999999999999</v>
      </c>
      <c r="O316">
        <v>-8.9939999999999998</v>
      </c>
      <c r="P316">
        <v>83.998000000000005</v>
      </c>
      <c r="Q316">
        <v>-1.51</v>
      </c>
      <c r="R316">
        <v>0.99499446820000004</v>
      </c>
      <c r="S316">
        <v>110200000</v>
      </c>
      <c r="T316" s="6">
        <v>29.837454000000001</v>
      </c>
      <c r="U316">
        <v>500666968.64424801</v>
      </c>
      <c r="V316">
        <v>-0.31468259900000001</v>
      </c>
      <c r="W316">
        <v>-0.99911051812319329</v>
      </c>
      <c r="X316">
        <v>7.4736351841378626E-2</v>
      </c>
      <c r="Y316">
        <v>0.30965618467286393</v>
      </c>
      <c r="Z316">
        <v>0.13322658601313586</v>
      </c>
      <c r="AA316">
        <v>4.0217370487407829</v>
      </c>
      <c r="AB316">
        <v>1.1025188610367487</v>
      </c>
      <c r="AC316">
        <v>7.0010000000000003</v>
      </c>
      <c r="AD316">
        <v>19</v>
      </c>
      <c r="AE316">
        <v>30.5</v>
      </c>
      <c r="AF316">
        <v>30.59</v>
      </c>
      <c r="AG316" s="15">
        <v>0.61</v>
      </c>
      <c r="AH316">
        <v>11.5</v>
      </c>
      <c r="AI316">
        <v>11.59</v>
      </c>
      <c r="AJ316">
        <v>0</v>
      </c>
      <c r="AK316">
        <v>0</v>
      </c>
      <c r="AL316">
        <v>0</v>
      </c>
      <c r="AM316">
        <v>0</v>
      </c>
      <c r="AN316">
        <v>21</v>
      </c>
      <c r="AO316">
        <v>227</v>
      </c>
      <c r="AP316">
        <v>134</v>
      </c>
    </row>
    <row r="317" spans="1:42" x14ac:dyDescent="0.2">
      <c r="A317" t="s">
        <v>370</v>
      </c>
      <c r="B317">
        <v>2014</v>
      </c>
      <c r="C317" t="s">
        <v>381</v>
      </c>
      <c r="D317" t="s">
        <v>256</v>
      </c>
      <c r="E317">
        <v>85.150999999999996</v>
      </c>
      <c r="F317" s="6">
        <v>33.4</v>
      </c>
      <c r="G317">
        <v>-25.285</v>
      </c>
      <c r="H317">
        <v>-28.024000000000001</v>
      </c>
      <c r="I317">
        <v>-28.024000000000001</v>
      </c>
      <c r="J317">
        <v>17.951000000000001</v>
      </c>
      <c r="K317">
        <v>35.884</v>
      </c>
      <c r="L317">
        <v>73.944000000000003</v>
      </c>
      <c r="M317">
        <v>43.325000000000003</v>
      </c>
      <c r="N317">
        <v>77.337999999999994</v>
      </c>
      <c r="O317">
        <v>-3.3940000000000001</v>
      </c>
      <c r="P317">
        <v>-7.976</v>
      </c>
      <c r="Q317">
        <v>-9.6720000000000006</v>
      </c>
      <c r="R317">
        <v>0.98807896978987808</v>
      </c>
      <c r="T317" s="6">
        <v>45.094256999999999</v>
      </c>
      <c r="U317">
        <v>529632628.19999999</v>
      </c>
      <c r="V317">
        <v>0.35471379593527802</v>
      </c>
      <c r="W317">
        <v>8.256923983500295</v>
      </c>
      <c r="X317">
        <v>-0.37898950557178407</v>
      </c>
      <c r="Y317">
        <v>-0.29694307759157262</v>
      </c>
      <c r="Z317">
        <v>-0.32910946436330751</v>
      </c>
      <c r="AA317">
        <v>0.31544393909432472</v>
      </c>
      <c r="AB317">
        <v>0.82825158684362377</v>
      </c>
      <c r="AC317">
        <v>9.0009999999999994</v>
      </c>
      <c r="AD317">
        <v>14</v>
      </c>
      <c r="AE317">
        <v>14</v>
      </c>
      <c r="AF317">
        <v>13.75</v>
      </c>
      <c r="AG317" s="15">
        <v>-1.7857142857142901E-2</v>
      </c>
      <c r="AH317">
        <v>0</v>
      </c>
      <c r="AI317">
        <v>-0.25</v>
      </c>
      <c r="AJ317">
        <v>1</v>
      </c>
      <c r="AK317">
        <v>0</v>
      </c>
      <c r="AL317">
        <v>1</v>
      </c>
      <c r="AM317">
        <v>0</v>
      </c>
      <c r="AN317">
        <v>6</v>
      </c>
      <c r="AO317">
        <v>106</v>
      </c>
      <c r="AP317">
        <v>75</v>
      </c>
    </row>
    <row r="318" spans="1:42" x14ac:dyDescent="0.2">
      <c r="A318" t="s">
        <v>246</v>
      </c>
      <c r="B318">
        <v>2014</v>
      </c>
      <c r="C318" t="s">
        <v>380</v>
      </c>
      <c r="D318" t="s">
        <v>50</v>
      </c>
      <c r="E318">
        <v>2127.7469999999998</v>
      </c>
      <c r="F318" s="6">
        <v>0</v>
      </c>
      <c r="G318">
        <v>928.32</v>
      </c>
      <c r="H318">
        <v>846.82500000000005</v>
      </c>
      <c r="I318">
        <v>546.54600000000005</v>
      </c>
      <c r="J318">
        <v>0</v>
      </c>
      <c r="K318">
        <v>192.89400000000001</v>
      </c>
      <c r="L318">
        <v>1041.4739999999999</v>
      </c>
      <c r="M318">
        <v>149.25200000000001</v>
      </c>
      <c r="N318">
        <v>586.04200000000003</v>
      </c>
      <c r="O318">
        <v>455.43200000000002</v>
      </c>
      <c r="P318">
        <v>252.97300000000001</v>
      </c>
      <c r="Q318">
        <v>-223.13</v>
      </c>
      <c r="R318">
        <v>0.55059345581700003</v>
      </c>
      <c r="S318">
        <v>107780000</v>
      </c>
      <c r="T318" s="6">
        <v>35.214416</v>
      </c>
      <c r="U318">
        <v>784732170</v>
      </c>
      <c r="V318">
        <v>17.950018582999999</v>
      </c>
      <c r="W318">
        <v>1.2000606018022448</v>
      </c>
      <c r="X318">
        <v>0.52478122353510503</v>
      </c>
      <c r="Y318">
        <v>0.43629247274229505</v>
      </c>
      <c r="Z318">
        <v>0.25686606537337381</v>
      </c>
      <c r="AA318">
        <v>0.27250624784557048</v>
      </c>
      <c r="AB318">
        <v>1.2924047918955859</v>
      </c>
      <c r="AC318">
        <v>8.0009999999999994</v>
      </c>
      <c r="AD318">
        <v>24</v>
      </c>
      <c r="AE318">
        <v>30.28</v>
      </c>
      <c r="AF318">
        <v>30.78</v>
      </c>
      <c r="AG318" s="15">
        <v>0.28249999999999997</v>
      </c>
      <c r="AH318">
        <v>6.28</v>
      </c>
      <c r="AI318">
        <v>6.78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106</v>
      </c>
      <c r="AP318">
        <v>75</v>
      </c>
    </row>
    <row r="319" spans="1:42" x14ac:dyDescent="0.2">
      <c r="A319" t="s">
        <v>247</v>
      </c>
      <c r="B319">
        <v>2014</v>
      </c>
      <c r="C319" t="s">
        <v>380</v>
      </c>
      <c r="D319" t="s">
        <v>45</v>
      </c>
      <c r="E319">
        <v>1017.102</v>
      </c>
      <c r="F319" s="6">
        <v>0</v>
      </c>
      <c r="G319">
        <v>118.223</v>
      </c>
      <c r="H319">
        <v>38.848999999999997</v>
      </c>
      <c r="I319">
        <v>20.66</v>
      </c>
      <c r="J319">
        <v>1.361</v>
      </c>
      <c r="K319">
        <v>387.42099999999999</v>
      </c>
      <c r="L319">
        <v>907.73900000000003</v>
      </c>
      <c r="M319">
        <v>167.14500000000001</v>
      </c>
      <c r="N319">
        <v>585.11500000000001</v>
      </c>
      <c r="O319">
        <v>299.35899999999998</v>
      </c>
      <c r="P319">
        <v>348.62900000000002</v>
      </c>
      <c r="Q319">
        <v>-39.835000000000001</v>
      </c>
      <c r="R319">
        <v>0.89078990565299998</v>
      </c>
      <c r="S319">
        <v>235430000</v>
      </c>
      <c r="T319" s="6">
        <v>74.492000000000004</v>
      </c>
      <c r="U319">
        <v>1208287264.7192199</v>
      </c>
      <c r="V319">
        <v>6.4105315000000003</v>
      </c>
      <c r="W319">
        <v>6.4037393374330495E-2</v>
      </c>
      <c r="X319">
        <v>2.2759846167235295E-2</v>
      </c>
      <c r="Y319">
        <v>0.11623514652414409</v>
      </c>
      <c r="Z319">
        <v>2.0312613680830437E-2</v>
      </c>
      <c r="AA319">
        <v>2.948910110553784</v>
      </c>
      <c r="AB319">
        <v>2.3178737024739</v>
      </c>
      <c r="AC319">
        <v>8.0009999999999994</v>
      </c>
      <c r="AD319">
        <v>16</v>
      </c>
      <c r="AE319">
        <v>16.05</v>
      </c>
      <c r="AF319">
        <v>16.149999999999999</v>
      </c>
      <c r="AG319" s="15">
        <v>9.3749999999999094E-3</v>
      </c>
      <c r="AH319">
        <v>5.0000000000000697E-2</v>
      </c>
      <c r="AI319">
        <v>0.149999999999999</v>
      </c>
      <c r="AJ319">
        <v>0</v>
      </c>
      <c r="AK319">
        <v>0</v>
      </c>
      <c r="AL319">
        <v>0</v>
      </c>
      <c r="AM319">
        <v>0</v>
      </c>
      <c r="AN319">
        <v>48</v>
      </c>
      <c r="AO319">
        <v>233</v>
      </c>
      <c r="AP319">
        <v>173</v>
      </c>
    </row>
    <row r="320" spans="1:42" x14ac:dyDescent="0.2">
      <c r="A320" t="s">
        <v>248</v>
      </c>
      <c r="B320">
        <v>2017</v>
      </c>
      <c r="C320" t="s">
        <v>380</v>
      </c>
      <c r="D320" t="s">
        <v>53</v>
      </c>
      <c r="E320">
        <v>1237</v>
      </c>
      <c r="F320" s="6">
        <v>0</v>
      </c>
      <c r="G320">
        <v>417.1</v>
      </c>
      <c r="H320">
        <v>-1</v>
      </c>
      <c r="I320">
        <v>26.3</v>
      </c>
      <c r="J320">
        <v>30.8</v>
      </c>
      <c r="K320">
        <v>129.5</v>
      </c>
      <c r="L320">
        <v>2770.8</v>
      </c>
      <c r="M320">
        <v>251</v>
      </c>
      <c r="N320">
        <v>3488.8</v>
      </c>
      <c r="O320">
        <v>-718</v>
      </c>
      <c r="P320">
        <v>2840.4</v>
      </c>
      <c r="Q320">
        <v>-287.5</v>
      </c>
      <c r="R320">
        <v>0.59857290438900002</v>
      </c>
      <c r="S320">
        <v>310000000</v>
      </c>
      <c r="T320" s="6">
        <v>96.225909999999999</v>
      </c>
      <c r="U320">
        <v>938316974.70000005</v>
      </c>
      <c r="V320">
        <v>-10.905628945</v>
      </c>
      <c r="W320">
        <v>-3.6629526462395541E-2</v>
      </c>
      <c r="X320">
        <v>9.4918435108993799E-3</v>
      </c>
      <c r="Y320">
        <v>0.33718674211802746</v>
      </c>
      <c r="Z320">
        <v>2.1261115602263542E-2</v>
      </c>
      <c r="AA320">
        <v>6.8098777271637498</v>
      </c>
      <c r="AB320">
        <v>0.51593625498007967</v>
      </c>
      <c r="AC320">
        <v>7.0010000000000003</v>
      </c>
      <c r="AD320">
        <v>17</v>
      </c>
      <c r="AE320">
        <v>16.149999999999999</v>
      </c>
      <c r="AF320">
        <v>16.5</v>
      </c>
      <c r="AG320" s="15">
        <v>-2.9411764705882401E-2</v>
      </c>
      <c r="AH320">
        <v>-0.85000000000000098</v>
      </c>
      <c r="AI320">
        <v>-0.5</v>
      </c>
      <c r="AJ320">
        <v>0</v>
      </c>
      <c r="AK320">
        <v>0</v>
      </c>
      <c r="AL320">
        <v>0</v>
      </c>
      <c r="AM320">
        <v>0</v>
      </c>
      <c r="AN320">
        <v>16</v>
      </c>
      <c r="AO320">
        <v>288</v>
      </c>
      <c r="AP320">
        <v>206</v>
      </c>
    </row>
    <row r="321" spans="1:42" x14ac:dyDescent="0.2">
      <c r="A321" t="s">
        <v>249</v>
      </c>
      <c r="B321">
        <v>2017</v>
      </c>
      <c r="C321" t="s">
        <v>380</v>
      </c>
      <c r="D321" t="s">
        <v>60</v>
      </c>
      <c r="E321">
        <v>302.399</v>
      </c>
      <c r="F321" s="6">
        <v>0</v>
      </c>
      <c r="G321">
        <v>111.66800000000001</v>
      </c>
      <c r="H321">
        <v>-314.47199999999998</v>
      </c>
      <c r="I321">
        <v>-1.0429999999999999</v>
      </c>
      <c r="J321">
        <v>40.040999999999997</v>
      </c>
      <c r="K321">
        <v>124.655</v>
      </c>
      <c r="L321">
        <v>405.06599999999997</v>
      </c>
      <c r="M321">
        <v>46.384</v>
      </c>
      <c r="N321">
        <v>70.358000000000004</v>
      </c>
      <c r="O321">
        <v>112.71599999999999</v>
      </c>
      <c r="P321">
        <v>-24.094999999999999</v>
      </c>
      <c r="Q321">
        <v>-36.29</v>
      </c>
      <c r="R321">
        <v>0.60021332536500005</v>
      </c>
      <c r="S321">
        <v>121800000</v>
      </c>
      <c r="T321" s="6">
        <v>94.172920000000005</v>
      </c>
      <c r="U321">
        <v>1938277740.48</v>
      </c>
      <c r="V321">
        <v>1.6278909559999999</v>
      </c>
      <c r="W321">
        <v>-3.1161490015177407E-3</v>
      </c>
      <c r="X321">
        <v>-2.5748890304296088E-3</v>
      </c>
      <c r="Y321">
        <v>0.3692737079157008</v>
      </c>
      <c r="Z321">
        <v>-3.4490854797800258E-3</v>
      </c>
      <c r="AA321">
        <v>-0.21577354300247162</v>
      </c>
      <c r="AB321">
        <v>2.6874568816833393</v>
      </c>
      <c r="AC321">
        <v>8.5009999999999994</v>
      </c>
      <c r="AD321">
        <v>14</v>
      </c>
      <c r="AE321">
        <v>14.9</v>
      </c>
      <c r="AF321">
        <v>14.02</v>
      </c>
      <c r="AG321" s="15">
        <v>1.4285714285713999E-3</v>
      </c>
      <c r="AH321">
        <v>0.9</v>
      </c>
      <c r="AI321">
        <v>1.9999999999999601E-2</v>
      </c>
      <c r="AJ321">
        <v>1</v>
      </c>
      <c r="AK321">
        <v>0</v>
      </c>
      <c r="AL321">
        <v>1</v>
      </c>
      <c r="AM321">
        <v>0</v>
      </c>
      <c r="AN321">
        <v>10</v>
      </c>
      <c r="AO321">
        <v>181</v>
      </c>
      <c r="AP321">
        <v>106</v>
      </c>
    </row>
    <row r="322" spans="1:42" x14ac:dyDescent="0.2">
      <c r="A322" t="s">
        <v>250</v>
      </c>
      <c r="B322">
        <v>2019</v>
      </c>
      <c r="C322" t="s">
        <v>380</v>
      </c>
      <c r="D322" t="s">
        <v>39</v>
      </c>
      <c r="E322">
        <v>32.44</v>
      </c>
      <c r="F322" s="6">
        <v>2.125</v>
      </c>
      <c r="G322">
        <v>-4.3550000000000004</v>
      </c>
      <c r="H322">
        <v>-7.9539999999999997</v>
      </c>
      <c r="I322">
        <v>-8.0120000000000005</v>
      </c>
      <c r="J322">
        <v>13.164</v>
      </c>
      <c r="K322">
        <v>21.312000000000001</v>
      </c>
      <c r="L322">
        <v>28.887</v>
      </c>
      <c r="M322">
        <v>8.952</v>
      </c>
      <c r="N322">
        <v>35.621000000000002</v>
      </c>
      <c r="O322">
        <v>-6.734</v>
      </c>
      <c r="P322">
        <v>11.534000000000001</v>
      </c>
      <c r="Q322">
        <v>-0.19900000000000001</v>
      </c>
      <c r="R322">
        <v>0.57098654609800004</v>
      </c>
      <c r="S322">
        <v>50400000</v>
      </c>
      <c r="T322" s="6">
        <v>16.164231999999998</v>
      </c>
      <c r="U322">
        <v>319049146</v>
      </c>
      <c r="V322">
        <v>-0.40059008899999998</v>
      </c>
      <c r="W322">
        <v>1.1897831897831899</v>
      </c>
      <c r="X322">
        <v>-0.27735659639284105</v>
      </c>
      <c r="Y322">
        <v>-0.13424784217016031</v>
      </c>
      <c r="Z322">
        <v>-0.2469790382244143</v>
      </c>
      <c r="AA322">
        <v>-2.6484500574052814</v>
      </c>
      <c r="AB322">
        <v>2.3806970509383376</v>
      </c>
      <c r="AC322">
        <v>7.0010000000000003</v>
      </c>
      <c r="AD322">
        <v>14</v>
      </c>
      <c r="AE322">
        <v>16.8</v>
      </c>
      <c r="AF322">
        <v>18.579999999999998</v>
      </c>
      <c r="AG322" s="15">
        <v>0.32714285714285701</v>
      </c>
      <c r="AH322">
        <v>2.8</v>
      </c>
      <c r="AI322">
        <v>4.58</v>
      </c>
      <c r="AJ322">
        <v>1</v>
      </c>
      <c r="AK322">
        <v>0</v>
      </c>
      <c r="AL322">
        <v>0</v>
      </c>
      <c r="AM322">
        <v>0</v>
      </c>
      <c r="AN322">
        <v>17</v>
      </c>
      <c r="AO322">
        <v>205</v>
      </c>
      <c r="AP322">
        <v>165</v>
      </c>
    </row>
    <row r="323" spans="1:42" x14ac:dyDescent="0.2">
      <c r="A323" t="s">
        <v>251</v>
      </c>
      <c r="B323">
        <v>2013</v>
      </c>
      <c r="C323" t="s">
        <v>380</v>
      </c>
      <c r="D323" t="s">
        <v>39</v>
      </c>
      <c r="E323">
        <v>9.5239999999999991</v>
      </c>
      <c r="F323" s="6">
        <v>12.667999999999999</v>
      </c>
      <c r="G323">
        <v>-5.6059999999999999</v>
      </c>
      <c r="H323">
        <v>-8.5939999999999994</v>
      </c>
      <c r="I323">
        <v>-8.5939999999999994</v>
      </c>
      <c r="J323">
        <v>2.3119999999999998</v>
      </c>
      <c r="K323">
        <v>2.839</v>
      </c>
      <c r="L323">
        <v>11.659000000000001</v>
      </c>
      <c r="M323">
        <v>25.478999999999999</v>
      </c>
      <c r="N323">
        <v>31.161000000000001</v>
      </c>
      <c r="O323">
        <v>-19.501999999999999</v>
      </c>
      <c r="P323">
        <v>18.628</v>
      </c>
      <c r="Q323">
        <v>-1.258</v>
      </c>
      <c r="R323">
        <v>0.98483499541599995</v>
      </c>
      <c r="S323">
        <v>70020000</v>
      </c>
      <c r="T323" s="6">
        <v>59.355558000000002</v>
      </c>
      <c r="U323">
        <v>286375174.63999999</v>
      </c>
      <c r="V323">
        <v>-0.71194462199999997</v>
      </c>
      <c r="W323">
        <v>0.44067275151266538</v>
      </c>
      <c r="X323">
        <v>-0.73711295994510684</v>
      </c>
      <c r="Y323">
        <v>-0.58861822763544724</v>
      </c>
      <c r="Z323">
        <v>-0.90235195296094073</v>
      </c>
      <c r="AA323">
        <v>-3.3228683553335712</v>
      </c>
      <c r="AB323">
        <v>0.1114250951764198</v>
      </c>
      <c r="AC323">
        <v>8.5009999999999994</v>
      </c>
      <c r="AD323">
        <v>5.5</v>
      </c>
      <c r="AE323">
        <v>5.95</v>
      </c>
      <c r="AF323">
        <v>8.34</v>
      </c>
      <c r="AG323" s="15">
        <v>0.51636363636363602</v>
      </c>
      <c r="AH323">
        <v>0.45</v>
      </c>
      <c r="AI323">
        <v>2.84</v>
      </c>
      <c r="AJ323">
        <v>1</v>
      </c>
      <c r="AK323">
        <v>0</v>
      </c>
      <c r="AL323">
        <v>0</v>
      </c>
      <c r="AM323">
        <v>0</v>
      </c>
      <c r="AN323">
        <v>16</v>
      </c>
      <c r="AO323">
        <v>256</v>
      </c>
      <c r="AP323">
        <v>159</v>
      </c>
    </row>
    <row r="324" spans="1:42" x14ac:dyDescent="0.2">
      <c r="A324" t="s">
        <v>252</v>
      </c>
      <c r="B324">
        <v>2018</v>
      </c>
      <c r="C324" t="s">
        <v>380</v>
      </c>
      <c r="D324" t="s">
        <v>48</v>
      </c>
      <c r="E324">
        <v>639.23900000000003</v>
      </c>
      <c r="F324" s="6">
        <v>0</v>
      </c>
      <c r="G324">
        <v>85.435000000000002</v>
      </c>
      <c r="H324">
        <v>32.058999999999997</v>
      </c>
      <c r="I324">
        <v>15.401</v>
      </c>
      <c r="J324">
        <v>53.65</v>
      </c>
      <c r="K324">
        <v>303.03399999999999</v>
      </c>
      <c r="L324">
        <v>516.42700000000002</v>
      </c>
      <c r="M324">
        <v>151.898</v>
      </c>
      <c r="N324">
        <v>592.65800000000002</v>
      </c>
      <c r="O324">
        <v>-76.230999999999995</v>
      </c>
      <c r="P324">
        <v>422.03199999999998</v>
      </c>
      <c r="Q324">
        <v>-42.197000000000003</v>
      </c>
      <c r="R324">
        <v>0.97635855123000004</v>
      </c>
      <c r="S324">
        <v>288000000</v>
      </c>
      <c r="T324" s="6">
        <v>87.727202000000005</v>
      </c>
      <c r="U324">
        <v>1249469812.3599999</v>
      </c>
      <c r="V324">
        <v>-0.91133702500000002</v>
      </c>
      <c r="W324">
        <v>-0.20203066993742702</v>
      </c>
      <c r="X324">
        <v>2.9822220759177967E-2</v>
      </c>
      <c r="Y324">
        <v>0.1336511070194403</v>
      </c>
      <c r="Z324">
        <v>2.409271023826769E-2</v>
      </c>
      <c r="AA324">
        <v>4.9398021887985015</v>
      </c>
      <c r="AB324">
        <v>1.9949834757534661</v>
      </c>
      <c r="AC324">
        <v>8.5009999999999994</v>
      </c>
      <c r="AD324">
        <v>18</v>
      </c>
      <c r="AE324">
        <v>16.75</v>
      </c>
      <c r="AF324">
        <v>17</v>
      </c>
      <c r="AG324" s="15">
        <v>-5.5555555555555601E-2</v>
      </c>
      <c r="AH324">
        <v>-1.25</v>
      </c>
      <c r="AI324">
        <v>-1</v>
      </c>
      <c r="AJ324">
        <v>0</v>
      </c>
      <c r="AK324">
        <v>0</v>
      </c>
      <c r="AL324">
        <v>0</v>
      </c>
      <c r="AM324">
        <v>0</v>
      </c>
      <c r="AN324">
        <v>12</v>
      </c>
      <c r="AO324">
        <v>288</v>
      </c>
      <c r="AP324">
        <v>206</v>
      </c>
    </row>
    <row r="325" spans="1:42" x14ac:dyDescent="0.2">
      <c r="A325" t="s">
        <v>371</v>
      </c>
      <c r="B325">
        <v>2017</v>
      </c>
      <c r="C325" t="s">
        <v>381</v>
      </c>
      <c r="D325" t="s">
        <v>256</v>
      </c>
      <c r="E325">
        <v>89.724000000000004</v>
      </c>
      <c r="F325" s="6">
        <v>16.201000000000001</v>
      </c>
      <c r="G325">
        <v>-23.443999999999999</v>
      </c>
      <c r="H325">
        <v>-26.55</v>
      </c>
      <c r="I325">
        <v>-26.495000000000001</v>
      </c>
      <c r="J325">
        <v>30.027999999999999</v>
      </c>
      <c r="K325">
        <v>58.155999999999999</v>
      </c>
      <c r="L325">
        <v>85.497</v>
      </c>
      <c r="M325">
        <v>54.430999999999997</v>
      </c>
      <c r="N325">
        <v>180.733</v>
      </c>
      <c r="O325">
        <v>-95.236000000000004</v>
      </c>
      <c r="P325">
        <v>-30.027999999999999</v>
      </c>
      <c r="Q325">
        <v>-9.8550000000000004</v>
      </c>
      <c r="R325">
        <v>0.85734424071109183</v>
      </c>
      <c r="S325">
        <v>115500000</v>
      </c>
      <c r="T325" s="6">
        <v>136.178652</v>
      </c>
      <c r="U325">
        <v>1097506596.1800001</v>
      </c>
      <c r="V325">
        <v>-1.1140085439762299</v>
      </c>
      <c r="W325">
        <v>0.27820362047965053</v>
      </c>
      <c r="X325">
        <v>-0.30989391440635344</v>
      </c>
      <c r="Y325">
        <v>-0.26129017877045163</v>
      </c>
      <c r="Z325">
        <v>-0.2952944585618118</v>
      </c>
      <c r="AA325">
        <v>1.2808394471933118</v>
      </c>
      <c r="AB325">
        <v>1.0684352666678913</v>
      </c>
      <c r="AC325">
        <v>9.0009999999999994</v>
      </c>
      <c r="AD325">
        <v>11</v>
      </c>
      <c r="AE325">
        <v>14.03</v>
      </c>
      <c r="AF325">
        <v>13.41</v>
      </c>
      <c r="AG325" s="15">
        <v>0.219090909090909</v>
      </c>
      <c r="AH325">
        <v>3.03</v>
      </c>
      <c r="AI325">
        <v>2.41</v>
      </c>
      <c r="AJ325">
        <v>1</v>
      </c>
      <c r="AK325">
        <v>0</v>
      </c>
      <c r="AL325">
        <v>0</v>
      </c>
      <c r="AM325">
        <v>1</v>
      </c>
      <c r="AN325">
        <v>11</v>
      </c>
      <c r="AO325">
        <v>146</v>
      </c>
      <c r="AP325">
        <v>93</v>
      </c>
    </row>
    <row r="326" spans="1:42" x14ac:dyDescent="0.2">
      <c r="A326" t="s">
        <v>372</v>
      </c>
      <c r="B326">
        <v>2019</v>
      </c>
      <c r="C326" t="s">
        <v>381</v>
      </c>
      <c r="D326" t="s">
        <v>256</v>
      </c>
      <c r="E326">
        <v>151.47800000000001</v>
      </c>
      <c r="F326" s="6">
        <v>15.733000000000001</v>
      </c>
      <c r="G326">
        <v>-0.73199999999999998</v>
      </c>
      <c r="H326">
        <v>-3.5179999999999998</v>
      </c>
      <c r="I326">
        <v>-3.8220000000000001</v>
      </c>
      <c r="J326">
        <v>139.202</v>
      </c>
      <c r="K326">
        <v>183.16200000000001</v>
      </c>
      <c r="L326">
        <v>215.01900000000001</v>
      </c>
      <c r="M326">
        <v>68.528999999999996</v>
      </c>
      <c r="N326">
        <v>241.69</v>
      </c>
      <c r="O326">
        <v>-26.670999999999999</v>
      </c>
      <c r="P326">
        <v>-36.146000000000001</v>
      </c>
      <c r="Q326">
        <v>-9.7379999999999995</v>
      </c>
      <c r="R326">
        <v>0.88648173413547493</v>
      </c>
      <c r="S326">
        <v>751300000</v>
      </c>
      <c r="T326" s="6">
        <v>242.01961499999999</v>
      </c>
      <c r="U326">
        <v>18806379492.599998</v>
      </c>
      <c r="V326">
        <v>-2.9014576484048E-2</v>
      </c>
      <c r="W326">
        <v>0.14330171347156087</v>
      </c>
      <c r="X326">
        <v>-1.7775173356773123E-2</v>
      </c>
      <c r="Y326">
        <v>-4.8323849007776707E-3</v>
      </c>
      <c r="Z326">
        <v>-2.5231386736027674E-2</v>
      </c>
      <c r="AA326">
        <v>49.379781420765028</v>
      </c>
      <c r="AB326">
        <v>2.6727662741321194</v>
      </c>
      <c r="AC326">
        <v>9.0009999999999994</v>
      </c>
      <c r="AD326">
        <v>36</v>
      </c>
      <c r="AE326">
        <v>65</v>
      </c>
      <c r="AF326">
        <v>62</v>
      </c>
      <c r="AG326" s="15">
        <v>0.72222222222222199</v>
      </c>
      <c r="AH326">
        <v>29</v>
      </c>
      <c r="AI326">
        <v>26</v>
      </c>
      <c r="AJ326">
        <v>1</v>
      </c>
      <c r="AK326">
        <v>0</v>
      </c>
      <c r="AL326">
        <v>1</v>
      </c>
      <c r="AM326">
        <v>1</v>
      </c>
      <c r="AN326">
        <v>8</v>
      </c>
      <c r="AO326">
        <v>288</v>
      </c>
      <c r="AP326">
        <v>206</v>
      </c>
    </row>
    <row r="327" spans="1:42" x14ac:dyDescent="0.2">
      <c r="A327" t="s">
        <v>373</v>
      </c>
      <c r="B327">
        <v>2018</v>
      </c>
      <c r="C327" t="s">
        <v>381</v>
      </c>
      <c r="D327" t="s">
        <v>256</v>
      </c>
      <c r="E327">
        <v>125.717</v>
      </c>
      <c r="F327" s="6">
        <v>33.561</v>
      </c>
      <c r="G327">
        <v>-27.742999999999999</v>
      </c>
      <c r="H327">
        <v>-34.582999999999998</v>
      </c>
      <c r="I327">
        <v>-35.46</v>
      </c>
      <c r="J327">
        <v>87.977999999999994</v>
      </c>
      <c r="K327">
        <v>142.90899999999999</v>
      </c>
      <c r="L327">
        <v>182.90199999999999</v>
      </c>
      <c r="M327">
        <v>120.459</v>
      </c>
      <c r="N327">
        <v>133.06700000000001</v>
      </c>
      <c r="O327">
        <v>49.835000000000001</v>
      </c>
      <c r="P327">
        <v>-87.977999999999994</v>
      </c>
      <c r="Q327">
        <v>-8.1739999999999995</v>
      </c>
      <c r="R327">
        <v>0.58514707352605122</v>
      </c>
      <c r="S327">
        <v>192000000</v>
      </c>
      <c r="T327" s="6">
        <v>140.03200000000001</v>
      </c>
      <c r="U327">
        <v>4793427048.3599997</v>
      </c>
      <c r="V327">
        <v>-1.2881620961367199</v>
      </c>
      <c r="W327">
        <v>-0.7115481087589044</v>
      </c>
      <c r="X327">
        <v>-0.19387431520705076</v>
      </c>
      <c r="Y327">
        <v>-0.22067818990271801</v>
      </c>
      <c r="Z327">
        <v>-0.2820620918411989</v>
      </c>
      <c r="AA327">
        <v>3.1711783152506938</v>
      </c>
      <c r="AB327">
        <v>1.1863704662997367</v>
      </c>
      <c r="AC327">
        <v>9.0009999999999994</v>
      </c>
      <c r="AD327">
        <v>16</v>
      </c>
      <c r="AE327">
        <v>27.5</v>
      </c>
      <c r="AF327">
        <v>33</v>
      </c>
      <c r="AG327" s="15">
        <v>1.0625</v>
      </c>
      <c r="AH327">
        <v>11.5</v>
      </c>
      <c r="AI327">
        <v>17</v>
      </c>
      <c r="AJ327">
        <v>1</v>
      </c>
      <c r="AK327">
        <v>0</v>
      </c>
      <c r="AL327">
        <v>0</v>
      </c>
      <c r="AM327">
        <v>0</v>
      </c>
      <c r="AN327">
        <v>10</v>
      </c>
      <c r="AO327">
        <v>181</v>
      </c>
      <c r="AP327">
        <v>106</v>
      </c>
    </row>
    <row r="328" spans="1:42" x14ac:dyDescent="0.2">
      <c r="A328" t="s">
        <v>253</v>
      </c>
      <c r="B328">
        <v>2013</v>
      </c>
      <c r="C328" t="s">
        <v>380</v>
      </c>
      <c r="D328" t="s">
        <v>39</v>
      </c>
      <c r="E328">
        <v>4336</v>
      </c>
      <c r="F328" s="6">
        <v>409</v>
      </c>
      <c r="G328">
        <v>941</v>
      </c>
      <c r="H328">
        <v>710</v>
      </c>
      <c r="I328">
        <v>436</v>
      </c>
      <c r="J328">
        <v>317</v>
      </c>
      <c r="K328">
        <v>2864</v>
      </c>
      <c r="L328">
        <v>6262</v>
      </c>
      <c r="M328">
        <v>1123</v>
      </c>
      <c r="N328">
        <v>2221</v>
      </c>
      <c r="O328">
        <v>4026</v>
      </c>
      <c r="P328">
        <v>265</v>
      </c>
      <c r="Q328">
        <v>-126</v>
      </c>
      <c r="R328">
        <v>0.997636954405</v>
      </c>
      <c r="T328" s="6">
        <v>501.89124299999997</v>
      </c>
      <c r="U328">
        <v>16345223370.77</v>
      </c>
      <c r="V328">
        <v>8.0519999999999996</v>
      </c>
      <c r="W328">
        <v>0.1078940856223707</v>
      </c>
      <c r="X328">
        <v>6.9626317470456722E-2</v>
      </c>
      <c r="Y328">
        <v>0.21702029520295202</v>
      </c>
      <c r="Z328">
        <v>0.10055350553505535</v>
      </c>
      <c r="AA328">
        <v>0.28161530286928799</v>
      </c>
      <c r="AB328">
        <v>2.5503116651825466</v>
      </c>
      <c r="AC328">
        <v>8.0009999999999994</v>
      </c>
      <c r="AD328">
        <v>26</v>
      </c>
      <c r="AE328">
        <v>31.5</v>
      </c>
      <c r="AF328">
        <v>31.01</v>
      </c>
      <c r="AG328" s="15">
        <v>0.192692307692308</v>
      </c>
      <c r="AH328">
        <v>5.5</v>
      </c>
      <c r="AI328">
        <v>5.01</v>
      </c>
      <c r="AJ328">
        <v>0</v>
      </c>
      <c r="AK328">
        <v>0</v>
      </c>
      <c r="AL328">
        <v>1</v>
      </c>
      <c r="AM328">
        <v>0</v>
      </c>
      <c r="AN328">
        <v>61</v>
      </c>
      <c r="AO328">
        <v>221</v>
      </c>
      <c r="AP328">
        <v>112</v>
      </c>
    </row>
    <row r="329" spans="1:42" x14ac:dyDescent="0.2">
      <c r="A329" t="s">
        <v>374</v>
      </c>
      <c r="B329">
        <v>2018</v>
      </c>
      <c r="C329" t="s">
        <v>381</v>
      </c>
      <c r="D329" t="s">
        <v>256</v>
      </c>
      <c r="E329">
        <v>113.008</v>
      </c>
      <c r="F329" s="6">
        <v>26.355</v>
      </c>
      <c r="G329">
        <v>-34.262999999999998</v>
      </c>
      <c r="H329">
        <v>-38.814</v>
      </c>
      <c r="I329">
        <v>-39.097999999999999</v>
      </c>
      <c r="J329">
        <v>72.644999999999996</v>
      </c>
      <c r="K329">
        <v>103.17400000000001</v>
      </c>
      <c r="L329">
        <v>120.468</v>
      </c>
      <c r="M329">
        <v>63.511000000000003</v>
      </c>
      <c r="N329">
        <v>65.488</v>
      </c>
      <c r="O329">
        <v>54.98</v>
      </c>
      <c r="P329">
        <v>-69.817999999999998</v>
      </c>
      <c r="Q329">
        <v>-3.7759999999999998</v>
      </c>
      <c r="R329">
        <v>0.9907263964409293</v>
      </c>
      <c r="S329">
        <v>154000000</v>
      </c>
      <c r="T329" s="6">
        <v>117.334</v>
      </c>
      <c r="U329">
        <v>1968237164</v>
      </c>
      <c r="V329">
        <v>0.25756408027180699</v>
      </c>
      <c r="W329">
        <v>-0.71113132048017458</v>
      </c>
      <c r="X329">
        <v>-0.32455091808613074</v>
      </c>
      <c r="Y329">
        <v>-0.30319092453631602</v>
      </c>
      <c r="Z329">
        <v>-0.34597550615885603</v>
      </c>
      <c r="AA329">
        <v>2.0377083150920821</v>
      </c>
      <c r="AB329">
        <v>1.6245059910881579</v>
      </c>
      <c r="AC329">
        <v>9.0009999999999994</v>
      </c>
      <c r="AD329">
        <v>14</v>
      </c>
      <c r="AE329">
        <v>20</v>
      </c>
      <c r="AF329">
        <v>20</v>
      </c>
      <c r="AG329" s="15">
        <v>0.42857142857142899</v>
      </c>
      <c r="AH329">
        <v>6</v>
      </c>
      <c r="AI329">
        <v>6</v>
      </c>
      <c r="AJ329">
        <v>1</v>
      </c>
      <c r="AK329">
        <v>0</v>
      </c>
      <c r="AL329">
        <v>1</v>
      </c>
      <c r="AM329">
        <v>0</v>
      </c>
      <c r="AN329">
        <v>12</v>
      </c>
      <c r="AO329">
        <v>227</v>
      </c>
      <c r="AP329">
        <v>134</v>
      </c>
    </row>
    <row r="330" spans="1:42" x14ac:dyDescent="0.2">
      <c r="A330" t="s">
        <v>254</v>
      </c>
      <c r="B330">
        <v>2015</v>
      </c>
      <c r="C330" t="s">
        <v>380</v>
      </c>
      <c r="D330" t="s">
        <v>39</v>
      </c>
      <c r="E330">
        <v>0.81001000000000001</v>
      </c>
      <c r="F330" s="6">
        <v>2.4014099999999998</v>
      </c>
      <c r="G330">
        <v>-5.6425099999999997</v>
      </c>
      <c r="H330">
        <v>-5.6695799999999998</v>
      </c>
      <c r="I330">
        <v>-5.6695799999999998</v>
      </c>
      <c r="J330">
        <v>9.3306799999999992</v>
      </c>
      <c r="K330">
        <v>11.59483</v>
      </c>
      <c r="L330">
        <v>11.616669999999999</v>
      </c>
      <c r="M330">
        <v>3.14554</v>
      </c>
      <c r="N330">
        <v>19.668349999999901</v>
      </c>
      <c r="O330">
        <v>-8.0516799999999993</v>
      </c>
      <c r="P330">
        <v>-9.3306799999999992</v>
      </c>
      <c r="Q330">
        <v>-1.9720000000000001E-2</v>
      </c>
      <c r="R330">
        <v>0.96692136603099998</v>
      </c>
      <c r="S330">
        <v>42000000</v>
      </c>
      <c r="T330" s="6">
        <v>41.217537</v>
      </c>
      <c r="U330">
        <v>92643184.329999998</v>
      </c>
      <c r="V330">
        <v>0.96990826600000002</v>
      </c>
      <c r="W330">
        <v>0.70414869940187275</v>
      </c>
      <c r="X330">
        <v>-0.48805552710027916</v>
      </c>
      <c r="Y330">
        <v>-6.9659757286947075</v>
      </c>
      <c r="Z330">
        <v>-6.9993950691966766</v>
      </c>
      <c r="AA330">
        <v>1.6536399581037518</v>
      </c>
      <c r="AB330">
        <v>3.6861174869815674</v>
      </c>
      <c r="AC330">
        <v>4.0010000000000003</v>
      </c>
      <c r="AD330">
        <v>14</v>
      </c>
      <c r="AE330">
        <v>18</v>
      </c>
      <c r="AF330">
        <v>16.25</v>
      </c>
      <c r="AG330" s="15">
        <v>0.160714285714286</v>
      </c>
      <c r="AH330">
        <v>4</v>
      </c>
      <c r="AI330">
        <v>2.25</v>
      </c>
      <c r="AJ330">
        <v>1</v>
      </c>
      <c r="AK330">
        <v>0</v>
      </c>
      <c r="AL330">
        <v>0</v>
      </c>
      <c r="AM330">
        <v>0</v>
      </c>
      <c r="AN330">
        <v>8</v>
      </c>
      <c r="AO330">
        <v>227</v>
      </c>
      <c r="AP330">
        <v>134</v>
      </c>
    </row>
  </sheetData>
  <autoFilter ref="A1:AN330" xr:uid="{8D9C37EF-7B78-784C-A579-4DB78DE70CAE}">
    <sortState xmlns:xlrd2="http://schemas.microsoft.com/office/spreadsheetml/2017/richdata2" ref="A2:AN330">
      <sortCondition ref="A1:A3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4F99-06F6-7C45-B66D-F38B48F462E5}">
  <dimension ref="A1:AP330"/>
  <sheetViews>
    <sheetView workbookViewId="0">
      <selection activeCell="AA1" sqref="AA1"/>
    </sheetView>
  </sheetViews>
  <sheetFormatPr baseColWidth="10" defaultRowHeight="16" x14ac:dyDescent="0.2"/>
  <cols>
    <col min="33" max="33" width="10.83203125" style="15"/>
  </cols>
  <sheetData>
    <row r="1" spans="1:42" x14ac:dyDescent="0.2">
      <c r="A1" t="s">
        <v>0</v>
      </c>
      <c r="B1" t="s">
        <v>1</v>
      </c>
      <c r="C1" t="s">
        <v>2</v>
      </c>
      <c r="D1" t="s">
        <v>375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377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5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378</v>
      </c>
      <c r="AP1" t="s">
        <v>379</v>
      </c>
    </row>
    <row r="2" spans="1:42" x14ac:dyDescent="0.2">
      <c r="A2" s="6" t="s">
        <v>255</v>
      </c>
      <c r="B2" s="6">
        <v>2013</v>
      </c>
      <c r="C2" s="6" t="s">
        <v>381</v>
      </c>
      <c r="D2" s="6" t="s">
        <v>256</v>
      </c>
      <c r="E2" s="6">
        <f>миллионы!E2/1000</f>
        <v>6.3421000000000005E-2</v>
      </c>
      <c r="F2" s="6">
        <f>миллионы!F2/1000</f>
        <v>7.6029999999999995E-3</v>
      </c>
      <c r="G2" s="6">
        <f>миллионы!G2/1000</f>
        <v>3.3779999999999999E-3</v>
      </c>
      <c r="H2" s="6">
        <f>миллионы!H2/1000</f>
        <v>-9.4499999999999998E-4</v>
      </c>
      <c r="I2" s="6">
        <f>миллионы!I2/1000</f>
        <v>-9.4499999999999998E-4</v>
      </c>
      <c r="J2" s="6">
        <f>миллионы!J2/1000</f>
        <v>1.0723E-2</v>
      </c>
      <c r="K2" s="6">
        <f>миллионы!K2/1000</f>
        <v>3.9246000000000003E-2</v>
      </c>
      <c r="L2" s="6">
        <f>миллионы!L2/1000</f>
        <v>6.5748000000000001E-2</v>
      </c>
      <c r="M2" s="6">
        <f>миллионы!M2/1000</f>
        <v>2.5577000000000003E-2</v>
      </c>
      <c r="N2" s="6">
        <f>миллионы!N2/1000</f>
        <v>3.474E-2</v>
      </c>
      <c r="O2" s="6">
        <f>миллионы!O2/1000</f>
        <v>3.1008000000000001E-2</v>
      </c>
      <c r="P2" s="6">
        <f>миллионы!P2/1000</f>
        <v>1.3861E-2</v>
      </c>
      <c r="Q2" s="6">
        <f>миллионы!Q2/1000</f>
        <v>-3.3869999999999998E-3</v>
      </c>
      <c r="R2" s="6">
        <v>0.93692046993375544</v>
      </c>
      <c r="S2" s="6">
        <f>миллионы!S2/1000</f>
        <v>36000</v>
      </c>
      <c r="T2" s="6">
        <f>миллионы!T2/1000</f>
        <v>2.7323E-2</v>
      </c>
      <c r="U2" s="6">
        <f>миллионы!U2/1000</f>
        <v>189562.71594999998</v>
      </c>
      <c r="V2" s="6">
        <v>-5.8994787031191001</v>
      </c>
      <c r="W2" s="6">
        <v>-3.0476006191950466E-2</v>
      </c>
      <c r="X2" s="6">
        <v>-1.4373060777514145E-2</v>
      </c>
      <c r="Y2" s="6">
        <v>5.326311474117406E-2</v>
      </c>
      <c r="Z2" s="6">
        <v>-1.4900427303259172E-2</v>
      </c>
      <c r="AA2" s="6">
        <v>4.1033155713439902</v>
      </c>
      <c r="AB2" s="6">
        <v>1.5344254603745553</v>
      </c>
      <c r="AC2" s="6">
        <v>7.0010000000000003</v>
      </c>
      <c r="AD2" s="6">
        <v>10</v>
      </c>
      <c r="AE2" s="6">
        <v>10</v>
      </c>
      <c r="AF2" s="6">
        <v>9.9600000000000009</v>
      </c>
      <c r="AG2" s="16">
        <v>-3.9999999999999203E-3</v>
      </c>
      <c r="AH2" s="6">
        <v>0</v>
      </c>
      <c r="AI2" s="6">
        <v>-3.9999999999999099E-2</v>
      </c>
      <c r="AJ2" s="6">
        <v>1</v>
      </c>
      <c r="AK2" s="6">
        <v>0</v>
      </c>
      <c r="AL2" s="6">
        <v>0</v>
      </c>
      <c r="AM2" s="6">
        <v>0</v>
      </c>
      <c r="AN2" s="6">
        <v>16</v>
      </c>
      <c r="AO2">
        <v>221</v>
      </c>
      <c r="AP2">
        <v>112</v>
      </c>
    </row>
    <row r="3" spans="1:42" x14ac:dyDescent="0.2">
      <c r="A3" t="s">
        <v>257</v>
      </c>
      <c r="B3">
        <v>2017</v>
      </c>
      <c r="C3" t="s">
        <v>381</v>
      </c>
      <c r="D3" t="s">
        <v>256</v>
      </c>
      <c r="E3" s="6">
        <f>миллионы!E3/1000</f>
        <v>2.7370999999999999E-2</v>
      </c>
      <c r="F3" s="6">
        <f>миллионы!F3/1000</f>
        <v>3.2589999999999997E-3</v>
      </c>
      <c r="G3" s="6">
        <f>миллионы!G3/1000</f>
        <v>1.9940000000000001E-3</v>
      </c>
      <c r="H3" s="6">
        <f>миллионы!H3/1000</f>
        <v>2.9820000000000003E-3</v>
      </c>
      <c r="I3" s="6">
        <f>миллионы!I3/1000</f>
        <v>1.031E-3</v>
      </c>
      <c r="J3" s="6">
        <f>миллионы!J3/1000</f>
        <v>1.0119E-2</v>
      </c>
      <c r="K3" s="6">
        <f>миллионы!K3/1000</f>
        <v>4.0347000000000001E-2</v>
      </c>
      <c r="L3" s="6">
        <f>миллионы!L3/1000</f>
        <v>4.4467E-2</v>
      </c>
      <c r="M3" s="6">
        <f>миллионы!M3/1000</f>
        <v>1.7068999999999997E-2</v>
      </c>
      <c r="N3" s="6">
        <f>миллионы!N3/1000</f>
        <v>4.1981999999999998E-2</v>
      </c>
      <c r="O3" s="6">
        <f>миллионы!O3/1000</f>
        <v>-2.434E-3</v>
      </c>
      <c r="P3" s="6">
        <f>миллионы!P3/1000</f>
        <v>-5.3470000000000002E-3</v>
      </c>
      <c r="Q3" s="6">
        <f>миллионы!Q3/1000</f>
        <v>-8.1699999999999991E-4</v>
      </c>
      <c r="R3">
        <v>0.7491299630328373</v>
      </c>
      <c r="S3" s="6">
        <f>миллионы!S3/1000</f>
        <v>11200</v>
      </c>
      <c r="T3" s="6">
        <f>миллионы!T3/1000</f>
        <v>1.7869643000000001E-2</v>
      </c>
      <c r="U3" s="6">
        <f>миллионы!U3/1000</f>
        <v>80562.740999999995</v>
      </c>
      <c r="V3">
        <v>-0.16106102823372001</v>
      </c>
      <c r="W3">
        <v>0.41488933601609657</v>
      </c>
      <c r="X3">
        <v>2.3185733240380507E-2</v>
      </c>
      <c r="Y3">
        <v>7.2850827518176176E-2</v>
      </c>
      <c r="Z3">
        <v>3.7667604398816265E-2</v>
      </c>
      <c r="AA3">
        <v>-2.6815446339017051</v>
      </c>
      <c r="AB3">
        <v>2.3637588610932099</v>
      </c>
      <c r="AC3">
        <v>5.0010000000000003</v>
      </c>
      <c r="AD3">
        <v>5.6</v>
      </c>
      <c r="AE3">
        <v>8.17</v>
      </c>
      <c r="AF3">
        <v>6.05</v>
      </c>
      <c r="AG3" s="15">
        <v>8.0357142857142905E-2</v>
      </c>
      <c r="AH3">
        <v>2.57</v>
      </c>
      <c r="AI3">
        <v>0.45</v>
      </c>
      <c r="AJ3">
        <v>1</v>
      </c>
      <c r="AK3">
        <v>0</v>
      </c>
      <c r="AL3">
        <v>1</v>
      </c>
      <c r="AM3">
        <v>0</v>
      </c>
      <c r="AN3">
        <v>19</v>
      </c>
      <c r="AO3">
        <v>230</v>
      </c>
      <c r="AP3">
        <v>158</v>
      </c>
    </row>
    <row r="4" spans="1:42" x14ac:dyDescent="0.2">
      <c r="A4" t="s">
        <v>38</v>
      </c>
      <c r="B4">
        <v>2019</v>
      </c>
      <c r="C4" t="s">
        <v>380</v>
      </c>
      <c r="D4" t="s">
        <v>39</v>
      </c>
      <c r="E4" s="6">
        <f>миллионы!E4/1000</f>
        <v>5.5662999999999997E-2</v>
      </c>
      <c r="F4" s="6">
        <f>миллионы!F4/1000</f>
        <v>3.9156999999999997E-2</v>
      </c>
      <c r="G4" s="6">
        <f>миллионы!G4/1000</f>
        <v>-4.0447000000000004E-2</v>
      </c>
      <c r="H4" s="6">
        <f>миллионы!H4/1000</f>
        <v>-4.6447000000000002E-2</v>
      </c>
      <c r="I4" s="6">
        <f>миллионы!I4/1000</f>
        <v>-4.6447000000000002E-2</v>
      </c>
      <c r="J4" s="6">
        <f>миллионы!J4/1000</f>
        <v>0.165018</v>
      </c>
      <c r="K4" s="6">
        <f>миллионы!K4/1000</f>
        <v>0.18071799999999999</v>
      </c>
      <c r="L4" s="6">
        <f>миллионы!L4/1000</f>
        <v>0.33268799999999998</v>
      </c>
      <c r="M4" s="6">
        <f>миллионы!M4/1000</f>
        <v>2.2800000000000001E-2</v>
      </c>
      <c r="N4" s="6">
        <f>миллионы!N4/1000</f>
        <v>0.59079999999999999</v>
      </c>
      <c r="O4" s="6">
        <f>миллионы!O4/1000</f>
        <v>-0.25811200000000001</v>
      </c>
      <c r="P4" s="6">
        <f>миллионы!P4/1000</f>
        <v>-5.5030000000000003E-2</v>
      </c>
      <c r="Q4" s="6">
        <f>миллионы!Q4/1000</f>
        <v>-6.3179999999999998E-3</v>
      </c>
      <c r="R4">
        <v>0.98426924366699997</v>
      </c>
      <c r="S4" s="6">
        <f>миллионы!S4/1000</f>
        <v>107800</v>
      </c>
      <c r="T4" s="6">
        <f>миллионы!T4/1000</f>
        <v>0.14139386500000001</v>
      </c>
      <c r="U4" s="6">
        <f>миллионы!U4/1000</f>
        <v>3720224.6153600002</v>
      </c>
      <c r="V4">
        <v>23.57</v>
      </c>
      <c r="W4">
        <v>0.17994901438135383</v>
      </c>
      <c r="X4">
        <v>-0.13961128745250806</v>
      </c>
      <c r="Y4">
        <v>-0.7266406769308158</v>
      </c>
      <c r="Z4">
        <v>-0.83443220810951624</v>
      </c>
      <c r="AA4">
        <v>1.3605458995722797</v>
      </c>
      <c r="AB4">
        <v>7.9262280701754388</v>
      </c>
      <c r="AC4">
        <v>7.0010000000000003</v>
      </c>
      <c r="AD4">
        <v>20</v>
      </c>
      <c r="AE4">
        <v>39.01</v>
      </c>
      <c r="AF4">
        <v>40.299999999999997</v>
      </c>
      <c r="AG4" s="15">
        <v>1.0149999999999999</v>
      </c>
      <c r="AH4">
        <v>19.010000000000002</v>
      </c>
      <c r="AI4">
        <v>20.3</v>
      </c>
      <c r="AJ4">
        <v>1</v>
      </c>
      <c r="AK4">
        <v>0</v>
      </c>
      <c r="AL4">
        <v>0</v>
      </c>
      <c r="AM4">
        <v>0</v>
      </c>
      <c r="AN4">
        <v>10</v>
      </c>
      <c r="AO4">
        <v>221</v>
      </c>
      <c r="AP4">
        <v>112</v>
      </c>
    </row>
    <row r="5" spans="1:42" x14ac:dyDescent="0.2">
      <c r="A5" t="s">
        <v>40</v>
      </c>
      <c r="B5">
        <v>2013</v>
      </c>
      <c r="C5" t="s">
        <v>380</v>
      </c>
      <c r="D5" t="s">
        <v>39</v>
      </c>
      <c r="E5" s="6">
        <f>миллионы!E5/1000</f>
        <v>2.5106000000000003E-2</v>
      </c>
      <c r="F5" s="6">
        <f>миллионы!F5/1000</f>
        <v>4.1036999999999997E-2</v>
      </c>
      <c r="G5" s="6">
        <f>миллионы!G5/1000</f>
        <v>-2.1746999999999999E-2</v>
      </c>
      <c r="H5" s="6">
        <f>миллионы!H5/1000</f>
        <v>-2.2925999999999998E-2</v>
      </c>
      <c r="I5" s="6">
        <f>миллионы!I5/1000</f>
        <v>-2.0102000000000002E-2</v>
      </c>
      <c r="J5" s="6">
        <f>миллионы!J5/1000</f>
        <v>0.12797600000000001</v>
      </c>
      <c r="K5" s="6">
        <f>миллионы!K5/1000</f>
        <v>0.13014400000000001</v>
      </c>
      <c r="L5" s="6">
        <f>миллионы!L5/1000</f>
        <v>0.13700800000000002</v>
      </c>
      <c r="M5" s="6">
        <f>миллионы!M5/1000</f>
        <v>3.5112999999999998E-2</v>
      </c>
      <c r="N5" s="6">
        <f>миллионы!N5/1000</f>
        <v>9.3109999999999998E-2</v>
      </c>
      <c r="O5" s="6">
        <f>миллионы!O5/1000</f>
        <v>4.3898000000000006E-2</v>
      </c>
      <c r="P5" s="6">
        <f>миллионы!P5/1000</f>
        <v>-9.1297000000000003E-2</v>
      </c>
      <c r="Q5" s="6">
        <f>миллионы!Q5/1000</f>
        <v>-1.4750000000000002E-3</v>
      </c>
      <c r="R5">
        <v>0.98714932075700002</v>
      </c>
      <c r="S5" s="6">
        <f>миллионы!S5/1000</f>
        <v>111000</v>
      </c>
      <c r="T5" s="6">
        <f>миллионы!T5/1000</f>
        <v>7.0550631000000003E-2</v>
      </c>
      <c r="U5" s="6">
        <f>миллионы!U5/1000</f>
        <v>746549.49754999997</v>
      </c>
      <c r="V5">
        <v>12.904648237</v>
      </c>
      <c r="W5">
        <v>-0.45792519021367717</v>
      </c>
      <c r="X5">
        <v>-0.14672135933668107</v>
      </c>
      <c r="Y5">
        <v>-0.86620728112801726</v>
      </c>
      <c r="Z5">
        <v>-0.80068509519636744</v>
      </c>
      <c r="AA5">
        <v>4.1981422724973561</v>
      </c>
      <c r="AB5">
        <v>3.7064335146526926</v>
      </c>
      <c r="AC5">
        <v>9.0009999999999994</v>
      </c>
      <c r="AD5">
        <v>18</v>
      </c>
      <c r="AE5">
        <v>29</v>
      </c>
      <c r="AF5">
        <v>31.28</v>
      </c>
      <c r="AG5" s="15">
        <v>0.73777777777777798</v>
      </c>
      <c r="AH5">
        <v>11</v>
      </c>
      <c r="AI5">
        <v>13.28</v>
      </c>
      <c r="AJ5">
        <v>1</v>
      </c>
      <c r="AK5">
        <v>0</v>
      </c>
      <c r="AL5">
        <v>0</v>
      </c>
      <c r="AM5">
        <v>0</v>
      </c>
      <c r="AN5">
        <v>6</v>
      </c>
      <c r="AO5">
        <v>181</v>
      </c>
      <c r="AP5">
        <v>106</v>
      </c>
    </row>
    <row r="6" spans="1:42" x14ac:dyDescent="0.2">
      <c r="A6" t="s">
        <v>258</v>
      </c>
      <c r="B6">
        <v>2016</v>
      </c>
      <c r="C6" t="s">
        <v>381</v>
      </c>
      <c r="D6" t="s">
        <v>256</v>
      </c>
      <c r="E6" s="6">
        <f>миллионы!E6/1000</f>
        <v>2.779307E-2</v>
      </c>
      <c r="F6" s="6">
        <f>миллионы!F6/1000</f>
        <v>4.2573999999999902E-3</v>
      </c>
      <c r="G6" s="6">
        <f>миллионы!G6/1000</f>
        <v>2.4252E-4</v>
      </c>
      <c r="H6" s="6">
        <f>миллионы!H6/1000</f>
        <v>-2.6972000000000004E-4</v>
      </c>
      <c r="I6" s="6">
        <f>миллионы!I6/1000</f>
        <v>-2.7033999999999901E-4</v>
      </c>
      <c r="J6" s="6">
        <f>миллионы!J6/1000</f>
        <v>5.3359100000000001E-3</v>
      </c>
      <c r="K6" s="6">
        <f>миллионы!K6/1000</f>
        <v>9.3791499999999993E-3</v>
      </c>
      <c r="L6" s="6">
        <f>миллионы!L6/1000</f>
        <v>1.526041E-2</v>
      </c>
      <c r="M6" s="6">
        <f>миллионы!M6/1000</f>
        <v>7.5763200000000001E-3</v>
      </c>
      <c r="N6" s="6">
        <f>миллионы!N6/1000</f>
        <v>1.1566330000000001E-2</v>
      </c>
      <c r="O6" s="6">
        <f>миллионы!O6/1000</f>
        <v>3.6940800000000002E-3</v>
      </c>
      <c r="P6" s="6">
        <f>миллионы!P6/1000</f>
        <v>-9.0768999999999995E-4</v>
      </c>
      <c r="Q6" s="6">
        <f>миллионы!Q6/1000</f>
        <v>-1.3285E-4</v>
      </c>
      <c r="R6">
        <v>0.88285297988343669</v>
      </c>
      <c r="S6" s="6">
        <f>миллионы!S6/1000</f>
        <v>12000</v>
      </c>
      <c r="T6" s="6">
        <f>миллионы!T6/1000</f>
        <v>1.0638E-2</v>
      </c>
      <c r="U6" s="6">
        <f>миллионы!U6/1000</f>
        <v>128598.71040000001</v>
      </c>
      <c r="V6">
        <v>-6.2702106978611001</v>
      </c>
      <c r="W6">
        <v>-7.3181955994455733E-2</v>
      </c>
      <c r="X6">
        <v>-1.7715120367014975E-2</v>
      </c>
      <c r="Y6">
        <v>8.725916208608837E-3</v>
      </c>
      <c r="Z6">
        <v>-9.7268851551843317E-3</v>
      </c>
      <c r="AA6">
        <v>-3.7427428665677058</v>
      </c>
      <c r="AB6">
        <v>1.237955894154418</v>
      </c>
      <c r="AC6">
        <v>3.0009999999999999</v>
      </c>
      <c r="AD6">
        <v>8</v>
      </c>
      <c r="AE6">
        <v>8</v>
      </c>
      <c r="AF6">
        <v>8</v>
      </c>
      <c r="AG6" s="15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21</v>
      </c>
      <c r="AO6">
        <v>181</v>
      </c>
      <c r="AP6">
        <v>106</v>
      </c>
    </row>
    <row r="7" spans="1:42" x14ac:dyDescent="0.2">
      <c r="A7" t="s">
        <v>41</v>
      </c>
      <c r="B7">
        <v>2019</v>
      </c>
      <c r="C7" t="s">
        <v>380</v>
      </c>
      <c r="D7" t="s">
        <v>39</v>
      </c>
      <c r="E7" s="6">
        <f>миллионы!E7/1000</f>
        <v>2.7677E-2</v>
      </c>
      <c r="F7" s="6">
        <f>миллионы!F7/1000</f>
        <v>7.3031000000000013E-2</v>
      </c>
      <c r="G7" s="6">
        <f>миллионы!G7/1000</f>
        <v>-5.1228999999999997E-2</v>
      </c>
      <c r="H7" s="6">
        <f>миллионы!H7/1000</f>
        <v>-5.2247999999999996E-2</v>
      </c>
      <c r="I7" s="6">
        <f>миллионы!I7/1000</f>
        <v>-5.2247999999999996E-2</v>
      </c>
      <c r="J7" s="6">
        <f>миллионы!J7/1000</f>
        <v>0.290408</v>
      </c>
      <c r="K7" s="6">
        <f>миллионы!K7/1000</f>
        <v>0.29317599999999999</v>
      </c>
      <c r="L7" s="6">
        <f>миллионы!L7/1000</f>
        <v>0.30835899999999999</v>
      </c>
      <c r="M7" s="6">
        <f>миллионы!M7/1000</f>
        <v>4.7947999999999998E-2</v>
      </c>
      <c r="N7" s="6">
        <f>миллионы!N7/1000</f>
        <v>0.40575699999999998</v>
      </c>
      <c r="O7" s="6">
        <f>миллионы!O7/1000</f>
        <v>-9.7397999999999998E-2</v>
      </c>
      <c r="P7" s="6">
        <f>миллионы!P7/1000</f>
        <v>-6.547E-2</v>
      </c>
      <c r="Q7" s="6">
        <f>миллионы!Q7/1000</f>
        <v>-1.8839999999999998E-3</v>
      </c>
      <c r="R7">
        <v>0.87397976011</v>
      </c>
      <c r="S7" s="6">
        <f>миллионы!S7/1000</f>
        <v>208750</v>
      </c>
      <c r="T7" s="6">
        <f>миллионы!T7/1000</f>
        <v>8.1986191999999999E-2</v>
      </c>
      <c r="U7" s="6">
        <f>миллионы!U7/1000</f>
        <v>1187555.8679000002</v>
      </c>
      <c r="V7">
        <v>8.2180999999999997</v>
      </c>
      <c r="W7">
        <v>0.53643811987925827</v>
      </c>
      <c r="X7">
        <v>-0.16943886833204155</v>
      </c>
      <c r="Y7">
        <v>-1.8509592802688153</v>
      </c>
      <c r="Z7">
        <v>-1.8877768544278644</v>
      </c>
      <c r="AA7">
        <v>1.2779870776318101</v>
      </c>
      <c r="AB7">
        <v>6.1144573287728372</v>
      </c>
      <c r="AC7">
        <v>9.0009999999999994</v>
      </c>
      <c r="AD7">
        <v>19</v>
      </c>
      <c r="AE7">
        <v>18.7</v>
      </c>
      <c r="AF7">
        <v>18</v>
      </c>
      <c r="AG7" s="15">
        <v>-5.2631578947368397E-2</v>
      </c>
      <c r="AH7">
        <v>-0.30000000000000099</v>
      </c>
      <c r="AI7">
        <v>-1</v>
      </c>
      <c r="AJ7">
        <v>1</v>
      </c>
      <c r="AK7">
        <v>0</v>
      </c>
      <c r="AL7">
        <v>0</v>
      </c>
      <c r="AM7">
        <v>0</v>
      </c>
      <c r="AN7">
        <v>22</v>
      </c>
      <c r="AO7">
        <v>288</v>
      </c>
      <c r="AP7">
        <v>206</v>
      </c>
    </row>
    <row r="8" spans="1:42" x14ac:dyDescent="0.2">
      <c r="A8" t="s">
        <v>259</v>
      </c>
      <c r="B8">
        <v>2015</v>
      </c>
      <c r="C8" t="s">
        <v>381</v>
      </c>
      <c r="D8" t="s">
        <v>256</v>
      </c>
      <c r="E8" s="6">
        <f>миллионы!E8/1000</f>
        <v>0.16731200000000002</v>
      </c>
      <c r="F8" s="6">
        <f>миллионы!F8/1000</f>
        <v>2.3193000000000002E-2</v>
      </c>
      <c r="G8" s="6">
        <f>миллионы!G8/1000</f>
        <v>2.4707E-2</v>
      </c>
      <c r="H8" s="6">
        <f>миллионы!H8/1000</f>
        <v>2.0319E-2</v>
      </c>
      <c r="I8" s="6">
        <f>миллионы!I8/1000</f>
        <v>1.3502E-2</v>
      </c>
      <c r="J8" s="6">
        <f>миллионы!J8/1000</f>
        <v>4.2572000000000006E-2</v>
      </c>
      <c r="K8" s="6">
        <f>миллионы!K8/1000</f>
        <v>7.1843999999999991E-2</v>
      </c>
      <c r="L8" s="6">
        <f>миллионы!L8/1000</f>
        <v>0.120932</v>
      </c>
      <c r="M8" s="6">
        <f>миллионы!M8/1000</f>
        <v>2.2748000000000001E-2</v>
      </c>
      <c r="N8" s="6">
        <f>миллионы!N8/1000</f>
        <v>4.0320000000000002E-2</v>
      </c>
      <c r="O8" s="6">
        <f>миллионы!O8/1000</f>
        <v>8.0611999999999989E-2</v>
      </c>
      <c r="P8" s="6">
        <f>миллионы!P8/1000</f>
        <v>-3.5872000000000001E-2</v>
      </c>
      <c r="Q8" s="6">
        <f>миллионы!Q8/1000</f>
        <v>-6.8920000000000006E-3</v>
      </c>
      <c r="R8">
        <v>0.9465767443259322</v>
      </c>
      <c r="S8" s="6">
        <f>миллионы!S8/1000</f>
        <v>98000</v>
      </c>
      <c r="T8" s="6">
        <f>миллионы!T8/1000</f>
        <v>5.0406606E-2</v>
      </c>
      <c r="U8" s="6">
        <f>миллионы!U8/1000</f>
        <v>760177.18896000006</v>
      </c>
      <c r="V8">
        <v>-2.7169157685649101</v>
      </c>
      <c r="W8">
        <v>0.16749367339850146</v>
      </c>
      <c r="X8">
        <v>0.11164952204544702</v>
      </c>
      <c r="Y8">
        <v>0.14767022090465717</v>
      </c>
      <c r="Z8">
        <v>8.069953141436359E-2</v>
      </c>
      <c r="AA8">
        <v>-1.4518962237422592</v>
      </c>
      <c r="AB8">
        <v>3.1582556708282046</v>
      </c>
      <c r="AC8">
        <v>8.5009999999999994</v>
      </c>
      <c r="AD8">
        <v>14</v>
      </c>
      <c r="AE8">
        <v>16.05</v>
      </c>
      <c r="AF8">
        <v>16.88</v>
      </c>
      <c r="AG8" s="15">
        <v>0.20571428571428599</v>
      </c>
      <c r="AH8">
        <v>2.0499999999999998</v>
      </c>
      <c r="AI8">
        <v>2.88</v>
      </c>
      <c r="AJ8">
        <v>1</v>
      </c>
      <c r="AK8">
        <v>0</v>
      </c>
      <c r="AL8">
        <v>0</v>
      </c>
      <c r="AM8">
        <v>0</v>
      </c>
      <c r="AN8">
        <v>15</v>
      </c>
      <c r="AO8">
        <v>230</v>
      </c>
      <c r="AP8">
        <v>158</v>
      </c>
    </row>
    <row r="9" spans="1:42" x14ac:dyDescent="0.2">
      <c r="A9" t="s">
        <v>260</v>
      </c>
      <c r="B9">
        <v>2017</v>
      </c>
      <c r="C9" t="s">
        <v>381</v>
      </c>
      <c r="D9" t="s">
        <v>256</v>
      </c>
      <c r="E9" s="6">
        <f>миллионы!E9/1000</f>
        <v>0.31324000000000002</v>
      </c>
      <c r="F9" s="6">
        <f>миллионы!F9/1000</f>
        <v>7.1325E-2</v>
      </c>
      <c r="G9" s="6">
        <f>миллионы!G9/1000</f>
        <v>2.5946999999999998E-2</v>
      </c>
      <c r="H9" s="6">
        <f>миллионы!H9/1000</f>
        <v>1.3702000000000001E-2</v>
      </c>
      <c r="I9" s="6">
        <f>миллионы!I9/1000</f>
        <v>1.0163E-2</v>
      </c>
      <c r="J9" s="6">
        <f>миллионы!J9/1000</f>
        <v>1.6874E-2</v>
      </c>
      <c r="K9" s="6">
        <f>миллионы!K9/1000</f>
        <v>0.10510299999999999</v>
      </c>
      <c r="L9" s="6">
        <f>миллионы!L9/1000</f>
        <v>0.250776</v>
      </c>
      <c r="M9" s="6">
        <f>миллионы!M9/1000</f>
        <v>0.15800500000000001</v>
      </c>
      <c r="N9" s="6">
        <f>миллионы!N9/1000</f>
        <v>0.28542899999999999</v>
      </c>
      <c r="O9" s="6">
        <f>миллионы!O9/1000</f>
        <v>-3.4662999999999999E-2</v>
      </c>
      <c r="P9" s="6">
        <f>миллионы!P9/1000</f>
        <v>6.8367000000000011E-2</v>
      </c>
      <c r="Q9" s="6">
        <f>миллионы!Q9/1000</f>
        <v>-9.444000000000001E-3</v>
      </c>
      <c r="R9">
        <v>0.983581301917553</v>
      </c>
      <c r="S9" s="6">
        <f>миллионы!S9/1000</f>
        <v>156000</v>
      </c>
      <c r="T9" s="6">
        <f>миллионы!T9/1000</f>
        <v>5.1524E-2</v>
      </c>
      <c r="U9" s="6">
        <f>миллионы!U9/1000</f>
        <v>1504631.9142400001</v>
      </c>
      <c r="V9">
        <v>-0.57397682500057101</v>
      </c>
      <c r="W9">
        <v>-0.29327908117623291</v>
      </c>
      <c r="X9">
        <v>4.0526206654544296E-2</v>
      </c>
      <c r="Y9">
        <v>8.2834248499553065E-2</v>
      </c>
      <c r="Z9">
        <v>3.2444770782786361E-2</v>
      </c>
      <c r="AA9">
        <v>2.6348710833622384</v>
      </c>
      <c r="AB9">
        <v>0.66518781051232556</v>
      </c>
      <c r="AC9">
        <v>9.0009999999999994</v>
      </c>
      <c r="AD9">
        <v>13</v>
      </c>
      <c r="AE9">
        <v>17</v>
      </c>
      <c r="AF9">
        <v>18.309999999999999</v>
      </c>
      <c r="AG9" s="15">
        <v>0.40846153846153799</v>
      </c>
      <c r="AH9">
        <v>4</v>
      </c>
      <c r="AI9">
        <v>5.31</v>
      </c>
      <c r="AJ9">
        <v>0</v>
      </c>
      <c r="AK9">
        <v>0</v>
      </c>
      <c r="AL9">
        <v>1</v>
      </c>
      <c r="AM9">
        <v>0</v>
      </c>
      <c r="AN9">
        <v>32</v>
      </c>
      <c r="AO9">
        <v>288</v>
      </c>
      <c r="AP9">
        <v>206</v>
      </c>
    </row>
    <row r="10" spans="1:42" x14ac:dyDescent="0.2">
      <c r="A10" t="s">
        <v>261</v>
      </c>
      <c r="B10">
        <v>2014</v>
      </c>
      <c r="C10" t="s">
        <v>381</v>
      </c>
      <c r="D10" t="s">
        <v>256</v>
      </c>
      <c r="E10" s="6">
        <f>миллионы!E10/1000</f>
        <v>0.36122399999999999</v>
      </c>
      <c r="F10" s="6">
        <f>миллионы!F10/1000</f>
        <v>9.8587000000000008E-2</v>
      </c>
      <c r="G10" s="6">
        <f>миллионы!G10/1000</f>
        <v>7.0438000000000001E-2</v>
      </c>
      <c r="H10" s="6">
        <f>миллионы!H10/1000</f>
        <v>5.8275E-2</v>
      </c>
      <c r="I10" s="6">
        <f>миллионы!I10/1000</f>
        <v>4.2459999999999998E-2</v>
      </c>
      <c r="J10" s="6">
        <f>миллионы!J10/1000</f>
        <v>0.113664</v>
      </c>
      <c r="K10" s="6">
        <f>миллионы!K10/1000</f>
        <v>0.28552300000000003</v>
      </c>
      <c r="L10" s="6">
        <f>миллионы!L10/1000</f>
        <v>0.36451999999999996</v>
      </c>
      <c r="M10" s="6">
        <f>миллионы!M10/1000</f>
        <v>0.209344</v>
      </c>
      <c r="N10" s="6">
        <f>миллионы!N10/1000</f>
        <v>0.28678799999999999</v>
      </c>
      <c r="O10" s="6">
        <f>миллионы!O10/1000</f>
        <v>7.7731999999999996E-2</v>
      </c>
      <c r="P10" s="6">
        <f>миллионы!P10/1000</f>
        <v>2.8280999999999997E-2</v>
      </c>
      <c r="Q10" s="6">
        <f>миллионы!Q10/1000</f>
        <v>-2.0315999999999997E-2</v>
      </c>
      <c r="R10">
        <v>0.75604138702097301</v>
      </c>
      <c r="S10" s="6">
        <f>миллионы!S10/1000</f>
        <v>0</v>
      </c>
      <c r="T10" s="6">
        <f>миллионы!T10/1000</f>
        <v>0.30768099999999998</v>
      </c>
      <c r="U10" s="6">
        <f>миллионы!U10/1000</f>
        <v>3914490.9495999999</v>
      </c>
      <c r="V10">
        <v>0.56175024274125396</v>
      </c>
      <c r="W10">
        <v>0.54623578449029997</v>
      </c>
      <c r="X10">
        <v>0.11648194886425985</v>
      </c>
      <c r="Y10">
        <v>0.19499811751157176</v>
      </c>
      <c r="Z10">
        <v>0.1175447921511306</v>
      </c>
      <c r="AA10">
        <v>0.40150203015417812</v>
      </c>
      <c r="AB10">
        <v>1.3638938780189545</v>
      </c>
      <c r="AC10">
        <v>9.0009999999999994</v>
      </c>
      <c r="AD10">
        <v>43</v>
      </c>
      <c r="AE10">
        <v>55.25</v>
      </c>
      <c r="AF10">
        <v>55</v>
      </c>
      <c r="AG10" s="15">
        <v>0.27906976744186002</v>
      </c>
      <c r="AH10">
        <v>12.25</v>
      </c>
      <c r="AI10">
        <v>12</v>
      </c>
      <c r="AJ10">
        <v>1</v>
      </c>
      <c r="AK10">
        <v>0</v>
      </c>
      <c r="AL10">
        <v>0</v>
      </c>
      <c r="AM10">
        <v>0</v>
      </c>
      <c r="AN10">
        <v>10</v>
      </c>
      <c r="AO10">
        <v>106</v>
      </c>
      <c r="AP10">
        <v>75</v>
      </c>
    </row>
    <row r="11" spans="1:42" x14ac:dyDescent="0.2">
      <c r="A11" t="s">
        <v>262</v>
      </c>
      <c r="B11">
        <v>2020</v>
      </c>
      <c r="C11" t="s">
        <v>381</v>
      </c>
      <c r="D11" t="s">
        <v>256</v>
      </c>
      <c r="E11" s="6">
        <f>миллионы!E11/1000</f>
        <v>6.4428689999999997E-2</v>
      </c>
      <c r="F11" s="6">
        <f>миллионы!F11/1000</f>
        <v>2.3622830000000001E-2</v>
      </c>
      <c r="G11" s="6">
        <f>миллионы!G11/1000</f>
        <v>-3.5083700000000002E-3</v>
      </c>
      <c r="H11" s="6">
        <f>миллионы!H11/1000</f>
        <v>-5.3761E-3</v>
      </c>
      <c r="I11" s="6">
        <f>миллионы!I11/1000</f>
        <v>-6.1774400000000002E-3</v>
      </c>
      <c r="J11" s="6">
        <f>миллионы!J11/1000</f>
        <v>0.10560314999999999</v>
      </c>
      <c r="K11" s="6">
        <f>миллионы!K11/1000</f>
        <v>0.12323176</v>
      </c>
      <c r="L11" s="6">
        <f>миллионы!L11/1000</f>
        <v>0.13115911999999999</v>
      </c>
      <c r="M11" s="6">
        <f>миллионы!M11/1000</f>
        <v>1.8481280000000003E-2</v>
      </c>
      <c r="N11" s="6">
        <f>миллионы!N11/1000</f>
        <v>0.25845166999999997</v>
      </c>
      <c r="O11" s="6">
        <f>миллионы!O11/1000</f>
        <v>0.11267784</v>
      </c>
      <c r="P11" s="6">
        <f>миллионы!P11/1000</f>
        <v>-0.10560314999999999</v>
      </c>
      <c r="Q11" s="6">
        <f>миллионы!Q11/1000</f>
        <v>-4.8022500000000001E-3</v>
      </c>
      <c r="R11">
        <v>0.9819</v>
      </c>
      <c r="S11" s="6">
        <f>миллионы!S11/1000</f>
        <v>350000</v>
      </c>
      <c r="T11" s="6">
        <f>миллионы!T11/1000</f>
        <v>1.7500000000000002E-2</v>
      </c>
      <c r="U11" s="6">
        <f>миллионы!U11/1000</f>
        <v>1790000</v>
      </c>
      <c r="V11">
        <v>-1.069</v>
      </c>
      <c r="W11">
        <v>4.8529470106459492E-2</v>
      </c>
      <c r="X11">
        <v>-4.709882164503696E-2</v>
      </c>
      <c r="Y11">
        <v>-5.4453536149811521E-2</v>
      </c>
      <c r="Z11">
        <v>-9.5880267005273578E-2</v>
      </c>
      <c r="AA11">
        <v>30.100345744605043</v>
      </c>
      <c r="AB11">
        <v>6.6679234338747095</v>
      </c>
      <c r="AC11">
        <v>7.0010000000000003</v>
      </c>
      <c r="AD11">
        <v>20</v>
      </c>
      <c r="AE11">
        <v>45</v>
      </c>
      <c r="AF11">
        <v>50.5</v>
      </c>
      <c r="AG11" s="15">
        <v>1.5249999999999999</v>
      </c>
      <c r="AH11">
        <v>25</v>
      </c>
      <c r="AI11">
        <v>30.5</v>
      </c>
      <c r="AJ11">
        <v>1</v>
      </c>
      <c r="AK11">
        <v>0</v>
      </c>
      <c r="AL11">
        <v>1</v>
      </c>
      <c r="AM11">
        <v>0</v>
      </c>
      <c r="AN11">
        <v>7</v>
      </c>
      <c r="AO11">
        <v>181</v>
      </c>
      <c r="AP11">
        <v>106</v>
      </c>
    </row>
    <row r="12" spans="1:42" x14ac:dyDescent="0.2">
      <c r="A12" t="s">
        <v>263</v>
      </c>
      <c r="B12">
        <v>2015</v>
      </c>
      <c r="C12" t="s">
        <v>381</v>
      </c>
      <c r="D12" t="s">
        <v>256</v>
      </c>
      <c r="E12" s="6">
        <f>миллионы!E12/1000</f>
        <v>4.7670999999999998E-2</v>
      </c>
      <c r="F12" s="6">
        <f>миллионы!F12/1000</f>
        <v>6.5049999999999995E-3</v>
      </c>
      <c r="G12" s="6">
        <f>миллионы!G12/1000</f>
        <v>-4.816E-3</v>
      </c>
      <c r="H12" s="6">
        <f>миллионы!H12/1000</f>
        <v>-8.6210000000000002E-3</v>
      </c>
      <c r="I12" s="6">
        <f>миллионы!I12/1000</f>
        <v>-8.6210000000000002E-3</v>
      </c>
      <c r="J12" s="6">
        <f>миллионы!J12/1000</f>
        <v>5.4120000000000001E-3</v>
      </c>
      <c r="K12" s="6">
        <f>миллионы!K12/1000</f>
        <v>7.8070000000000006E-3</v>
      </c>
      <c r="L12" s="6">
        <f>миллионы!L12/1000</f>
        <v>2.5434000000000002E-2</v>
      </c>
      <c r="M12" s="6">
        <f>миллионы!M12/1000</f>
        <v>1.3528E-2</v>
      </c>
      <c r="N12" s="6">
        <f>миллионы!N12/1000</f>
        <v>7.6900999999999997E-2</v>
      </c>
      <c r="O12" s="6">
        <f>миллионы!O12/1000</f>
        <v>-5.1466999999999999E-2</v>
      </c>
      <c r="P12" s="6">
        <f>миллионы!P12/1000</f>
        <v>-5.4120000000000001E-3</v>
      </c>
      <c r="Q12" s="6">
        <f>миллионы!Q12/1000</f>
        <v>-6.476E-3</v>
      </c>
      <c r="R12">
        <v>0.95993491631377292</v>
      </c>
      <c r="S12" s="6">
        <f>миллионы!S12/1000</f>
        <v>74400</v>
      </c>
      <c r="T12" s="6">
        <f>миллионы!T12/1000</f>
        <v>1.9835999999999999E-2</v>
      </c>
      <c r="U12" s="6">
        <f>миллионы!U12/1000</f>
        <v>489522.4656</v>
      </c>
      <c r="V12">
        <v>-1.59222693046726</v>
      </c>
      <c r="W12">
        <v>0.16750539180445723</v>
      </c>
      <c r="X12">
        <v>-0.33895572855233153</v>
      </c>
      <c r="Y12">
        <v>-0.10102578087306749</v>
      </c>
      <c r="Z12">
        <v>-0.18084369952381951</v>
      </c>
      <c r="AA12">
        <v>1.1237541528239203</v>
      </c>
      <c r="AB12">
        <v>0.57709934949733888</v>
      </c>
      <c r="AC12">
        <v>9.0009999999999994</v>
      </c>
      <c r="AD12">
        <v>12</v>
      </c>
      <c r="AE12">
        <v>12.15</v>
      </c>
      <c r="AF12">
        <v>14.08</v>
      </c>
      <c r="AG12" s="15">
        <v>0.17333333333333301</v>
      </c>
      <c r="AH12">
        <v>0.15</v>
      </c>
      <c r="AI12">
        <v>2.08</v>
      </c>
      <c r="AJ12">
        <v>1</v>
      </c>
      <c r="AK12">
        <v>0</v>
      </c>
      <c r="AL12">
        <v>1</v>
      </c>
      <c r="AM12">
        <v>0</v>
      </c>
      <c r="AN12">
        <v>9</v>
      </c>
      <c r="AO12">
        <v>221</v>
      </c>
      <c r="AP12">
        <v>112</v>
      </c>
    </row>
    <row r="13" spans="1:42" x14ac:dyDescent="0.2">
      <c r="A13" t="s">
        <v>264</v>
      </c>
      <c r="B13">
        <v>2017</v>
      </c>
      <c r="C13" t="s">
        <v>381</v>
      </c>
      <c r="D13" t="s">
        <v>256</v>
      </c>
      <c r="E13" s="6">
        <f>миллионы!E13/1000</f>
        <v>0.13292300000000001</v>
      </c>
      <c r="F13" s="6">
        <f>миллионы!F13/1000</f>
        <v>2.2994000000000001E-2</v>
      </c>
      <c r="G13" s="6">
        <f>миллионы!G13/1000</f>
        <v>-1.2397999999999999E-2</v>
      </c>
      <c r="H13" s="6">
        <f>миллионы!H13/1000</f>
        <v>-1.4144E-2</v>
      </c>
      <c r="I13" s="6">
        <f>миллионы!I13/1000</f>
        <v>-1.2461E-2</v>
      </c>
      <c r="J13" s="6">
        <f>миллионы!J13/1000</f>
        <v>3.1143000000000001E-2</v>
      </c>
      <c r="K13" s="6">
        <f>миллионы!K13/1000</f>
        <v>8.8384000000000004E-2</v>
      </c>
      <c r="L13" s="6">
        <f>миллионы!L13/1000</f>
        <v>0.102738</v>
      </c>
      <c r="M13" s="6">
        <f>миллионы!M13/1000</f>
        <v>7.6019000000000003E-2</v>
      </c>
      <c r="N13" s="6">
        <f>миллионы!N13/1000</f>
        <v>0.110815</v>
      </c>
      <c r="O13" s="6">
        <f>миллионы!O13/1000</f>
        <v>-8.0769999999999991E-3</v>
      </c>
      <c r="P13" s="6">
        <f>миллионы!P13/1000</f>
        <v>-1.1143E-2</v>
      </c>
      <c r="Q13" s="6">
        <f>миллионы!Q13/1000</f>
        <v>-9.8400000000000007E-4</v>
      </c>
      <c r="R13">
        <v>0.98920929375514111</v>
      </c>
      <c r="S13" s="6">
        <f>миллионы!S13/1000</f>
        <v>75000</v>
      </c>
      <c r="T13" s="6">
        <f>миллионы!T13/1000</f>
        <v>3.9964298000000002E-2</v>
      </c>
      <c r="U13" s="6">
        <f>миллионы!U13/1000</f>
        <v>1903656.3564000002</v>
      </c>
      <c r="V13">
        <v>-1.0818588834259399</v>
      </c>
      <c r="W13">
        <v>1.5427757830877802</v>
      </c>
      <c r="X13">
        <v>-0.12128910432361931</v>
      </c>
      <c r="Y13">
        <v>-9.3272044717618477E-2</v>
      </c>
      <c r="Z13">
        <v>-9.3746003325233404E-2</v>
      </c>
      <c r="AA13">
        <v>0.89877399580577511</v>
      </c>
      <c r="AB13">
        <v>1.1626567042449913</v>
      </c>
      <c r="AC13">
        <v>9.0009999999999994</v>
      </c>
      <c r="AD13">
        <v>12</v>
      </c>
      <c r="AE13">
        <v>15</v>
      </c>
      <c r="AF13">
        <v>15.01</v>
      </c>
      <c r="AG13" s="15">
        <v>0.25083333333333302</v>
      </c>
      <c r="AH13">
        <v>3</v>
      </c>
      <c r="AI13">
        <v>3.01</v>
      </c>
      <c r="AJ13">
        <v>1</v>
      </c>
      <c r="AK13">
        <v>0</v>
      </c>
      <c r="AL13">
        <v>1</v>
      </c>
      <c r="AM13">
        <v>0</v>
      </c>
      <c r="AN13">
        <v>18</v>
      </c>
      <c r="AO13">
        <v>227</v>
      </c>
      <c r="AP13">
        <v>134</v>
      </c>
    </row>
    <row r="14" spans="1:42" x14ac:dyDescent="0.2">
      <c r="A14" t="s">
        <v>42</v>
      </c>
      <c r="B14">
        <v>2017</v>
      </c>
      <c r="C14" t="s">
        <v>380</v>
      </c>
      <c r="D14" t="s">
        <v>43</v>
      </c>
      <c r="E14" s="6">
        <f>миллионы!E14/1000</f>
        <v>0.79541600000000001</v>
      </c>
      <c r="F14" s="6">
        <f>миллионы!F14/1000</f>
        <v>0.14414099999999999</v>
      </c>
      <c r="G14" s="6">
        <f>миллионы!G14/1000</f>
        <v>-4.6560999999999998E-2</v>
      </c>
      <c r="H14" s="6">
        <f>миллионы!H14/1000</f>
        <v>-5.4778E-2</v>
      </c>
      <c r="I14" s="6">
        <f>миллионы!I14/1000</f>
        <v>-5.4886000000000004E-2</v>
      </c>
      <c r="J14" s="6">
        <f>миллионы!J14/1000</f>
        <v>8.1467999999999999E-2</v>
      </c>
      <c r="K14" s="6">
        <f>миллионы!K14/1000</f>
        <v>0.13809800000000003</v>
      </c>
      <c r="L14" s="6">
        <f>миллионы!L14/1000</f>
        <v>0.27340699999999996</v>
      </c>
      <c r="M14" s="6">
        <f>миллионы!M14/1000</f>
        <v>0.11473799999999999</v>
      </c>
      <c r="N14" s="6">
        <f>миллионы!N14/1000</f>
        <v>0.40680700000000003</v>
      </c>
      <c r="O14" s="6">
        <f>миллионы!O14/1000</f>
        <v>-0.13340000000000002</v>
      </c>
      <c r="P14" s="6">
        <f>миллионы!P14/1000</f>
        <v>1.2874E-2</v>
      </c>
      <c r="Q14" s="6">
        <f>миллионы!Q14/1000</f>
        <v>-6.2826999999999994E-2</v>
      </c>
      <c r="R14">
        <v>0.84455783491000003</v>
      </c>
      <c r="S14" s="6">
        <f>миллионы!S14/1000</f>
        <v>278000</v>
      </c>
      <c r="T14" s="6">
        <f>миллионы!T14/1000</f>
        <v>2.4052784000000001E-2</v>
      </c>
      <c r="U14" s="6">
        <f>миллионы!U14/1000</f>
        <v>765908.08904999995</v>
      </c>
      <c r="V14">
        <v>4.8720617150000001</v>
      </c>
      <c r="W14">
        <v>0.41143928035982008</v>
      </c>
      <c r="X14">
        <v>-0.20074833489998428</v>
      </c>
      <c r="Y14">
        <v>-5.8536665090971267E-2</v>
      </c>
      <c r="Z14">
        <v>-6.9002886539873479E-2</v>
      </c>
      <c r="AA14">
        <v>-0.27649749790597283</v>
      </c>
      <c r="AB14">
        <v>1.2035942756540989</v>
      </c>
      <c r="AC14">
        <v>9.0009999999999994</v>
      </c>
      <c r="AD14">
        <v>10</v>
      </c>
      <c r="AE14">
        <v>10</v>
      </c>
      <c r="AF14">
        <v>10</v>
      </c>
      <c r="AG14" s="15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5</v>
      </c>
      <c r="AO14">
        <v>181</v>
      </c>
      <c r="AP14">
        <v>106</v>
      </c>
    </row>
    <row r="15" spans="1:42" x14ac:dyDescent="0.2">
      <c r="A15" t="s">
        <v>44</v>
      </c>
      <c r="B15">
        <v>2017</v>
      </c>
      <c r="C15" t="s">
        <v>380</v>
      </c>
      <c r="D15" t="s">
        <v>45</v>
      </c>
      <c r="E15" s="6">
        <f>миллионы!E15/1000</f>
        <v>1.1371959999999999</v>
      </c>
      <c r="F15" s="6">
        <f>миллионы!F15/1000</f>
        <v>2.2896999999999997E-2</v>
      </c>
      <c r="G15" s="6">
        <f>миллионы!G15/1000</f>
        <v>0.10505200000000001</v>
      </c>
      <c r="H15" s="6">
        <f>миллионы!H15/1000</f>
        <v>-5.3630000000000006E-3</v>
      </c>
      <c r="I15" s="6">
        <f>миллионы!I15/1000</f>
        <v>1.1639E-2</v>
      </c>
      <c r="J15" s="6">
        <f>миллионы!J15/1000</f>
        <v>5.0362000000000004E-2</v>
      </c>
      <c r="K15" s="6">
        <f>миллионы!K15/1000</f>
        <v>0.41833599999999999</v>
      </c>
      <c r="L15" s="6">
        <f>миллионы!L15/1000</f>
        <v>1.2962309999999999</v>
      </c>
      <c r="M15" s="6">
        <f>миллионы!M15/1000</f>
        <v>0.284862</v>
      </c>
      <c r="N15" s="6">
        <f>миллионы!N15/1000</f>
        <v>1.0922960000000002</v>
      </c>
      <c r="O15" s="6">
        <f>миллионы!O15/1000</f>
        <v>0.198295</v>
      </c>
      <c r="P15" s="6">
        <f>миллионы!P15/1000</f>
        <v>0.71402500000000002</v>
      </c>
      <c r="Q15" s="6">
        <f>миллионы!Q15/1000</f>
        <v>-4.7975999999999998E-2</v>
      </c>
      <c r="R15">
        <v>0.98933436070000003</v>
      </c>
      <c r="S15" s="6">
        <f>миллионы!S15/1000</f>
        <v>141000</v>
      </c>
      <c r="T15" s="6">
        <f>миллионы!T15/1000</f>
        <v>0.12237199999999999</v>
      </c>
      <c r="U15" s="6">
        <f>миллионы!U15/1000</f>
        <v>2685506.2503899997</v>
      </c>
      <c r="V15">
        <v>1.7504506</v>
      </c>
      <c r="W15">
        <v>5.7072106308382574E-2</v>
      </c>
      <c r="X15">
        <v>8.9791094334266044E-3</v>
      </c>
      <c r="Y15">
        <v>9.2378094893052737E-2</v>
      </c>
      <c r="Z15">
        <v>1.0234823196704877E-2</v>
      </c>
      <c r="AA15">
        <v>6.7968720252827168</v>
      </c>
      <c r="AB15">
        <v>1.4685567046499708</v>
      </c>
      <c r="AC15">
        <v>8.5009999999999994</v>
      </c>
      <c r="AD15">
        <v>18</v>
      </c>
      <c r="AE15">
        <v>19.100000000000001</v>
      </c>
      <c r="AF15">
        <v>20.88</v>
      </c>
      <c r="AG15" s="15">
        <v>0.16</v>
      </c>
      <c r="AH15">
        <v>1.1000000000000001</v>
      </c>
      <c r="AI15">
        <v>2.88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230</v>
      </c>
      <c r="AP15">
        <v>158</v>
      </c>
    </row>
    <row r="16" spans="1:42" x14ac:dyDescent="0.2">
      <c r="A16" t="s">
        <v>46</v>
      </c>
      <c r="B16">
        <v>2014</v>
      </c>
      <c r="C16" t="s">
        <v>380</v>
      </c>
      <c r="D16" t="s">
        <v>39</v>
      </c>
      <c r="E16" s="6">
        <f>миллионы!E16/1000</f>
        <v>2.8928000000000002E-2</v>
      </c>
      <c r="F16" s="6">
        <f>миллионы!F16/1000</f>
        <v>2.8093E-2</v>
      </c>
      <c r="G16" s="6">
        <f>миллионы!G16/1000</f>
        <v>-5.8310000000000002E-3</v>
      </c>
      <c r="H16" s="6">
        <f>миллионы!H16/1000</f>
        <v>-6.4229999999999999E-3</v>
      </c>
      <c r="I16" s="6">
        <f>миллионы!I16/1000</f>
        <v>-6.5640000000000004E-3</v>
      </c>
      <c r="J16" s="6">
        <f>миллионы!J16/1000</f>
        <v>3.4435E-2</v>
      </c>
      <c r="K16" s="6">
        <f>миллионы!K16/1000</f>
        <v>4.1835999999999998E-2</v>
      </c>
      <c r="L16" s="6">
        <f>миллионы!L16/1000</f>
        <v>4.2904000000000005E-2</v>
      </c>
      <c r="M16" s="6">
        <f>миллионы!M16/1000</f>
        <v>1.7138999999999998E-2</v>
      </c>
      <c r="N16" s="6">
        <f>миллионы!N16/1000</f>
        <v>5.0228000000000002E-2</v>
      </c>
      <c r="O16" s="6">
        <f>миллионы!O16/1000</f>
        <v>-7.3239999999999998E-3</v>
      </c>
      <c r="P16" s="6">
        <f>миллионы!P16/1000</f>
        <v>-3.4435E-2</v>
      </c>
      <c r="Q16" s="6">
        <f>миллионы!Q16/1000</f>
        <v>-2.7800000000000004E-4</v>
      </c>
      <c r="R16">
        <v>0.976745175578</v>
      </c>
      <c r="S16" s="6">
        <f>миллионы!S16/1000</f>
        <v>61200</v>
      </c>
      <c r="T16" s="6">
        <f>миллионы!T16/1000</f>
        <v>0.13018253499999999</v>
      </c>
      <c r="U16" s="6">
        <f>миллионы!U16/1000</f>
        <v>350222.37566000002</v>
      </c>
      <c r="V16">
        <v>-0.42580974500000002</v>
      </c>
      <c r="W16">
        <v>0.89623156744948118</v>
      </c>
      <c r="X16">
        <v>-0.15299272795077382</v>
      </c>
      <c r="Y16">
        <v>-0.20156941371681417</v>
      </c>
      <c r="Z16">
        <v>-0.22690818584070796</v>
      </c>
      <c r="AA16">
        <v>5.9055050591665239</v>
      </c>
      <c r="AB16">
        <v>2.440982554408075</v>
      </c>
      <c r="AC16">
        <v>9.0009999999999994</v>
      </c>
      <c r="AD16">
        <v>14</v>
      </c>
      <c r="AE16">
        <v>14.5</v>
      </c>
      <c r="AF16">
        <v>14.11</v>
      </c>
      <c r="AG16" s="15">
        <v>7.8571428571428195E-3</v>
      </c>
      <c r="AH16">
        <v>0.5</v>
      </c>
      <c r="AI16">
        <v>0.109999999999999</v>
      </c>
      <c r="AJ16">
        <v>1</v>
      </c>
      <c r="AK16">
        <v>0</v>
      </c>
      <c r="AL16">
        <v>0</v>
      </c>
      <c r="AM16">
        <v>0</v>
      </c>
      <c r="AN16">
        <v>7</v>
      </c>
      <c r="AO16">
        <v>288</v>
      </c>
      <c r="AP16">
        <v>206</v>
      </c>
    </row>
    <row r="17" spans="1:42" x14ac:dyDescent="0.2">
      <c r="A17" t="s">
        <v>47</v>
      </c>
      <c r="B17">
        <v>2013</v>
      </c>
      <c r="C17" t="s">
        <v>380</v>
      </c>
      <c r="D17" t="s">
        <v>48</v>
      </c>
      <c r="E17" s="6">
        <f>миллионы!E17/1000</f>
        <v>13.505426</v>
      </c>
      <c r="F17" s="6">
        <f>миллионы!F17/1000</f>
        <v>1.3140070000000001</v>
      </c>
      <c r="G17" s="6">
        <f>миллионы!G17/1000</f>
        <v>1.1099129999999999</v>
      </c>
      <c r="H17" s="6">
        <f>миллионы!H17/1000</f>
        <v>0.12496800000000001</v>
      </c>
      <c r="I17" s="6">
        <f>миллионы!I17/1000</f>
        <v>0.103551</v>
      </c>
      <c r="J17" s="6">
        <f>миллионы!J17/1000</f>
        <v>0.13674799999999998</v>
      </c>
      <c r="K17" s="6">
        <f>миллионы!K17/1000</f>
        <v>2.1855010000000004</v>
      </c>
      <c r="L17" s="6">
        <f>миллионы!L17/1000</f>
        <v>10.487354</v>
      </c>
      <c r="M17" s="6">
        <f>миллионы!M17/1000</f>
        <v>2.1636739999999999</v>
      </c>
      <c r="N17" s="6">
        <f>миллионы!N17/1000</f>
        <v>9.5204900000000006</v>
      </c>
      <c r="O17" s="6">
        <f>миллионы!O17/1000</f>
        <v>0.9330170000000001</v>
      </c>
      <c r="P17" s="6">
        <f>миллионы!P17/1000</f>
        <v>5.8720189999999999</v>
      </c>
      <c r="Q17" s="6">
        <f>миллионы!Q17/1000</f>
        <v>-0.49787400000000004</v>
      </c>
      <c r="R17">
        <v>0.995331620631</v>
      </c>
      <c r="S17" s="6">
        <f>миллионы!S17/1000</f>
        <v>154100</v>
      </c>
      <c r="T17" s="6">
        <f>миллионы!T17/1000</f>
        <v>0.29530357600000001</v>
      </c>
      <c r="U17" s="6">
        <f>миллионы!U17/1000</f>
        <v>6168906.4358999999</v>
      </c>
      <c r="V17">
        <v>4.5913705460000003</v>
      </c>
      <c r="W17">
        <v>0.10709986099389367</v>
      </c>
      <c r="X17">
        <v>9.8738919273631837E-3</v>
      </c>
      <c r="Y17">
        <v>8.2182746401335285E-2</v>
      </c>
      <c r="Z17">
        <v>7.6673627325787429E-3</v>
      </c>
      <c r="AA17">
        <v>5.2905218697321326</v>
      </c>
      <c r="AB17">
        <v>1.0100879337645134</v>
      </c>
      <c r="AC17">
        <v>7.0010000000000003</v>
      </c>
      <c r="AD17">
        <v>20</v>
      </c>
      <c r="AE17">
        <v>20.25</v>
      </c>
      <c r="AF17">
        <v>22.7</v>
      </c>
      <c r="AG17" s="15">
        <v>0.13500000000000001</v>
      </c>
      <c r="AH17">
        <v>0.25</v>
      </c>
      <c r="AI17">
        <v>2.7</v>
      </c>
      <c r="AJ17">
        <v>0</v>
      </c>
      <c r="AK17">
        <v>0</v>
      </c>
      <c r="AL17">
        <v>0</v>
      </c>
      <c r="AM17">
        <v>0</v>
      </c>
      <c r="AN17">
        <v>54</v>
      </c>
      <c r="AO17">
        <v>288</v>
      </c>
      <c r="AP17">
        <v>206</v>
      </c>
    </row>
    <row r="18" spans="1:42" x14ac:dyDescent="0.2">
      <c r="A18" t="s">
        <v>49</v>
      </c>
      <c r="B18">
        <v>2014</v>
      </c>
      <c r="C18" t="s">
        <v>380</v>
      </c>
      <c r="D18" t="s">
        <v>50</v>
      </c>
      <c r="E18" s="6">
        <f>миллионы!E18/1000</f>
        <v>8.609399999999999E-2</v>
      </c>
      <c r="F18" s="6">
        <f>миллионы!F18/1000</f>
        <v>5.1589999999999995E-3</v>
      </c>
      <c r="G18" s="6">
        <f>миллионы!G18/1000</f>
        <v>-7.5359999999999993E-3</v>
      </c>
      <c r="H18" s="6">
        <f>миллионы!H18/1000</f>
        <v>-4.7611000000000001E-2</v>
      </c>
      <c r="I18" s="6">
        <f>миллионы!I18/1000</f>
        <v>-4.7611000000000001E-2</v>
      </c>
      <c r="J18" s="6">
        <f>миллионы!J18/1000</f>
        <v>1.5740000000000001E-3</v>
      </c>
      <c r="K18" s="6">
        <f>миллионы!K18/1000</f>
        <v>2.8088000000000002E-2</v>
      </c>
      <c r="L18" s="6">
        <f>миллионы!L18/1000</f>
        <v>9.0441999999999995E-2</v>
      </c>
      <c r="M18" s="6">
        <f>миллионы!M18/1000</f>
        <v>3.1548E-2</v>
      </c>
      <c r="N18" s="6">
        <f>миллионы!N18/1000</f>
        <v>0.15240799999999999</v>
      </c>
      <c r="O18" s="6">
        <f>миллионы!O18/1000</f>
        <v>-6.1966E-2</v>
      </c>
      <c r="P18" s="6">
        <f>миллионы!P18/1000</f>
        <v>0.13681599999999999</v>
      </c>
      <c r="Q18" s="6">
        <f>миллионы!Q18/1000</f>
        <v>-3.3290000000000004E-3</v>
      </c>
      <c r="R18">
        <v>0.95757818515100002</v>
      </c>
      <c r="S18" s="6">
        <f>миллионы!S18/1000</f>
        <v>74700</v>
      </c>
      <c r="T18" s="6">
        <f>миллионы!T18/1000</f>
        <v>3.3218114999999999E-2</v>
      </c>
      <c r="U18" s="6">
        <f>миллионы!U18/1000</f>
        <v>183478.33854</v>
      </c>
      <c r="V18">
        <v>-3.0105953369999998</v>
      </c>
      <c r="W18">
        <v>0.76834070296614276</v>
      </c>
      <c r="X18">
        <v>-0.52642577563521376</v>
      </c>
      <c r="Y18">
        <v>-8.753223221130392E-2</v>
      </c>
      <c r="Z18">
        <v>-0.55301182428508378</v>
      </c>
      <c r="AA18">
        <v>-18.154989384288701</v>
      </c>
      <c r="AB18">
        <v>0.89032585266894892</v>
      </c>
      <c r="AC18">
        <v>8.0009999999999994</v>
      </c>
      <c r="AD18">
        <v>11</v>
      </c>
      <c r="AE18">
        <v>11</v>
      </c>
      <c r="AF18">
        <v>10.75</v>
      </c>
      <c r="AG18" s="15">
        <v>-2.27272727272727E-2</v>
      </c>
      <c r="AH18">
        <v>0</v>
      </c>
      <c r="AI18">
        <v>-0.25</v>
      </c>
      <c r="AJ18">
        <v>1</v>
      </c>
      <c r="AK18">
        <v>0</v>
      </c>
      <c r="AL18">
        <v>0</v>
      </c>
      <c r="AM18">
        <v>0</v>
      </c>
      <c r="AN18">
        <v>13</v>
      </c>
      <c r="AO18">
        <v>173</v>
      </c>
      <c r="AP18">
        <v>118</v>
      </c>
    </row>
    <row r="19" spans="1:42" x14ac:dyDescent="0.2">
      <c r="A19" t="s">
        <v>265</v>
      </c>
      <c r="B19">
        <v>2014</v>
      </c>
      <c r="C19" t="s">
        <v>381</v>
      </c>
      <c r="D19" t="s">
        <v>256</v>
      </c>
      <c r="E19" s="6">
        <f>миллионы!E19/1000</f>
        <v>0.141738</v>
      </c>
      <c r="F19" s="6">
        <f>миллионы!F19/1000</f>
        <v>3.3347999999999996E-2</v>
      </c>
      <c r="G19" s="6">
        <f>миллионы!G19/1000</f>
        <v>-1.7881000000000001E-2</v>
      </c>
      <c r="H19" s="6">
        <f>миллионы!H19/1000</f>
        <v>-2.6456E-2</v>
      </c>
      <c r="I19" s="6">
        <f>миллионы!I19/1000</f>
        <v>-2.7095999999999999E-2</v>
      </c>
      <c r="J19" s="6">
        <f>миллионы!J19/1000</f>
        <v>2.0792999999999999E-2</v>
      </c>
      <c r="K19" s="6">
        <f>миллионы!K19/1000</f>
        <v>7.8718999999999997E-2</v>
      </c>
      <c r="L19" s="6">
        <f>миллионы!L19/1000</f>
        <v>9.3794000000000002E-2</v>
      </c>
      <c r="M19" s="6">
        <f>миллионы!M19/1000</f>
        <v>6.3896999999999995E-2</v>
      </c>
      <c r="N19" s="6">
        <f>миллионы!N19/1000</f>
        <v>0.102799</v>
      </c>
      <c r="O19" s="6">
        <f>миллионы!O19/1000</f>
        <v>-9.0050000000000009E-3</v>
      </c>
      <c r="P19" s="6">
        <f>миллионы!P19/1000</f>
        <v>-7.9300000000000009E-4</v>
      </c>
      <c r="Q19" s="6">
        <f>миллионы!Q19/1000</f>
        <v>-2.993E-3</v>
      </c>
      <c r="R19">
        <v>0.8340985882748021</v>
      </c>
      <c r="S19" s="6">
        <f>миллионы!S19/1000</f>
        <v>0</v>
      </c>
      <c r="T19" s="6">
        <f>миллионы!T19/1000</f>
        <v>7.7423000000000006E-2</v>
      </c>
      <c r="U19" s="6">
        <f>миллионы!U19/1000</f>
        <v>264719.72824000003</v>
      </c>
      <c r="V19">
        <v>-2.6960296166688802</v>
      </c>
      <c r="W19">
        <v>3.0089950027762353</v>
      </c>
      <c r="X19">
        <v>-0.28888841503720919</v>
      </c>
      <c r="Y19">
        <v>-0.126155300625097</v>
      </c>
      <c r="Z19">
        <v>-0.19116962282521271</v>
      </c>
      <c r="AA19">
        <v>4.4348750069906608E-2</v>
      </c>
      <c r="AB19">
        <v>1.2319670720065106</v>
      </c>
      <c r="AC19">
        <v>9.0009999999999994</v>
      </c>
      <c r="AD19">
        <v>15</v>
      </c>
      <c r="AE19">
        <v>13.75</v>
      </c>
      <c r="AF19">
        <v>16.21</v>
      </c>
      <c r="AG19" s="15">
        <v>8.0666666666666706E-2</v>
      </c>
      <c r="AH19">
        <v>-1.25</v>
      </c>
      <c r="AI19">
        <v>1.21</v>
      </c>
      <c r="AJ19">
        <v>1</v>
      </c>
      <c r="AK19">
        <v>0</v>
      </c>
      <c r="AL19">
        <v>0</v>
      </c>
      <c r="AM19">
        <v>0</v>
      </c>
      <c r="AN19">
        <v>10</v>
      </c>
      <c r="AO19">
        <v>230</v>
      </c>
      <c r="AP19">
        <v>158</v>
      </c>
    </row>
    <row r="20" spans="1:42" x14ac:dyDescent="0.2">
      <c r="A20" t="s">
        <v>51</v>
      </c>
      <c r="B20">
        <v>2016</v>
      </c>
      <c r="C20" t="s">
        <v>380</v>
      </c>
      <c r="D20" t="s">
        <v>45</v>
      </c>
      <c r="E20" s="6">
        <f>миллионы!E20/1000</f>
        <v>1.7291679999999998</v>
      </c>
      <c r="F20" s="6">
        <f>миллионы!F20/1000</f>
        <v>0</v>
      </c>
      <c r="G20" s="6">
        <f>миллионы!G20/1000</f>
        <v>9.6403000000000003E-2</v>
      </c>
      <c r="H20" s="6">
        <f>миллионы!H20/1000</f>
        <v>-7.8710000000000013E-3</v>
      </c>
      <c r="I20" s="6">
        <f>миллионы!I20/1000</f>
        <v>-4.9550000000000002E-3</v>
      </c>
      <c r="J20" s="6">
        <f>миллионы!J20/1000</f>
        <v>8.0598000000000003E-2</v>
      </c>
      <c r="K20" s="6">
        <f>миллионы!K20/1000</f>
        <v>0.48149200000000003</v>
      </c>
      <c r="L20" s="6">
        <f>миллионы!L20/1000</f>
        <v>1.113799</v>
      </c>
      <c r="M20" s="6">
        <f>миллионы!M20/1000</f>
        <v>0.21049799999999999</v>
      </c>
      <c r="N20" s="6">
        <f>миллионы!N20/1000</f>
        <v>0.9575220000000001</v>
      </c>
      <c r="O20" s="6">
        <f>миллионы!O20/1000</f>
        <v>0.156277</v>
      </c>
      <c r="P20" s="6">
        <f>миллионы!P20/1000</f>
        <v>0.57161000000000006</v>
      </c>
      <c r="Q20" s="6">
        <f>миллионы!Q20/1000</f>
        <v>-2.6849000000000001E-2</v>
      </c>
      <c r="R20">
        <v>0.99271862089200003</v>
      </c>
      <c r="S20" s="6">
        <f>миллионы!S20/1000</f>
        <v>0</v>
      </c>
      <c r="T20" s="6">
        <f>миллионы!T20/1000</f>
        <v>4.5685062999999998E-2</v>
      </c>
      <c r="U20" s="6">
        <f>миллионы!U20/1000</f>
        <v>1493379.5549699999</v>
      </c>
      <c r="V20">
        <v>2.5020985979999999</v>
      </c>
      <c r="W20">
        <v>-3.1706521113151649E-2</v>
      </c>
      <c r="X20">
        <v>-4.4487380577644623E-3</v>
      </c>
      <c r="Y20">
        <v>5.5751089541328548E-2</v>
      </c>
      <c r="Z20">
        <v>-2.8655399591017185E-3</v>
      </c>
      <c r="AA20">
        <v>5.9293797910853394</v>
      </c>
      <c r="AB20">
        <v>2.2873946545810413</v>
      </c>
      <c r="AC20">
        <v>8.5009999999999994</v>
      </c>
      <c r="AD20">
        <v>16</v>
      </c>
      <c r="AE20">
        <v>15.75</v>
      </c>
      <c r="AF20">
        <v>16</v>
      </c>
      <c r="AG20" s="15">
        <v>0</v>
      </c>
      <c r="AH20">
        <v>-0.25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57</v>
      </c>
      <c r="AO20">
        <v>288</v>
      </c>
      <c r="AP20">
        <v>206</v>
      </c>
    </row>
    <row r="21" spans="1:42" x14ac:dyDescent="0.2">
      <c r="A21" t="s">
        <v>52</v>
      </c>
      <c r="B21">
        <v>2017</v>
      </c>
      <c r="C21" t="s">
        <v>380</v>
      </c>
      <c r="D21" t="s">
        <v>53</v>
      </c>
      <c r="E21" s="6">
        <f>миллионы!E21/1000</f>
        <v>6.0172120000000007</v>
      </c>
      <c r="F21" s="6">
        <f>миллионы!F21/1000</f>
        <v>0</v>
      </c>
      <c r="G21" s="6">
        <f>миллионы!G21/1000</f>
        <v>2.0651509999999997</v>
      </c>
      <c r="H21" s="6">
        <f>миллионы!H21/1000</f>
        <v>-1.091145</v>
      </c>
      <c r="I21" s="6">
        <f>миллионы!I21/1000</f>
        <v>-0.83202999999999994</v>
      </c>
      <c r="J21" s="6">
        <f>миллионы!J21/1000</f>
        <v>1.228307</v>
      </c>
      <c r="K21" s="6">
        <f>миллионы!K21/1000</f>
        <v>1.7049190000000001</v>
      </c>
      <c r="L21" s="6">
        <f>миллионы!L21/1000</f>
        <v>36.474249</v>
      </c>
      <c r="M21" s="6">
        <f>миллионы!M21/1000</f>
        <v>3.704933</v>
      </c>
      <c r="N21" s="6">
        <f>миллионы!N21/1000</f>
        <v>34.444406999999998</v>
      </c>
      <c r="O21" s="6">
        <f>миллионы!O21/1000</f>
        <v>2.0295550000000002</v>
      </c>
      <c r="P21" s="6">
        <f>миллионы!P21/1000</f>
        <v>23.530131000000001</v>
      </c>
      <c r="Q21" s="6">
        <f>миллионы!Q21/1000</f>
        <v>-0.62564700000000006</v>
      </c>
      <c r="R21">
        <v>0.58544828320300002</v>
      </c>
      <c r="S21" s="6">
        <f>миллионы!S21/1000</f>
        <v>349100</v>
      </c>
      <c r="T21" s="6">
        <f>миллионы!T21/1000</f>
        <v>0.270341685</v>
      </c>
      <c r="U21" s="6">
        <f>миллионы!U21/1000</f>
        <v>15336579.462631201</v>
      </c>
      <c r="V21">
        <v>2.8460050350000001</v>
      </c>
      <c r="W21">
        <v>-0.40989889853495987</v>
      </c>
      <c r="X21">
        <v>-2.2811436090157743E-2</v>
      </c>
      <c r="Y21">
        <v>0.34320728603213579</v>
      </c>
      <c r="Z21">
        <v>-0.13827500177823218</v>
      </c>
      <c r="AA21">
        <v>11.393903399799822</v>
      </c>
      <c r="AB21">
        <v>0.46017539318524786</v>
      </c>
      <c r="AC21">
        <v>9.0009999999999994</v>
      </c>
      <c r="AD21">
        <v>30</v>
      </c>
      <c r="AE21">
        <v>31.6</v>
      </c>
      <c r="AF21">
        <v>32.71</v>
      </c>
      <c r="AG21" s="15">
        <v>9.0333333333333404E-2</v>
      </c>
      <c r="AH21">
        <v>1.6</v>
      </c>
      <c r="AI21">
        <v>2.71</v>
      </c>
      <c r="AJ21">
        <v>0</v>
      </c>
      <c r="AK21">
        <v>1</v>
      </c>
      <c r="AL21">
        <v>1</v>
      </c>
      <c r="AM21">
        <v>0</v>
      </c>
      <c r="AN21">
        <v>25</v>
      </c>
      <c r="AO21">
        <v>181</v>
      </c>
      <c r="AP21">
        <v>106</v>
      </c>
    </row>
    <row r="22" spans="1:42" x14ac:dyDescent="0.2">
      <c r="A22" t="s">
        <v>54</v>
      </c>
      <c r="B22">
        <v>2019</v>
      </c>
      <c r="C22" t="s">
        <v>380</v>
      </c>
      <c r="D22" t="s">
        <v>39</v>
      </c>
      <c r="E22" s="6">
        <f>миллионы!E22/1000</f>
        <v>5.8643000000000001</v>
      </c>
      <c r="F22" s="6">
        <f>миллионы!F22/1000</f>
        <v>0</v>
      </c>
      <c r="G22" s="6">
        <f>миллионы!G22/1000</f>
        <v>0.81459999999999999</v>
      </c>
      <c r="H22" s="6">
        <f>миллионы!H22/1000</f>
        <v>-0.1138</v>
      </c>
      <c r="I22" s="6">
        <f>миллионы!I22/1000</f>
        <v>-8.6900000000000005E-2</v>
      </c>
      <c r="J22" s="6">
        <f>миллионы!J22/1000</f>
        <v>0.18469999999999998</v>
      </c>
      <c r="K22" s="6">
        <f>миллионы!K22/1000</f>
        <v>1.8996</v>
      </c>
      <c r="L22" s="6">
        <f>миллионы!L22/1000</f>
        <v>9.9116</v>
      </c>
      <c r="M22" s="6">
        <f>миллионы!M22/1000</f>
        <v>1.0962000000000001</v>
      </c>
      <c r="N22" s="6">
        <f>миллионы!N22/1000</f>
        <v>12.963299999999998</v>
      </c>
      <c r="O22" s="6">
        <f>миллионы!O22/1000</f>
        <v>-3.0516999999999999</v>
      </c>
      <c r="P22" s="6">
        <f>миллионы!P22/1000</f>
        <v>6.74</v>
      </c>
      <c r="Q22" s="6">
        <f>миллионы!Q22/1000</f>
        <v>-3.7700000000000004E-2</v>
      </c>
      <c r="R22">
        <v>0.96064441376900001</v>
      </c>
      <c r="S22" s="6">
        <f>миллионы!S22/1000</f>
        <v>4235600</v>
      </c>
      <c r="T22" s="6">
        <f>миллионы!T22/1000</f>
        <v>0.60970000000000002</v>
      </c>
      <c r="U22" s="6">
        <f>миллионы!U22/1000</f>
        <v>10376986.021049999</v>
      </c>
      <c r="V22">
        <v>1.5115278990000001</v>
      </c>
      <c r="W22">
        <v>2.847593144804535E-2</v>
      </c>
      <c r="X22">
        <v>-8.7675047419185602E-3</v>
      </c>
      <c r="Y22">
        <v>0.13890830960216904</v>
      </c>
      <c r="Z22">
        <v>-1.4818477908701807E-2</v>
      </c>
      <c r="AA22">
        <v>8.2739995089614542</v>
      </c>
      <c r="AB22">
        <v>1.7328954570333881</v>
      </c>
      <c r="AC22">
        <v>9.0009999999999994</v>
      </c>
      <c r="AD22">
        <v>14</v>
      </c>
      <c r="AE22">
        <v>14.72</v>
      </c>
      <c r="AF22">
        <v>14.5</v>
      </c>
      <c r="AG22" s="15">
        <v>3.5714285714285698E-2</v>
      </c>
      <c r="AH22">
        <v>0.72000000000000097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115</v>
      </c>
      <c r="AO22">
        <v>288</v>
      </c>
      <c r="AP22">
        <v>206</v>
      </c>
    </row>
    <row r="23" spans="1:42" x14ac:dyDescent="0.2">
      <c r="A23" t="s">
        <v>55</v>
      </c>
      <c r="B23">
        <v>2018</v>
      </c>
      <c r="C23" t="s">
        <v>380</v>
      </c>
      <c r="D23" t="s">
        <v>39</v>
      </c>
      <c r="E23" s="6">
        <f>миллионы!E23/1000</f>
        <v>1.2812000000000001E-4</v>
      </c>
      <c r="F23" s="6">
        <f>миллионы!F23/1000</f>
        <v>1.2332050000000001E-2</v>
      </c>
      <c r="G23" s="6">
        <f>миллионы!G23/1000</f>
        <v>-1.733546E-2</v>
      </c>
      <c r="H23" s="6">
        <f>миллионы!H23/1000</f>
        <v>-1.8060860000000001E-2</v>
      </c>
      <c r="I23" s="6">
        <f>миллионы!I23/1000</f>
        <v>-1.8060860000000001E-2</v>
      </c>
      <c r="J23" s="6">
        <f>миллионы!J23/1000</f>
        <v>2.439755E-2</v>
      </c>
      <c r="K23" s="6">
        <f>миллионы!K23/1000</f>
        <v>2.6918540000000001E-2</v>
      </c>
      <c r="L23" s="6">
        <f>миллионы!L23/1000</f>
        <v>2.9411670000000001E-2</v>
      </c>
      <c r="M23" s="6">
        <f>миллионы!M23/1000</f>
        <v>2.4050199999999999E-3</v>
      </c>
      <c r="N23" s="6">
        <f>миллионы!N23/1000</f>
        <v>9.5832200000000006E-2</v>
      </c>
      <c r="O23" s="6">
        <f>миллионы!O23/1000</f>
        <v>-6.6420530000000005E-2</v>
      </c>
      <c r="P23" s="6">
        <f>миллионы!P23/1000</f>
        <v>-2.4262559999999999E-2</v>
      </c>
      <c r="Q23" s="6">
        <f>миллионы!Q23/1000</f>
        <v>-1.03904E-3</v>
      </c>
      <c r="R23">
        <v>0.86443811005500004</v>
      </c>
      <c r="S23" s="6">
        <f>миллионы!S23/1000</f>
        <v>126000</v>
      </c>
      <c r="T23" s="6">
        <f>миллионы!T23/1000</f>
        <v>4.6330167000000005E-2</v>
      </c>
      <c r="U23" s="6">
        <f>миллионы!U23/1000</f>
        <v>420135.10632999998</v>
      </c>
      <c r="V23">
        <v>-0.16576370400000001</v>
      </c>
      <c r="W23">
        <v>0.2719168305341737</v>
      </c>
      <c r="X23">
        <v>-0.61407121730931968</v>
      </c>
      <c r="Y23">
        <v>-135.30643147049642</v>
      </c>
      <c r="Z23">
        <v>-140.96831095847642</v>
      </c>
      <c r="AA23">
        <v>1.3995913578295587</v>
      </c>
      <c r="AB23">
        <v>11.192647046594207</v>
      </c>
      <c r="AC23">
        <v>8.5009999999999994</v>
      </c>
      <c r="AD23">
        <v>15</v>
      </c>
      <c r="AE23">
        <v>16.05</v>
      </c>
      <c r="AF23">
        <v>14.98</v>
      </c>
      <c r="AG23" s="15">
        <v>-1.3333333333332999E-3</v>
      </c>
      <c r="AH23">
        <v>1.05</v>
      </c>
      <c r="AI23">
        <v>-1.9999999999999601E-2</v>
      </c>
      <c r="AJ23">
        <v>1</v>
      </c>
      <c r="AK23">
        <v>0</v>
      </c>
      <c r="AL23">
        <v>0</v>
      </c>
      <c r="AM23">
        <v>0</v>
      </c>
      <c r="AN23">
        <v>6</v>
      </c>
      <c r="AO23">
        <v>227</v>
      </c>
      <c r="AP23">
        <v>134</v>
      </c>
    </row>
    <row r="24" spans="1:42" x14ac:dyDescent="0.2">
      <c r="A24" t="s">
        <v>266</v>
      </c>
      <c r="B24">
        <v>2017</v>
      </c>
      <c r="C24" t="s">
        <v>381</v>
      </c>
      <c r="D24" t="s">
        <v>256</v>
      </c>
      <c r="E24" s="6">
        <f>миллионы!E24/1000</f>
        <v>8.5790000000000005E-2</v>
      </c>
      <c r="F24" s="6">
        <f>миллионы!F24/1000</f>
        <v>1.7481E-2</v>
      </c>
      <c r="G24" s="6">
        <f>миллионы!G24/1000</f>
        <v>-2.2373000000000001E-2</v>
      </c>
      <c r="H24" s="6">
        <f>миллионы!H24/1000</f>
        <v>-2.4050000000000002E-2</v>
      </c>
      <c r="I24" s="6">
        <f>миллионы!I24/1000</f>
        <v>-2.4257999999999998E-2</v>
      </c>
      <c r="J24" s="6">
        <f>миллионы!J24/1000</f>
        <v>5.2700000000000004E-2</v>
      </c>
      <c r="K24" s="6">
        <f>миллионы!K24/1000</f>
        <v>0.100438</v>
      </c>
      <c r="L24" s="6">
        <f>миллионы!L24/1000</f>
        <v>0.111415</v>
      </c>
      <c r="M24" s="6">
        <f>миллионы!M24/1000</f>
        <v>8.5577E-2</v>
      </c>
      <c r="N24" s="6">
        <f>миллионы!N24/1000</f>
        <v>8.9843000000000006E-2</v>
      </c>
      <c r="O24" s="6">
        <f>миллионы!O24/1000</f>
        <v>2.1572000000000001E-2</v>
      </c>
      <c r="P24" s="6">
        <f>миллионы!P24/1000</f>
        <v>-3.0977000000000001E-2</v>
      </c>
      <c r="Q24" s="6">
        <f>миллионы!Q24/1000</f>
        <v>-4.3070000000000001E-3</v>
      </c>
      <c r="R24">
        <v>0.97752190861789157</v>
      </c>
      <c r="S24" s="6">
        <f>миллионы!S24/1000</f>
        <v>126000</v>
      </c>
      <c r="T24" s="6">
        <f>миллионы!T24/1000</f>
        <v>5.9770999999999998E-2</v>
      </c>
      <c r="U24" s="6">
        <f>миллионы!U24/1000</f>
        <v>1495130.68264</v>
      </c>
      <c r="V24">
        <v>-8.6233333333333295</v>
      </c>
      <c r="W24">
        <v>-1.1245132579269423</v>
      </c>
      <c r="X24">
        <v>-0.21772651797334291</v>
      </c>
      <c r="Y24">
        <v>-0.26078797062594711</v>
      </c>
      <c r="Z24">
        <v>-0.28276022846485604</v>
      </c>
      <c r="AA24">
        <v>1.3845706878827158</v>
      </c>
      <c r="AB24">
        <v>1.173656473117777</v>
      </c>
      <c r="AC24">
        <v>9.0009999999999994</v>
      </c>
      <c r="AD24">
        <v>14</v>
      </c>
      <c r="AE24">
        <v>17.25</v>
      </c>
      <c r="AF24">
        <v>15.5</v>
      </c>
      <c r="AG24" s="15">
        <v>0.107142857142857</v>
      </c>
      <c r="AH24">
        <v>3.25</v>
      </c>
      <c r="AI24">
        <v>1.5</v>
      </c>
      <c r="AJ24">
        <v>1</v>
      </c>
      <c r="AK24">
        <v>0</v>
      </c>
      <c r="AL24">
        <v>1</v>
      </c>
      <c r="AM24">
        <v>0</v>
      </c>
      <c r="AN24">
        <v>20</v>
      </c>
      <c r="AO24">
        <v>288</v>
      </c>
      <c r="AP24">
        <v>206</v>
      </c>
    </row>
    <row r="25" spans="1:42" x14ac:dyDescent="0.2">
      <c r="A25" t="s">
        <v>267</v>
      </c>
      <c r="B25">
        <v>2012</v>
      </c>
      <c r="C25" t="s">
        <v>381</v>
      </c>
      <c r="D25" t="s">
        <v>256</v>
      </c>
      <c r="E25" s="6">
        <f>миллионы!E25/1000</f>
        <v>6.3563000000000008E-2</v>
      </c>
      <c r="F25" s="6">
        <f>миллионы!F25/1000</f>
        <v>1.5266999999999999E-2</v>
      </c>
      <c r="G25" s="6">
        <f>миллионы!G25/1000</f>
        <v>-1.4195000000000001E-2</v>
      </c>
      <c r="H25" s="6">
        <f>миллионы!H25/1000</f>
        <v>-1.7184000000000001E-2</v>
      </c>
      <c r="I25" s="6">
        <f>миллионы!I25/1000</f>
        <v>-1.7635000000000001E-2</v>
      </c>
      <c r="J25" s="6">
        <f>миллионы!J25/1000</f>
        <v>1.7226999999999999E-2</v>
      </c>
      <c r="K25" s="6">
        <f>миллионы!K25/1000</f>
        <v>3.5254000000000001E-2</v>
      </c>
      <c r="L25" s="6">
        <f>миллионы!L25/1000</f>
        <v>4.7337999999999998E-2</v>
      </c>
      <c r="M25" s="6">
        <f>миллионы!M25/1000</f>
        <v>2.5049999999999999E-2</v>
      </c>
      <c r="N25" s="6">
        <f>миллионы!N25/1000</f>
        <v>3.1648000000000003E-2</v>
      </c>
      <c r="O25" s="6">
        <f>миллионы!O25/1000</f>
        <v>1.4582000000000001E-2</v>
      </c>
      <c r="P25" s="6">
        <f>миллионы!P25/1000</f>
        <v>-1.0227E-2</v>
      </c>
      <c r="Q25" s="6">
        <f>миллионы!Q25/1000</f>
        <v>-4.4180000000000001E-3</v>
      </c>
      <c r="R25">
        <v>0.97507657611061183</v>
      </c>
      <c r="S25" s="6">
        <f>миллионы!S25/1000</f>
        <v>55000</v>
      </c>
      <c r="T25" s="6">
        <f>миллионы!T25/1000</f>
        <v>4.1384642999999999E-2</v>
      </c>
      <c r="U25" s="6">
        <f>миллионы!U25/1000</f>
        <v>251482.27744000001</v>
      </c>
      <c r="V25">
        <v>-4.0262692332905496</v>
      </c>
      <c r="W25">
        <v>-1.1239643084767368</v>
      </c>
      <c r="X25">
        <v>-0.37253369386116864</v>
      </c>
      <c r="Y25">
        <v>-0.22332174378175984</v>
      </c>
      <c r="Z25">
        <v>-0.27744127873133739</v>
      </c>
      <c r="AA25">
        <v>0.72046495244804509</v>
      </c>
      <c r="AB25">
        <v>1.4073453093812376</v>
      </c>
      <c r="AC25">
        <v>9.0009999999999994</v>
      </c>
      <c r="AD25">
        <v>11</v>
      </c>
      <c r="AE25">
        <v>14.5</v>
      </c>
      <c r="AF25">
        <v>14.3</v>
      </c>
      <c r="AG25" s="15">
        <v>0.3</v>
      </c>
      <c r="AH25">
        <v>3.5</v>
      </c>
      <c r="AI25">
        <v>3.3</v>
      </c>
      <c r="AJ25">
        <v>1</v>
      </c>
      <c r="AK25">
        <v>0</v>
      </c>
      <c r="AL25">
        <v>0</v>
      </c>
      <c r="AM25">
        <v>0</v>
      </c>
      <c r="AN25">
        <v>8</v>
      </c>
      <c r="AO25">
        <v>230</v>
      </c>
      <c r="AP25">
        <v>158</v>
      </c>
    </row>
    <row r="26" spans="1:42" x14ac:dyDescent="0.2">
      <c r="A26" t="s">
        <v>56</v>
      </c>
      <c r="B26">
        <v>2013</v>
      </c>
      <c r="C26" t="s">
        <v>380</v>
      </c>
      <c r="D26" t="s">
        <v>48</v>
      </c>
      <c r="E26" s="6">
        <f>миллионы!E26/1000</f>
        <v>1.0709380000000002</v>
      </c>
      <c r="F26" s="6">
        <f>миллионы!F26/1000</f>
        <v>0</v>
      </c>
      <c r="G26" s="6">
        <f>миллионы!G26/1000</f>
        <v>0.15661699999999998</v>
      </c>
      <c r="H26" s="6">
        <f>миллионы!H26/1000</f>
        <v>1.1752E-2</v>
      </c>
      <c r="I26" s="6">
        <f>миллионы!I26/1000</f>
        <v>8.1620000000000009E-3</v>
      </c>
      <c r="J26" s="6">
        <f>миллионы!J26/1000</f>
        <v>3.4109E-2</v>
      </c>
      <c r="K26" s="6">
        <f>миллионы!K26/1000</f>
        <v>0.136017</v>
      </c>
      <c r="L26" s="6">
        <f>миллионы!L26/1000</f>
        <v>1.913616</v>
      </c>
      <c r="M26" s="6">
        <f>миллионы!M26/1000</f>
        <v>0.20189299999999999</v>
      </c>
      <c r="N26" s="6">
        <f>миллионы!N26/1000</f>
        <v>2.167519</v>
      </c>
      <c r="O26" s="6">
        <f>миллионы!O26/1000</f>
        <v>-0.25388699999999997</v>
      </c>
      <c r="P26" s="6">
        <f>миллионы!P26/1000</f>
        <v>0.87253400000000003</v>
      </c>
      <c r="Q26" s="6">
        <f>миллионы!Q26/1000</f>
        <v>-6.9085999999999995E-2</v>
      </c>
      <c r="R26">
        <v>0.99019528957000003</v>
      </c>
      <c r="S26" s="6">
        <f>миллионы!S26/1000</f>
        <v>233300</v>
      </c>
      <c r="T26" s="6">
        <f>миллионы!T26/1000</f>
        <v>5.9305160000000003E-2</v>
      </c>
      <c r="U26" s="6">
        <f>миллионы!U26/1000</f>
        <v>2393187.2040999997</v>
      </c>
      <c r="V26">
        <v>81.277827731000002</v>
      </c>
      <c r="W26">
        <v>-3.2146134547445283E-2</v>
      </c>
      <c r="X26">
        <v>4.2652235349202768E-3</v>
      </c>
      <c r="Y26">
        <v>0.14624282638210614</v>
      </c>
      <c r="Z26">
        <v>7.621356231639927E-3</v>
      </c>
      <c r="AA26">
        <v>5.5711321248651169</v>
      </c>
      <c r="AB26">
        <v>0.67370835046286892</v>
      </c>
      <c r="AC26">
        <v>9.0009999999999994</v>
      </c>
      <c r="AD26">
        <v>22</v>
      </c>
      <c r="AE26">
        <v>27.75</v>
      </c>
      <c r="AF26">
        <v>28.32</v>
      </c>
      <c r="AG26" s="15">
        <v>0.28727272727272701</v>
      </c>
      <c r="AH26">
        <v>5.75</v>
      </c>
      <c r="AI26">
        <v>6.32</v>
      </c>
      <c r="AJ26">
        <v>0</v>
      </c>
      <c r="AK26">
        <v>0</v>
      </c>
      <c r="AL26">
        <v>0</v>
      </c>
      <c r="AM26">
        <v>0</v>
      </c>
      <c r="AN26">
        <v>27</v>
      </c>
      <c r="AO26">
        <v>288</v>
      </c>
      <c r="AP26">
        <v>206</v>
      </c>
    </row>
    <row r="27" spans="1:42" x14ac:dyDescent="0.2">
      <c r="A27" t="s">
        <v>268</v>
      </c>
      <c r="B27">
        <v>2005</v>
      </c>
      <c r="C27" t="s">
        <v>381</v>
      </c>
      <c r="D27" t="s">
        <v>256</v>
      </c>
      <c r="E27" s="6">
        <f>миллионы!E27/1000</f>
        <v>0.11745039</v>
      </c>
      <c r="F27" s="6">
        <f>миллионы!F27/1000</f>
        <v>1.140729E-2</v>
      </c>
      <c r="G27" s="6">
        <f>миллионы!G27/1000</f>
        <v>2.2425509999999999E-2</v>
      </c>
      <c r="H27" s="6">
        <f>миллионы!H27/1000</f>
        <v>1.248345E-2</v>
      </c>
      <c r="I27" s="6">
        <f>миллионы!I27/1000</f>
        <v>1.200332E-2</v>
      </c>
      <c r="J27" s="6">
        <f>миллионы!J27/1000</f>
        <v>0.20019877999999999</v>
      </c>
      <c r="K27" s="6">
        <f>миллионы!K27/1000</f>
        <v>0.21226004000000001</v>
      </c>
      <c r="L27" s="6">
        <f>миллионы!L27/1000</f>
        <v>0.26220211999999998</v>
      </c>
      <c r="M27" s="6">
        <f>миллионы!M27/1000</f>
        <v>5.4188769999999997E-2</v>
      </c>
      <c r="N27" s="6">
        <f>миллионы!N27/1000</f>
        <v>0.26553821999999899</v>
      </c>
      <c r="O27" s="6">
        <f>миллионы!O27/1000</f>
        <v>-3.3360899999999999E-3</v>
      </c>
      <c r="P27" s="6">
        <f>миллионы!P27/1000</f>
        <v>-0.20019877999999999</v>
      </c>
      <c r="Q27" s="6">
        <f>миллионы!Q27/1000</f>
        <v>-2.5413919999999899E-2</v>
      </c>
      <c r="R27">
        <v>0.92</v>
      </c>
      <c r="S27" s="6">
        <f>миллионы!S27/1000</f>
        <v>109090</v>
      </c>
      <c r="T27" s="6">
        <f>миллионы!T27/1000</f>
        <v>4.0403703703703704E-3</v>
      </c>
      <c r="U27" s="6">
        <f>миллионы!U27/1000</f>
        <v>30724928.5</v>
      </c>
      <c r="V27">
        <v>6.8020154601596099</v>
      </c>
      <c r="W27">
        <v>-3.5980096519899423</v>
      </c>
      <c r="X27">
        <v>4.5778882337030688E-2</v>
      </c>
      <c r="Y27">
        <v>0.19093601988039374</v>
      </c>
      <c r="Z27">
        <v>0.10219906464337837</v>
      </c>
      <c r="AA27">
        <v>-8.9272787999024317</v>
      </c>
      <c r="AB27">
        <v>3.9170484954724012</v>
      </c>
      <c r="AC27">
        <v>9.0009999999999994</v>
      </c>
      <c r="AD27">
        <v>27</v>
      </c>
      <c r="AE27">
        <v>66</v>
      </c>
      <c r="AF27">
        <v>122.54</v>
      </c>
      <c r="AG27" s="15">
        <v>3.53851851851852</v>
      </c>
      <c r="AH27">
        <v>39</v>
      </c>
      <c r="AI27">
        <v>95.54</v>
      </c>
      <c r="AJ27">
        <v>1</v>
      </c>
      <c r="AK27">
        <v>0</v>
      </c>
      <c r="AL27">
        <v>0</v>
      </c>
      <c r="AM27">
        <v>1</v>
      </c>
      <c r="AN27">
        <v>5</v>
      </c>
      <c r="AO27">
        <v>221</v>
      </c>
      <c r="AP27">
        <v>112</v>
      </c>
    </row>
    <row r="28" spans="1:42" x14ac:dyDescent="0.2">
      <c r="A28" t="s">
        <v>269</v>
      </c>
      <c r="B28">
        <v>2020</v>
      </c>
      <c r="C28" t="s">
        <v>381</v>
      </c>
      <c r="D28" t="s">
        <v>256</v>
      </c>
      <c r="E28" s="6">
        <f>миллионы!E28/1000</f>
        <v>0.11210299999999999</v>
      </c>
      <c r="F28" s="6">
        <f>миллионы!F28/1000</f>
        <v>4.3122999999999995E-2</v>
      </c>
      <c r="G28" s="6">
        <f>миллионы!G28/1000</f>
        <v>-3.8380999999999998E-2</v>
      </c>
      <c r="H28" s="6">
        <f>миллионы!H28/1000</f>
        <v>-4.2561999999999996E-2</v>
      </c>
      <c r="I28" s="6">
        <f>миллионы!I28/1000</f>
        <v>-4.2590000000000003E-2</v>
      </c>
      <c r="J28" s="6">
        <f>миллионы!J28/1000</f>
        <v>7.7949999999999998E-3</v>
      </c>
      <c r="K28" s="6">
        <f>миллионы!K28/1000</f>
        <v>3.1670999999999998E-2</v>
      </c>
      <c r="L28" s="6">
        <f>миллионы!L28/1000</f>
        <v>5.6064000000000003E-2</v>
      </c>
      <c r="M28" s="6">
        <f>миллионы!M28/1000</f>
        <v>3.3914E-2</v>
      </c>
      <c r="N28" s="6">
        <f>миллионы!N28/1000</f>
        <v>8.9612999999999998E-2</v>
      </c>
      <c r="O28" s="6">
        <f>миллионы!O28/1000</f>
        <v>-0.257303</v>
      </c>
      <c r="P28" s="6">
        <f>миллионы!P28/1000</f>
        <v>3.5787999999999993E-2</v>
      </c>
      <c r="Q28" s="6">
        <f>миллионы!Q28/1000</f>
        <v>-5.5789999999999998E-3</v>
      </c>
      <c r="R28">
        <v>0.84949714427957024</v>
      </c>
      <c r="S28" s="6">
        <f>миллионы!S28/1000</f>
        <v>216470</v>
      </c>
      <c r="T28" s="6">
        <f>миллионы!T28/1000</f>
        <v>7.2311E-2</v>
      </c>
      <c r="U28" s="6">
        <f>миллионы!U28/1000</f>
        <v>4436106.6376499999</v>
      </c>
      <c r="V28">
        <v>-3.9077937874123601</v>
      </c>
      <c r="W28">
        <v>1.269486422844198</v>
      </c>
      <c r="X28">
        <v>-0.75966752283105021</v>
      </c>
      <c r="Y28">
        <v>-0.34237263944765084</v>
      </c>
      <c r="Z28">
        <v>-0.37991846783761363</v>
      </c>
      <c r="AA28">
        <v>-0.93244053047080588</v>
      </c>
      <c r="AB28">
        <v>0.93386212183758921</v>
      </c>
      <c r="AC28">
        <v>9.0009999999999994</v>
      </c>
      <c r="AD28">
        <v>24</v>
      </c>
      <c r="AE28">
        <v>68</v>
      </c>
      <c r="AF28">
        <v>72.27</v>
      </c>
      <c r="AG28" s="15">
        <v>2.01125</v>
      </c>
      <c r="AH28">
        <v>44</v>
      </c>
      <c r="AI28">
        <v>48.27</v>
      </c>
      <c r="AJ28">
        <v>1</v>
      </c>
      <c r="AK28">
        <v>1</v>
      </c>
      <c r="AL28">
        <v>0</v>
      </c>
      <c r="AM28">
        <v>0</v>
      </c>
      <c r="AN28">
        <v>11</v>
      </c>
      <c r="AO28">
        <v>181</v>
      </c>
      <c r="AP28">
        <v>106</v>
      </c>
    </row>
    <row r="29" spans="1:42" x14ac:dyDescent="0.2">
      <c r="A29" t="s">
        <v>270</v>
      </c>
      <c r="B29">
        <v>2019</v>
      </c>
      <c r="C29" t="s">
        <v>381</v>
      </c>
      <c r="D29" t="s">
        <v>256</v>
      </c>
      <c r="E29" s="6">
        <f>миллионы!E29/1000</f>
        <v>6.4864999999999992E-2</v>
      </c>
      <c r="F29" s="6">
        <f>миллионы!F29/1000</f>
        <v>1.7986000000000002E-2</v>
      </c>
      <c r="G29" s="6">
        <f>миллионы!G29/1000</f>
        <v>-4.444E-3</v>
      </c>
      <c r="H29" s="6">
        <f>миллионы!H29/1000</f>
        <v>-7.1849999999999995E-3</v>
      </c>
      <c r="I29" s="6">
        <f>миллионы!I29/1000</f>
        <v>-7.195E-3</v>
      </c>
      <c r="J29" s="6">
        <f>миллионы!J29/1000</f>
        <v>9.2268000000000003E-2</v>
      </c>
      <c r="K29" s="6">
        <f>миллионы!K29/1000</f>
        <v>1.0187089999999999</v>
      </c>
      <c r="L29" s="6">
        <f>миллионы!L29/1000</f>
        <v>1.0292829999999999</v>
      </c>
      <c r="M29" s="6">
        <f>миллионы!M29/1000</f>
        <v>0.93057800000000002</v>
      </c>
      <c r="N29" s="6">
        <f>миллионы!N29/1000</f>
        <v>1.1311869999999999</v>
      </c>
      <c r="O29" s="6">
        <f>миллионы!O29/1000</f>
        <v>-0.10190399999999999</v>
      </c>
      <c r="P29" s="6">
        <f>миллионы!P29/1000</f>
        <v>-1.2900999999999999E-2</v>
      </c>
      <c r="Q29" s="6">
        <f>миллионы!Q29/1000</f>
        <v>-2.0459999999999996E-3</v>
      </c>
      <c r="R29">
        <v>0.94045599791225676</v>
      </c>
      <c r="S29" s="6">
        <f>миллионы!S29/1000</f>
        <v>216120</v>
      </c>
      <c r="T29" s="6">
        <f>миллионы!T29/1000</f>
        <v>0.103461</v>
      </c>
      <c r="U29" s="6">
        <f>миллионы!U29/1000</f>
        <v>2740662.3940500002</v>
      </c>
      <c r="V29">
        <v>-1.4650979912238999</v>
      </c>
      <c r="W29">
        <v>7.0605668079761347E-2</v>
      </c>
      <c r="X29">
        <v>-6.9903029584672052E-3</v>
      </c>
      <c r="Y29">
        <v>-6.8511523934325136E-2</v>
      </c>
      <c r="Z29">
        <v>-0.11092268557773838</v>
      </c>
      <c r="AA29">
        <v>2.9030153015301532</v>
      </c>
      <c r="AB29">
        <v>1.0947056560546242</v>
      </c>
      <c r="AC29">
        <v>9.0009999999999994</v>
      </c>
      <c r="AD29">
        <v>22</v>
      </c>
      <c r="AE29">
        <v>37.5</v>
      </c>
      <c r="AF29">
        <v>35.5</v>
      </c>
      <c r="AG29" s="15">
        <v>0.61363636363636398</v>
      </c>
      <c r="AH29">
        <v>15.5</v>
      </c>
      <c r="AI29">
        <v>13.5</v>
      </c>
      <c r="AJ29">
        <v>1</v>
      </c>
      <c r="AK29">
        <v>0</v>
      </c>
      <c r="AL29">
        <v>0</v>
      </c>
      <c r="AM29">
        <v>0</v>
      </c>
      <c r="AN29">
        <v>13</v>
      </c>
      <c r="AO29">
        <v>230</v>
      </c>
      <c r="AP29">
        <v>158</v>
      </c>
    </row>
    <row r="30" spans="1:42" x14ac:dyDescent="0.2">
      <c r="A30" t="s">
        <v>271</v>
      </c>
      <c r="B30">
        <v>2016</v>
      </c>
      <c r="C30" t="s">
        <v>381</v>
      </c>
      <c r="D30" t="s">
        <v>256</v>
      </c>
      <c r="E30" s="6">
        <f>миллионы!E30/1000</f>
        <v>8.3607000000000001E-2</v>
      </c>
      <c r="F30" s="6">
        <f>миллионы!F30/1000</f>
        <v>1.8216E-2</v>
      </c>
      <c r="G30" s="6">
        <f>миллионы!G30/1000</f>
        <v>-2.3708E-2</v>
      </c>
      <c r="H30" s="6">
        <f>миллионы!H30/1000</f>
        <v>-3.8447000000000002E-2</v>
      </c>
      <c r="I30" s="6">
        <f>миллионы!I30/1000</f>
        <v>-2.4734000000000003E-2</v>
      </c>
      <c r="J30" s="6">
        <f>миллионы!J30/1000</f>
        <v>1.5205E-2</v>
      </c>
      <c r="K30" s="6">
        <f>миллионы!K30/1000</f>
        <v>4.8487000000000002E-2</v>
      </c>
      <c r="L30" s="6">
        <f>миллионы!L30/1000</f>
        <v>0.28675</v>
      </c>
      <c r="M30" s="6">
        <f>миллионы!M30/1000</f>
        <v>7.4418000000000012E-2</v>
      </c>
      <c r="N30" s="6">
        <f>миллионы!N30/1000</f>
        <v>0.12058199999999999</v>
      </c>
      <c r="O30" s="6">
        <f>миллионы!O30/1000</f>
        <v>0.16616800000000001</v>
      </c>
      <c r="P30" s="6">
        <f>миллионы!P30/1000</f>
        <v>1.3619999999999998E-2</v>
      </c>
      <c r="Q30" s="6">
        <f>миллионы!Q30/1000</f>
        <v>-1.2367000000000001E-2</v>
      </c>
      <c r="R30">
        <v>0.92672623251425079</v>
      </c>
      <c r="S30" s="6">
        <f>миллионы!S30/1000</f>
        <v>146200</v>
      </c>
      <c r="T30" s="6">
        <f>миллионы!T30/1000</f>
        <v>5.8984247000000004E-2</v>
      </c>
      <c r="U30" s="6">
        <f>миллионы!U30/1000</f>
        <v>1416558.1597200001</v>
      </c>
      <c r="V30">
        <v>3.36842419360014</v>
      </c>
      <c r="W30">
        <v>-0.14884935727697271</v>
      </c>
      <c r="X30">
        <v>-8.6256320836965994E-2</v>
      </c>
      <c r="Y30">
        <v>-0.28356477328453361</v>
      </c>
      <c r="Z30">
        <v>-0.2958364730225938</v>
      </c>
      <c r="AA30">
        <v>-0.57448962375569423</v>
      </c>
      <c r="AB30">
        <v>0.65154935633852029</v>
      </c>
      <c r="AC30">
        <v>9.0009999999999994</v>
      </c>
      <c r="AD30">
        <v>17</v>
      </c>
      <c r="AE30">
        <v>24.52</v>
      </c>
      <c r="AF30">
        <v>23.7</v>
      </c>
      <c r="AG30" s="15">
        <v>0.39411764705882302</v>
      </c>
      <c r="AH30">
        <v>7.52</v>
      </c>
      <c r="AI30">
        <v>6.7</v>
      </c>
      <c r="AJ30">
        <v>1</v>
      </c>
      <c r="AK30">
        <v>0</v>
      </c>
      <c r="AL30">
        <v>0</v>
      </c>
      <c r="AM30">
        <v>0</v>
      </c>
      <c r="AN30">
        <v>15</v>
      </c>
      <c r="AO30">
        <v>181</v>
      </c>
      <c r="AP30">
        <v>106</v>
      </c>
    </row>
    <row r="31" spans="1:42" x14ac:dyDescent="0.2">
      <c r="A31" t="s">
        <v>57</v>
      </c>
      <c r="B31">
        <v>2014</v>
      </c>
      <c r="C31" t="s">
        <v>380</v>
      </c>
      <c r="D31" t="s">
        <v>39</v>
      </c>
      <c r="E31" s="6">
        <f>миллионы!E31/1000</f>
        <v>1.9406600000000001E-3</v>
      </c>
      <c r="F31" s="6">
        <f>миллионы!F31/1000</f>
        <v>7.0494199999999998E-3</v>
      </c>
      <c r="G31" s="6">
        <f>миллионы!G31/1000</f>
        <v>-7.3307800000000003E-3</v>
      </c>
      <c r="H31" s="6">
        <f>миллионы!H31/1000</f>
        <v>-7.9687500000000001E-3</v>
      </c>
      <c r="I31" s="6">
        <f>миллионы!I31/1000</f>
        <v>-7.9687500000000001E-3</v>
      </c>
      <c r="J31" s="6">
        <f>миллионы!J31/1000</f>
        <v>1.116759E-2</v>
      </c>
      <c r="K31" s="6">
        <f>миллионы!K31/1000</f>
        <v>1.216719E-2</v>
      </c>
      <c r="L31" s="6">
        <f>миллионы!L31/1000</f>
        <v>1.4941639999999999E-2</v>
      </c>
      <c r="M31" s="6">
        <f>миллионы!M31/1000</f>
        <v>2.2044399999999998E-3</v>
      </c>
      <c r="N31" s="6">
        <f>миллионы!N31/1000</f>
        <v>4.309354E-2</v>
      </c>
      <c r="O31" s="6">
        <f>миллионы!O31/1000</f>
        <v>-2.8151900000000001E-2</v>
      </c>
      <c r="P31" s="6">
        <f>миллионы!P31/1000</f>
        <v>-1.0367589999999999E-2</v>
      </c>
      <c r="Q31" s="6">
        <f>миллионы!Q31/1000</f>
        <v>-3.6633999999999999E-4</v>
      </c>
      <c r="R31">
        <v>0.99002465287600006</v>
      </c>
      <c r="S31" s="6">
        <f>миллионы!S31/1000</f>
        <v>191600</v>
      </c>
      <c r="T31" s="6">
        <f>миллионы!T31/1000</f>
        <v>8.4655489999999993E-3</v>
      </c>
      <c r="U31" s="6">
        <f>миллионы!U31/1000</f>
        <v>605367.01439999999</v>
      </c>
      <c r="V31">
        <v>3.8982315889999999</v>
      </c>
      <c r="W31">
        <v>0.28306259968243708</v>
      </c>
      <c r="X31">
        <v>-0.53332498976016018</v>
      </c>
      <c r="Y31">
        <v>-3.7774674595240794</v>
      </c>
      <c r="Z31">
        <v>-4.1062061360568052</v>
      </c>
      <c r="AA31">
        <v>1.4142546904967821</v>
      </c>
      <c r="AB31">
        <v>5.5194017528261146</v>
      </c>
      <c r="AC31">
        <v>4.0010000000000003</v>
      </c>
      <c r="AD31">
        <v>19</v>
      </c>
      <c r="AE31">
        <v>24.41</v>
      </c>
      <c r="AF31">
        <v>23.88</v>
      </c>
      <c r="AG31" s="15">
        <v>0.25684210526315798</v>
      </c>
      <c r="AH31">
        <v>5.41</v>
      </c>
      <c r="AI31">
        <v>4.88</v>
      </c>
      <c r="AJ31">
        <v>1</v>
      </c>
      <c r="AK31">
        <v>0</v>
      </c>
      <c r="AL31">
        <v>0</v>
      </c>
      <c r="AM31">
        <v>0</v>
      </c>
      <c r="AN31">
        <v>10</v>
      </c>
      <c r="AO31">
        <v>221</v>
      </c>
      <c r="AP31">
        <v>112</v>
      </c>
    </row>
    <row r="32" spans="1:42" x14ac:dyDescent="0.2">
      <c r="A32" t="s">
        <v>272</v>
      </c>
      <c r="B32">
        <v>2020</v>
      </c>
      <c r="C32" t="s">
        <v>381</v>
      </c>
      <c r="D32" t="s">
        <v>256</v>
      </c>
      <c r="E32" s="6">
        <f>миллионы!E32/1000</f>
        <v>5.6693E-2</v>
      </c>
      <c r="F32" s="6">
        <f>миллионы!F32/1000</f>
        <v>3.8414000000000004E-2</v>
      </c>
      <c r="G32" s="6">
        <f>миллионы!G32/1000</f>
        <v>-1.0293E-2</v>
      </c>
      <c r="H32" s="6">
        <f>миллионы!H32/1000</f>
        <v>-1.8232999999999999E-2</v>
      </c>
      <c r="I32" s="6">
        <f>миллионы!I32/1000</f>
        <v>-1.8301999999999999E-2</v>
      </c>
      <c r="J32" s="6">
        <f>миллионы!J32/1000</f>
        <v>8.1033000000000008E-2</v>
      </c>
      <c r="K32" s="6">
        <f>миллионы!K32/1000</f>
        <v>0.105347</v>
      </c>
      <c r="L32" s="6">
        <f>миллионы!L32/1000</f>
        <v>0.13100899999999999</v>
      </c>
      <c r="M32" s="6">
        <f>миллионы!M32/1000</f>
        <v>2.4919E-2</v>
      </c>
      <c r="N32" s="6">
        <f>миллионы!N32/1000</f>
        <v>4.7225999999999997E-2</v>
      </c>
      <c r="O32" s="6">
        <f>миллионы!O32/1000</f>
        <v>8.3782999999999996E-2</v>
      </c>
      <c r="P32" s="6">
        <f>миллионы!P32/1000</f>
        <v>-5.9139000000000004E-2</v>
      </c>
      <c r="Q32" s="6">
        <f>миллионы!Q32/1000</f>
        <v>-8.4229999999999999E-3</v>
      </c>
      <c r="R32">
        <v>0.85</v>
      </c>
      <c r="S32" s="6">
        <f>миллионы!S32/1000</f>
        <v>178200</v>
      </c>
      <c r="T32" s="6">
        <f>миллионы!T32/1000</f>
        <v>8.0999999999999996E-3</v>
      </c>
      <c r="U32" s="6">
        <f>миллионы!U32/1000</f>
        <v>1210000</v>
      </c>
      <c r="V32">
        <v>27.26</v>
      </c>
      <c r="W32">
        <v>-0.21844526932671304</v>
      </c>
      <c r="X32">
        <v>-0.1397003259318062</v>
      </c>
      <c r="Y32">
        <v>-0.1815568059548798</v>
      </c>
      <c r="Z32">
        <v>-0.32282645123736614</v>
      </c>
      <c r="AA32">
        <v>5.7455552317108713</v>
      </c>
      <c r="AB32">
        <v>4.2275773506159959</v>
      </c>
      <c r="AC32">
        <v>7.0010000000000003</v>
      </c>
      <c r="AD32">
        <v>22</v>
      </c>
      <c r="AE32">
        <v>51.03</v>
      </c>
      <c r="AF32">
        <v>65.45</v>
      </c>
      <c r="AG32" s="15">
        <v>1.9750000000000001</v>
      </c>
      <c r="AH32">
        <v>29.03</v>
      </c>
      <c r="AI32">
        <v>43.45</v>
      </c>
      <c r="AJ32">
        <v>1</v>
      </c>
      <c r="AK32">
        <v>0</v>
      </c>
      <c r="AL32">
        <v>0</v>
      </c>
      <c r="AM32">
        <v>0</v>
      </c>
      <c r="AN32">
        <v>9</v>
      </c>
      <c r="AO32">
        <v>288</v>
      </c>
      <c r="AP32">
        <v>206</v>
      </c>
    </row>
    <row r="33" spans="1:42" x14ac:dyDescent="0.2">
      <c r="A33" t="s">
        <v>58</v>
      </c>
      <c r="B33">
        <v>2014</v>
      </c>
      <c r="C33" t="s">
        <v>380</v>
      </c>
      <c r="D33" t="s">
        <v>48</v>
      </c>
      <c r="E33" s="6">
        <f>миллионы!E33/1000</f>
        <v>0.23320299999999999</v>
      </c>
      <c r="F33" s="6">
        <f>миллионы!F33/1000</f>
        <v>0</v>
      </c>
      <c r="G33" s="6">
        <f>миллионы!G33/1000</f>
        <v>1.4475E-2</v>
      </c>
      <c r="H33" s="6">
        <f>миллионы!H33/1000</f>
        <v>1.506E-3</v>
      </c>
      <c r="I33" s="6">
        <f>миллионы!I33/1000</f>
        <v>6.4599999999999998E-4</v>
      </c>
      <c r="J33" s="6">
        <f>миллионы!J33/1000</f>
        <v>1.1899999999999999E-3</v>
      </c>
      <c r="K33" s="6">
        <f>миллионы!K33/1000</f>
        <v>7.5574000000000002E-2</v>
      </c>
      <c r="L33" s="6">
        <f>миллионы!L33/1000</f>
        <v>0.22428200000000001</v>
      </c>
      <c r="M33" s="6">
        <f>миллионы!M33/1000</f>
        <v>5.8119999999999998E-2</v>
      </c>
      <c r="N33" s="6">
        <f>миллионы!N33/1000</f>
        <v>0.14665799999999998</v>
      </c>
      <c r="O33" s="6">
        <f>миллионы!O33/1000</f>
        <v>7.3819999999999997E-2</v>
      </c>
      <c r="P33" s="6">
        <f>миллионы!P33/1000</f>
        <v>8.7263000000000007E-2</v>
      </c>
      <c r="Q33" s="6">
        <f>миллионы!Q33/1000</f>
        <v>-3.8479999999999999E-3</v>
      </c>
      <c r="R33">
        <v>0.99599529789600005</v>
      </c>
      <c r="S33" s="6">
        <f>миллионы!S33/1000</f>
        <v>81900</v>
      </c>
      <c r="T33" s="6">
        <f>миллионы!T33/1000</f>
        <v>2.9803E-2</v>
      </c>
      <c r="U33" s="6">
        <f>миллионы!U33/1000</f>
        <v>467915.86660000001</v>
      </c>
      <c r="V33">
        <v>2.9611682620000002</v>
      </c>
      <c r="W33">
        <v>8.3221684015253022E-3</v>
      </c>
      <c r="X33">
        <v>2.8803024763467419E-3</v>
      </c>
      <c r="Y33">
        <v>6.207038502935211E-2</v>
      </c>
      <c r="Z33">
        <v>2.7701187377520871E-3</v>
      </c>
      <c r="AA33">
        <v>6.0285319516407601</v>
      </c>
      <c r="AB33">
        <v>1.3003097040605645</v>
      </c>
      <c r="AC33">
        <v>9.0009999999999994</v>
      </c>
      <c r="AD33">
        <v>16</v>
      </c>
      <c r="AE33">
        <v>19</v>
      </c>
      <c r="AF33">
        <v>17.45</v>
      </c>
      <c r="AG33" s="15">
        <v>9.0624999999999997E-2</v>
      </c>
      <c r="AH33">
        <v>3</v>
      </c>
      <c r="AI33">
        <v>1.45</v>
      </c>
      <c r="AJ33">
        <v>0</v>
      </c>
      <c r="AK33">
        <v>0</v>
      </c>
      <c r="AL33">
        <v>0</v>
      </c>
      <c r="AM33">
        <v>0</v>
      </c>
      <c r="AN33">
        <v>36</v>
      </c>
      <c r="AO33">
        <v>181</v>
      </c>
      <c r="AP33">
        <v>106</v>
      </c>
    </row>
    <row r="34" spans="1:42" x14ac:dyDescent="0.2">
      <c r="A34" t="s">
        <v>273</v>
      </c>
      <c r="B34">
        <v>2015</v>
      </c>
      <c r="C34" t="s">
        <v>381</v>
      </c>
      <c r="D34" t="s">
        <v>256</v>
      </c>
      <c r="E34" s="6">
        <f>миллионы!E34/1000</f>
        <v>0.124192</v>
      </c>
      <c r="F34" s="6">
        <f>миллионы!F34/1000</f>
        <v>4.5967000000000001E-2</v>
      </c>
      <c r="G34" s="6">
        <f>миллионы!G34/1000</f>
        <v>-0.14941599999999999</v>
      </c>
      <c r="H34" s="6">
        <f>миллионы!H34/1000</f>
        <v>-0.170988</v>
      </c>
      <c r="I34" s="6">
        <f>миллионы!I34/1000</f>
        <v>-0.16855699999999998</v>
      </c>
      <c r="J34" s="6">
        <f>миллионы!J34/1000</f>
        <v>0.108851</v>
      </c>
      <c r="K34" s="6">
        <f>миллионы!K34/1000</f>
        <v>0.16644800000000001</v>
      </c>
      <c r="L34" s="6">
        <f>миллионы!L34/1000</f>
        <v>0.235429</v>
      </c>
      <c r="M34" s="6">
        <f>миллионы!M34/1000</f>
        <v>0.122159</v>
      </c>
      <c r="N34" s="6">
        <f>миллионы!N34/1000</f>
        <v>0.56794100000000003</v>
      </c>
      <c r="O34" s="6">
        <f>миллионы!O34/1000</f>
        <v>-0.33251199999999997</v>
      </c>
      <c r="P34" s="6">
        <f>миллионы!P34/1000</f>
        <v>-7.4851000000000001E-2</v>
      </c>
      <c r="Q34" s="6">
        <f>миллионы!Q34/1000</f>
        <v>-3.2185000000000005E-2</v>
      </c>
      <c r="R34">
        <v>0.92533352700593896</v>
      </c>
      <c r="S34" s="6">
        <f>миллионы!S34/1000</f>
        <v>0</v>
      </c>
      <c r="T34" s="6">
        <f>миллионы!T34/1000</f>
        <v>0.15571295299999999</v>
      </c>
      <c r="U34" s="6">
        <f>миллионы!U34/1000</f>
        <v>1723515.8531600002</v>
      </c>
      <c r="V34">
        <v>2.2408507793238899</v>
      </c>
      <c r="W34">
        <v>0.50692005100567794</v>
      </c>
      <c r="X34">
        <v>-0.71595682774849323</v>
      </c>
      <c r="Y34">
        <v>-1.2031048698788971</v>
      </c>
      <c r="Z34">
        <v>-1.3572291290904406</v>
      </c>
      <c r="AA34">
        <v>0.50095705948492797</v>
      </c>
      <c r="AB34">
        <v>1.3625520837596903</v>
      </c>
      <c r="AC34">
        <v>9.0009999999999994</v>
      </c>
      <c r="AD34">
        <v>14</v>
      </c>
      <c r="AE34">
        <v>20.2</v>
      </c>
      <c r="AF34">
        <v>23.23</v>
      </c>
      <c r="AG34" s="15">
        <v>0.65928571428571403</v>
      </c>
      <c r="AH34">
        <v>6.2</v>
      </c>
      <c r="AI34">
        <v>9.23</v>
      </c>
      <c r="AJ34">
        <v>1</v>
      </c>
      <c r="AK34">
        <v>0</v>
      </c>
      <c r="AL34">
        <v>1</v>
      </c>
      <c r="AM34">
        <v>1</v>
      </c>
      <c r="AN34">
        <v>10</v>
      </c>
      <c r="AO34">
        <v>106</v>
      </c>
      <c r="AP34">
        <v>75</v>
      </c>
    </row>
    <row r="35" spans="1:42" x14ac:dyDescent="0.2">
      <c r="A35" t="s">
        <v>59</v>
      </c>
      <c r="B35">
        <v>2015</v>
      </c>
      <c r="C35" t="s">
        <v>380</v>
      </c>
      <c r="D35" t="s">
        <v>60</v>
      </c>
      <c r="E35" s="6">
        <f>миллионы!E35/1000</f>
        <v>0.51098500000000002</v>
      </c>
      <c r="F35" s="6">
        <f>миллионы!F35/1000</f>
        <v>0</v>
      </c>
      <c r="G35" s="6">
        <f>миллионы!G35/1000</f>
        <v>0.18386000000000002</v>
      </c>
      <c r="H35" s="6">
        <f>миллионы!H35/1000</f>
        <v>0.169187</v>
      </c>
      <c r="I35" s="6">
        <f>миллионы!I35/1000</f>
        <v>0.170351</v>
      </c>
      <c r="J35" s="6">
        <f>миллионы!J35/1000</f>
        <v>1.4803E-2</v>
      </c>
      <c r="K35" s="6">
        <f>миллионы!K35/1000</f>
        <v>0.13741700000000001</v>
      </c>
      <c r="L35" s="6">
        <f>миллионы!L35/1000</f>
        <v>1.3267819999999999</v>
      </c>
      <c r="M35" s="6">
        <f>миллионы!M35/1000</f>
        <v>9.8572000000000007E-2</v>
      </c>
      <c r="N35" s="6">
        <f>миллионы!N35/1000</f>
        <v>0.51239999999999997</v>
      </c>
      <c r="O35" s="6">
        <f>миллионы!O35/1000</f>
        <v>0.81438199999999994</v>
      </c>
      <c r="P35" s="6">
        <f>миллионы!P35/1000</f>
        <v>0.37919700000000001</v>
      </c>
      <c r="Q35" s="6">
        <f>миллионы!Q35/1000</f>
        <v>-0.12057999999999999</v>
      </c>
      <c r="R35">
        <v>0.756995364738</v>
      </c>
      <c r="S35" s="6">
        <f>миллионы!S35/1000</f>
        <v>391500</v>
      </c>
      <c r="T35" s="6">
        <f>миллионы!T35/1000</f>
        <v>0.20865999999999998</v>
      </c>
      <c r="U35" s="6">
        <f>миллионы!U35/1000</f>
        <v>2746800.0284609399</v>
      </c>
      <c r="V35">
        <v>4.2802136600000003</v>
      </c>
      <c r="W35">
        <v>0.20917824804575741</v>
      </c>
      <c r="X35">
        <v>0.12839411448150487</v>
      </c>
      <c r="Y35">
        <v>0.35981486736401264</v>
      </c>
      <c r="Z35">
        <v>0.33337769210446488</v>
      </c>
      <c r="AA35">
        <v>2.062422495376917</v>
      </c>
      <c r="AB35">
        <v>1.3940774256381123</v>
      </c>
      <c r="AC35">
        <v>8.0009999999999994</v>
      </c>
      <c r="AD35">
        <v>19</v>
      </c>
      <c r="AE35">
        <v>19.149999999999999</v>
      </c>
      <c r="AF35">
        <v>18.239999999999998</v>
      </c>
      <c r="AG35" s="15">
        <v>-4.0000000000000098E-2</v>
      </c>
      <c r="AH35">
        <v>0.149999999999999</v>
      </c>
      <c r="AI35">
        <v>-0.76000000000000201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227</v>
      </c>
      <c r="AP35">
        <v>134</v>
      </c>
    </row>
    <row r="36" spans="1:42" x14ac:dyDescent="0.2">
      <c r="A36" t="s">
        <v>61</v>
      </c>
      <c r="B36">
        <v>2013</v>
      </c>
      <c r="C36" t="s">
        <v>380</v>
      </c>
      <c r="D36" t="s">
        <v>48</v>
      </c>
      <c r="E36" s="6">
        <f>миллионы!E36/1000</f>
        <v>3.8875310000000001</v>
      </c>
      <c r="F36" s="6">
        <f>миллионы!F36/1000</f>
        <v>0</v>
      </c>
      <c r="G36" s="6">
        <f>миллионы!G36/1000</f>
        <v>0.27177100000000004</v>
      </c>
      <c r="H36" s="6">
        <f>миллионы!H36/1000</f>
        <v>-1.042E-2</v>
      </c>
      <c r="I36" s="6">
        <f>миллионы!I36/1000</f>
        <v>-6.2720000000000007E-3</v>
      </c>
      <c r="J36" s="6">
        <f>миллионы!J36/1000</f>
        <v>3.5664000000000001E-2</v>
      </c>
      <c r="K36" s="6">
        <f>миллионы!K36/1000</f>
        <v>0.8779880000000001</v>
      </c>
      <c r="L36" s="6">
        <f>миллионы!L36/1000</f>
        <v>2.5011429999999999</v>
      </c>
      <c r="M36" s="6">
        <f>миллионы!M36/1000</f>
        <v>0.50528699999999993</v>
      </c>
      <c r="N36" s="6">
        <f>миллионы!N36/1000</f>
        <v>3.4970330000000001</v>
      </c>
      <c r="O36" s="6">
        <f>миллионы!O36/1000</f>
        <v>-0.99588999999999994</v>
      </c>
      <c r="P36" s="6">
        <f>миллионы!P36/1000</f>
        <v>1.5774590000000002</v>
      </c>
      <c r="Q36" s="6">
        <f>миллионы!Q36/1000</f>
        <v>-0.15393000000000001</v>
      </c>
      <c r="R36">
        <v>0.99720607115799997</v>
      </c>
      <c r="S36" s="6">
        <f>миллионы!S36/1000</f>
        <v>236900</v>
      </c>
      <c r="T36" s="6">
        <f>миллионы!T36/1000</f>
        <v>8.1605875999999994E-2</v>
      </c>
      <c r="U36" s="6">
        <f>миллионы!U36/1000</f>
        <v>2356240.96</v>
      </c>
      <c r="V36">
        <v>-1.7456613459999999</v>
      </c>
      <c r="W36">
        <v>6.2978843044914599E-3</v>
      </c>
      <c r="X36">
        <v>-2.5076535008194253E-3</v>
      </c>
      <c r="Y36">
        <v>6.9908381437987249E-2</v>
      </c>
      <c r="Z36">
        <v>-1.613363340382366E-3</v>
      </c>
      <c r="AA36">
        <v>5.8043683836759623</v>
      </c>
      <c r="AB36">
        <v>1.7376025902111079</v>
      </c>
      <c r="AC36">
        <v>9.0009999999999994</v>
      </c>
      <c r="AD36">
        <v>17</v>
      </c>
      <c r="AE36">
        <v>23.05</v>
      </c>
      <c r="AF36">
        <v>25.01</v>
      </c>
      <c r="AG36" s="15">
        <v>0.47117647058823497</v>
      </c>
      <c r="AH36">
        <v>6.05</v>
      </c>
      <c r="AI36">
        <v>8.01</v>
      </c>
      <c r="AJ36">
        <v>0</v>
      </c>
      <c r="AK36">
        <v>0</v>
      </c>
      <c r="AL36">
        <v>0</v>
      </c>
      <c r="AM36">
        <v>0</v>
      </c>
      <c r="AN36">
        <v>41</v>
      </c>
      <c r="AO36">
        <v>106</v>
      </c>
      <c r="AP36">
        <v>75</v>
      </c>
    </row>
    <row r="37" spans="1:42" x14ac:dyDescent="0.2">
      <c r="A37" t="s">
        <v>274</v>
      </c>
      <c r="B37">
        <v>2019</v>
      </c>
      <c r="C37" t="s">
        <v>381</v>
      </c>
      <c r="D37" t="s">
        <v>256</v>
      </c>
      <c r="E37" s="6">
        <f>миллионы!E37/1000</f>
        <v>8.7933999999999998E-2</v>
      </c>
      <c r="F37" s="6">
        <f>миллионы!F37/1000</f>
        <v>9.587E-3</v>
      </c>
      <c r="G37" s="6">
        <f>миллионы!G37/1000</f>
        <v>-2.3836E-2</v>
      </c>
      <c r="H37" s="6">
        <f>миллионы!H37/1000</f>
        <v>-2.9885000000000002E-2</v>
      </c>
      <c r="I37" s="6">
        <f>миллионы!I37/1000</f>
        <v>-2.9885999999999999E-2</v>
      </c>
      <c r="J37" s="6">
        <f>миллионы!J37/1000</f>
        <v>5.4271E-2</v>
      </c>
      <c r="K37" s="6">
        <f>миллионы!K37/1000</f>
        <v>0.10282599999999999</v>
      </c>
      <c r="L37" s="6">
        <f>миллионы!L37/1000</f>
        <v>0.13374900000000001</v>
      </c>
      <c r="M37" s="6">
        <f>миллионы!M37/1000</f>
        <v>2.4017E-2</v>
      </c>
      <c r="N37" s="6">
        <f>миллионы!N37/1000</f>
        <v>5.4808999999999997E-2</v>
      </c>
      <c r="O37" s="6">
        <f>миллионы!O37/1000</f>
        <v>7.8939999999999996E-2</v>
      </c>
      <c r="P37" s="6">
        <f>миллионы!P37/1000</f>
        <v>-2.3838999999999999E-2</v>
      </c>
      <c r="Q37" s="6">
        <f>миллионы!Q37/1000</f>
        <v>-2.325E-2</v>
      </c>
      <c r="R37">
        <v>0.91559999999999997</v>
      </c>
      <c r="S37" s="6">
        <f>миллионы!S37/1000</f>
        <v>240630</v>
      </c>
      <c r="T37" s="6">
        <f>миллионы!T37/1000</f>
        <v>9.6251999999999987E-3</v>
      </c>
      <c r="U37" s="6">
        <f>миллионы!U37/1000</f>
        <v>8510000</v>
      </c>
      <c r="V37">
        <v>11.19</v>
      </c>
      <c r="W37">
        <v>-0.37859133519128452</v>
      </c>
      <c r="X37">
        <v>-0.22344839961420274</v>
      </c>
      <c r="Y37">
        <v>-0.2710669365660609</v>
      </c>
      <c r="Z37">
        <v>-0.33986853776696158</v>
      </c>
      <c r="AA37">
        <v>1.0001258600436316</v>
      </c>
      <c r="AB37">
        <v>4.2813840196527462</v>
      </c>
      <c r="AC37">
        <v>7.0010000000000003</v>
      </c>
      <c r="AD37">
        <v>25</v>
      </c>
      <c r="AE37">
        <v>46</v>
      </c>
      <c r="AF37">
        <v>65.75</v>
      </c>
      <c r="AG37" s="15">
        <v>1.63</v>
      </c>
      <c r="AH37">
        <v>21</v>
      </c>
      <c r="AI37">
        <v>40.75</v>
      </c>
      <c r="AJ37">
        <v>1</v>
      </c>
      <c r="AK37">
        <v>0</v>
      </c>
      <c r="AL37">
        <v>0</v>
      </c>
      <c r="AM37">
        <v>0</v>
      </c>
      <c r="AN37">
        <v>10</v>
      </c>
      <c r="AO37">
        <v>181</v>
      </c>
      <c r="AP37">
        <v>106</v>
      </c>
    </row>
    <row r="38" spans="1:42" x14ac:dyDescent="0.2">
      <c r="A38" t="s">
        <v>275</v>
      </c>
      <c r="B38">
        <v>2010</v>
      </c>
      <c r="C38" t="s">
        <v>381</v>
      </c>
      <c r="D38" t="s">
        <v>256</v>
      </c>
      <c r="E38" s="6">
        <f>миллионы!E38/1000</f>
        <v>0.23294700000000002</v>
      </c>
      <c r="F38" s="6">
        <f>миллионы!F38/1000</f>
        <v>4.6131999999999999E-2</v>
      </c>
      <c r="G38" s="6">
        <f>миллионы!G38/1000</f>
        <v>-7.8040000000000002E-3</v>
      </c>
      <c r="H38" s="6">
        <f>миллионы!H38/1000</f>
        <v>-2.2793000000000001E-2</v>
      </c>
      <c r="I38" s="6">
        <f>миллионы!I38/1000</f>
        <v>-2.2440999999999999E-2</v>
      </c>
      <c r="J38" s="6">
        <f>миллионы!J38/1000</f>
        <v>6.8049000000000012E-2</v>
      </c>
      <c r="K38" s="6">
        <f>миллионы!K38/1000</f>
        <v>0.15471199999999999</v>
      </c>
      <c r="L38" s="6">
        <f>миллионы!L38/1000</f>
        <v>0.24111600000000002</v>
      </c>
      <c r="M38" s="6">
        <f>миллионы!M38/1000</f>
        <v>7.6518000000000003E-2</v>
      </c>
      <c r="N38" s="6">
        <f>миллионы!N38/1000</f>
        <v>0.10065099999999999</v>
      </c>
      <c r="O38" s="6">
        <f>миллионы!O38/1000</f>
        <v>0.14046500000000001</v>
      </c>
      <c r="P38" s="6">
        <f>миллионы!P38/1000</f>
        <v>-1.1821E-2</v>
      </c>
      <c r="Q38" s="6">
        <f>миллионы!Q38/1000</f>
        <v>-5.0639999999999999E-3</v>
      </c>
      <c r="R38">
        <v>0.87301211322412597</v>
      </c>
      <c r="S38" s="6">
        <f>миллионы!S38/1000</f>
        <v>0</v>
      </c>
      <c r="T38" s="6">
        <f>миллионы!T38/1000</f>
        <v>6.3731999999999997E-2</v>
      </c>
      <c r="U38" s="6">
        <f>миллионы!U38/1000</f>
        <v>631598.00470000005</v>
      </c>
      <c r="V38">
        <v>-22.563131840478899</v>
      </c>
      <c r="W38">
        <v>-0.15976221834620724</v>
      </c>
      <c r="X38">
        <v>-9.3071384727682935E-2</v>
      </c>
      <c r="Y38">
        <v>-3.3501182672453389E-2</v>
      </c>
      <c r="Z38">
        <v>-9.6335217882179205E-2</v>
      </c>
      <c r="AA38">
        <v>1.5147360328036905</v>
      </c>
      <c r="AB38">
        <v>2.0219033430042606</v>
      </c>
      <c r="AC38">
        <v>9.0009999999999994</v>
      </c>
      <c r="AD38">
        <v>13</v>
      </c>
      <c r="AE38">
        <v>17</v>
      </c>
      <c r="AF38">
        <v>15.1</v>
      </c>
      <c r="AG38" s="15">
        <v>0.16153846153846199</v>
      </c>
      <c r="AH38">
        <v>4</v>
      </c>
      <c r="AI38">
        <v>2.1</v>
      </c>
      <c r="AJ38">
        <v>1</v>
      </c>
      <c r="AK38">
        <v>0</v>
      </c>
      <c r="AL38">
        <v>0</v>
      </c>
      <c r="AM38">
        <v>0</v>
      </c>
      <c r="AN38">
        <v>11</v>
      </c>
      <c r="AO38">
        <v>106</v>
      </c>
      <c r="AP38">
        <v>75</v>
      </c>
    </row>
    <row r="39" spans="1:42" x14ac:dyDescent="0.2">
      <c r="A39" t="s">
        <v>62</v>
      </c>
      <c r="B39">
        <v>2014</v>
      </c>
      <c r="C39" t="s">
        <v>380</v>
      </c>
      <c r="D39" t="s">
        <v>39</v>
      </c>
      <c r="E39" s="6">
        <f>миллионы!E39/1000</f>
        <v>1.1964000000000001E-2</v>
      </c>
      <c r="F39" s="6">
        <f>миллионы!F39/1000</f>
        <v>8.685E-3</v>
      </c>
      <c r="G39" s="6">
        <f>миллионы!G39/1000</f>
        <v>-3.2040000000000003E-3</v>
      </c>
      <c r="H39" s="6">
        <f>миллионы!H39/1000</f>
        <v>-3.993E-3</v>
      </c>
      <c r="I39" s="6">
        <f>миллионы!I39/1000</f>
        <v>-3.9630000000000004E-3</v>
      </c>
      <c r="J39" s="6">
        <f>миллионы!J39/1000</f>
        <v>1.2357E-2</v>
      </c>
      <c r="K39" s="6">
        <f>миллионы!K39/1000</f>
        <v>1.4558E-2</v>
      </c>
      <c r="L39" s="6">
        <f>миллионы!L39/1000</f>
        <v>1.8082999999999998E-2</v>
      </c>
      <c r="M39" s="6">
        <f>миллионы!M39/1000</f>
        <v>5.4329999999999995E-3</v>
      </c>
      <c r="N39" s="6">
        <f>миллионы!N39/1000</f>
        <v>6.5719999999999997E-3</v>
      </c>
      <c r="O39" s="6">
        <f>миллионы!O39/1000</f>
        <v>1.1510999999999999E-2</v>
      </c>
      <c r="P39" s="6">
        <f>миллионы!P39/1000</f>
        <v>-1.2357E-2</v>
      </c>
      <c r="Q39" s="6">
        <f>миллионы!Q39/1000</f>
        <v>-5.0000000000000004E-6</v>
      </c>
      <c r="R39">
        <v>0.83382731443699998</v>
      </c>
      <c r="S39" s="6">
        <f>миллионы!S39/1000</f>
        <v>55900</v>
      </c>
      <c r="T39" s="6">
        <f>миллионы!T39/1000</f>
        <v>5.0175987999999998E-2</v>
      </c>
      <c r="U39" s="6">
        <f>миллионы!U39/1000</f>
        <v>227102.61209000001</v>
      </c>
      <c r="V39">
        <v>2.7850496229999999</v>
      </c>
      <c r="W39">
        <v>-0.34427938493614801</v>
      </c>
      <c r="X39">
        <v>-0.21915611347674613</v>
      </c>
      <c r="Y39">
        <v>-0.2678034102306921</v>
      </c>
      <c r="Z39">
        <v>-0.33124373119358075</v>
      </c>
      <c r="AA39">
        <v>3.856741573033708</v>
      </c>
      <c r="AB39">
        <v>2.6795508926928031</v>
      </c>
      <c r="AC39">
        <v>4.0010000000000003</v>
      </c>
      <c r="AD39">
        <v>11</v>
      </c>
      <c r="AE39">
        <v>11.62</v>
      </c>
      <c r="AF39">
        <v>12.91</v>
      </c>
      <c r="AG39" s="15">
        <v>0.17363636363636401</v>
      </c>
      <c r="AH39">
        <v>0.619999999999999</v>
      </c>
      <c r="AI39">
        <v>1.91</v>
      </c>
      <c r="AJ39">
        <v>1</v>
      </c>
      <c r="AK39">
        <v>0</v>
      </c>
      <c r="AL39">
        <v>0</v>
      </c>
      <c r="AM39">
        <v>0</v>
      </c>
      <c r="AN39">
        <v>10</v>
      </c>
      <c r="AO39">
        <v>230</v>
      </c>
      <c r="AP39">
        <v>158</v>
      </c>
    </row>
    <row r="40" spans="1:42" x14ac:dyDescent="0.2">
      <c r="A40" t="s">
        <v>63</v>
      </c>
      <c r="B40">
        <v>2017</v>
      </c>
      <c r="C40" t="s">
        <v>380</v>
      </c>
      <c r="D40" t="s">
        <v>53</v>
      </c>
      <c r="E40" s="6">
        <f>миллионы!E40/1000</f>
        <v>0.19814099999999998</v>
      </c>
      <c r="F40" s="6">
        <f>миллионы!F40/1000</f>
        <v>1.1453E-2</v>
      </c>
      <c r="G40" s="6">
        <f>миллионы!G40/1000</f>
        <v>1.1042999999999999E-2</v>
      </c>
      <c r="H40" s="6">
        <f>миллионы!H40/1000</f>
        <v>8.9449999999999998E-3</v>
      </c>
      <c r="I40" s="6">
        <f>миллионы!I40/1000</f>
        <v>6.4970000000000002E-3</v>
      </c>
      <c r="J40" s="6">
        <f>миллионы!J40/1000</f>
        <v>7.4249999999999997E-2</v>
      </c>
      <c r="K40" s="6">
        <f>миллионы!K40/1000</f>
        <v>8.5507E-2</v>
      </c>
      <c r="L40" s="6">
        <f>миллионы!L40/1000</f>
        <v>0.100331</v>
      </c>
      <c r="M40" s="6">
        <f>миллионы!M40/1000</f>
        <v>2.9049999999999999E-2</v>
      </c>
      <c r="N40" s="6">
        <f>миллионы!N40/1000</f>
        <v>3.5604999999999998E-2</v>
      </c>
      <c r="O40" s="6">
        <f>миллионы!O40/1000</f>
        <v>6.4726000000000006E-2</v>
      </c>
      <c r="P40" s="6">
        <f>миллионы!P40/1000</f>
        <v>-2.9475999999999999E-2</v>
      </c>
      <c r="Q40" s="6">
        <f>миллионы!Q40/1000</f>
        <v>-7.2179999999999996E-3</v>
      </c>
      <c r="R40">
        <v>0.81587865545299998</v>
      </c>
      <c r="S40" s="6">
        <f>миллионы!S40/1000</f>
        <v>43200</v>
      </c>
      <c r="T40" s="6">
        <f>миллионы!T40/1000</f>
        <v>0.101773034</v>
      </c>
      <c r="U40" s="6">
        <f>миллионы!U40/1000</f>
        <v>3180601.2845999999</v>
      </c>
      <c r="V40">
        <v>0.61464374499999996</v>
      </c>
      <c r="W40">
        <v>0.10037697370453913</v>
      </c>
      <c r="X40">
        <v>6.4755658769473048E-2</v>
      </c>
      <c r="Y40">
        <v>5.5733038593728711E-2</v>
      </c>
      <c r="Z40">
        <v>3.2789781014530055E-2</v>
      </c>
      <c r="AA40">
        <v>-2.6692022095445078</v>
      </c>
      <c r="AB40">
        <v>2.9434423407917385</v>
      </c>
      <c r="AC40">
        <v>7.0010000000000003</v>
      </c>
      <c r="AD40">
        <v>16</v>
      </c>
      <c r="AE40">
        <v>29</v>
      </c>
      <c r="AF40">
        <v>27.58</v>
      </c>
      <c r="AG40" s="15">
        <v>0.72375</v>
      </c>
      <c r="AH40">
        <v>13</v>
      </c>
      <c r="AI40">
        <v>11.58</v>
      </c>
      <c r="AJ40">
        <v>1</v>
      </c>
      <c r="AK40">
        <v>0</v>
      </c>
      <c r="AL40">
        <v>1</v>
      </c>
      <c r="AM40">
        <v>0</v>
      </c>
      <c r="AN40">
        <v>11</v>
      </c>
      <c r="AO40">
        <v>173</v>
      </c>
      <c r="AP40">
        <v>118</v>
      </c>
    </row>
    <row r="41" spans="1:42" x14ac:dyDescent="0.2">
      <c r="A41" t="s">
        <v>276</v>
      </c>
      <c r="B41">
        <v>2017</v>
      </c>
      <c r="C41" t="s">
        <v>381</v>
      </c>
      <c r="D41" t="s">
        <v>256</v>
      </c>
      <c r="E41" s="6">
        <f>миллионы!E41/1000</f>
        <v>0.31612799999999996</v>
      </c>
      <c r="F41" s="6">
        <f>миллионы!F41/1000</f>
        <v>4.9210000000000004E-2</v>
      </c>
      <c r="G41" s="6">
        <f>миллионы!G41/1000</f>
        <v>0.12260299999999999</v>
      </c>
      <c r="H41" s="6">
        <f>миллионы!H41/1000</f>
        <v>0.115693</v>
      </c>
      <c r="I41" s="6">
        <f>миллионы!I41/1000</f>
        <v>8.8668000000000011E-2</v>
      </c>
      <c r="J41" s="6">
        <f>миллионы!J41/1000</f>
        <v>0.34394600000000003</v>
      </c>
      <c r="K41" s="6">
        <f>миллионы!K41/1000</f>
        <v>0.52737199999999995</v>
      </c>
      <c r="L41" s="6">
        <f>миллионы!L41/1000</f>
        <v>0.58303499999999997</v>
      </c>
      <c r="M41" s="6">
        <f>миллионы!M41/1000</f>
        <v>0.24071999999999999</v>
      </c>
      <c r="N41" s="6">
        <f>миллионы!N41/1000</f>
        <v>0.55725900000000006</v>
      </c>
      <c r="O41" s="6">
        <f>миллионы!O41/1000</f>
        <v>2.5776E-2</v>
      </c>
      <c r="P41" s="6">
        <f>миллионы!P41/1000</f>
        <v>-2.9803E-2</v>
      </c>
      <c r="Q41" s="6">
        <f>миллионы!Q41/1000</f>
        <v>-7.4189999999999994E-3</v>
      </c>
      <c r="R41">
        <v>0.34949771679098102</v>
      </c>
      <c r="S41" s="6">
        <f>миллионы!S41/1000</f>
        <v>78000</v>
      </c>
      <c r="T41" s="6">
        <f>миллионы!T41/1000</f>
        <v>8.7815000000000004E-2</v>
      </c>
      <c r="U41" s="6">
        <f>миллионы!U41/1000</f>
        <v>1422531.156</v>
      </c>
      <c r="V41">
        <v>-0.89519675869932203</v>
      </c>
      <c r="W41">
        <v>3.4399441340782122</v>
      </c>
      <c r="X41">
        <v>0.15208006380405978</v>
      </c>
      <c r="Y41">
        <v>0.38782708270067823</v>
      </c>
      <c r="Z41">
        <v>0.28048132402064985</v>
      </c>
      <c r="AA41">
        <v>-0.24308540574047943</v>
      </c>
      <c r="AB41">
        <v>2.1908109006314391</v>
      </c>
      <c r="AC41">
        <v>9.0009999999999994</v>
      </c>
      <c r="AD41">
        <v>13</v>
      </c>
      <c r="AE41">
        <v>13.5</v>
      </c>
      <c r="AF41">
        <v>14.4</v>
      </c>
      <c r="AG41" s="15">
        <v>0.107692307692308</v>
      </c>
      <c r="AH41">
        <v>0.5</v>
      </c>
      <c r="AI41">
        <v>1.4</v>
      </c>
      <c r="AJ41">
        <v>1</v>
      </c>
      <c r="AK41">
        <v>0</v>
      </c>
      <c r="AL41">
        <v>0</v>
      </c>
      <c r="AM41">
        <v>0</v>
      </c>
      <c r="AN41">
        <v>14</v>
      </c>
      <c r="AO41">
        <v>173</v>
      </c>
      <c r="AP41">
        <v>118</v>
      </c>
    </row>
    <row r="42" spans="1:42" x14ac:dyDescent="0.2">
      <c r="A42" t="s">
        <v>376</v>
      </c>
      <c r="B42">
        <v>2014</v>
      </c>
      <c r="C42" t="s">
        <v>380</v>
      </c>
      <c r="D42" t="s">
        <v>39</v>
      </c>
      <c r="E42" s="6">
        <f>миллионы!E42/1000</f>
        <v>2.751E-3</v>
      </c>
      <c r="F42" s="6">
        <f>миллионы!F42/1000</f>
        <v>3.1279000000000001E-2</v>
      </c>
      <c r="G42" s="6">
        <f>миллионы!G42/1000</f>
        <v>-4.7938000000000001E-2</v>
      </c>
      <c r="H42" s="6">
        <f>миллионы!H42/1000</f>
        <v>-5.3634999999999995E-2</v>
      </c>
      <c r="I42" s="6">
        <f>миллионы!I42/1000</f>
        <v>-5.3634999999999995E-2</v>
      </c>
      <c r="J42" s="6">
        <f>миллионы!J42/1000</f>
        <v>3.9553999999999999E-2</v>
      </c>
      <c r="K42" s="6">
        <f>миллионы!K42/1000</f>
        <v>4.5677000000000002E-2</v>
      </c>
      <c r="L42" s="6">
        <f>миллионы!L42/1000</f>
        <v>4.7447000000000003E-2</v>
      </c>
      <c r="M42" s="6">
        <f>миллионы!M42/1000</f>
        <v>5.3700999999999999E-2</v>
      </c>
      <c r="N42" s="6">
        <f>миллионы!N42/1000</f>
        <v>8.9828999999999992E-2</v>
      </c>
      <c r="O42" s="6">
        <f>миллионы!O42/1000</f>
        <v>-4.2381999999999996E-2</v>
      </c>
      <c r="P42" s="6">
        <f>миллионы!P42/1000</f>
        <v>-3.5351E-2</v>
      </c>
      <c r="Q42" s="6">
        <f>миллионы!Q42/1000</f>
        <v>-3.7300000000000001E-4</v>
      </c>
      <c r="R42">
        <v>0.87060957214800005</v>
      </c>
      <c r="S42" s="6">
        <f>миллионы!S42/1000</f>
        <v>80200</v>
      </c>
      <c r="T42" s="6">
        <f>миллионы!T42/1000</f>
        <v>7.6930096000000003E-2</v>
      </c>
      <c r="U42" s="6">
        <f>миллионы!U42/1000</f>
        <v>542770.20096000005</v>
      </c>
      <c r="V42">
        <v>-1.3222908440000001</v>
      </c>
      <c r="W42">
        <v>1.2655136614600537</v>
      </c>
      <c r="X42">
        <v>-1.1304192045861698</v>
      </c>
      <c r="Y42">
        <v>-17.425663395129042</v>
      </c>
      <c r="Z42">
        <v>-19.49654671028717</v>
      </c>
      <c r="AA42">
        <v>0.73743168259001213</v>
      </c>
      <c r="AB42">
        <v>0.85058006368596484</v>
      </c>
      <c r="AC42">
        <v>9.0009999999999994</v>
      </c>
      <c r="AD42">
        <v>13.5</v>
      </c>
      <c r="AE42">
        <v>12.51</v>
      </c>
      <c r="AF42">
        <v>12.61</v>
      </c>
      <c r="AG42" s="15">
        <v>-6.5925925925925999E-2</v>
      </c>
      <c r="AH42">
        <v>-0.99</v>
      </c>
      <c r="AI42">
        <v>-0.89000000000000101</v>
      </c>
      <c r="AJ42">
        <v>1</v>
      </c>
      <c r="AK42">
        <v>0</v>
      </c>
      <c r="AL42">
        <v>0</v>
      </c>
      <c r="AM42">
        <v>0</v>
      </c>
      <c r="AN42">
        <v>4</v>
      </c>
      <c r="AO42">
        <v>181</v>
      </c>
      <c r="AP42">
        <v>106</v>
      </c>
    </row>
    <row r="43" spans="1:42" x14ac:dyDescent="0.2">
      <c r="A43" t="s">
        <v>64</v>
      </c>
      <c r="B43">
        <v>2014</v>
      </c>
      <c r="C43" t="s">
        <v>380</v>
      </c>
      <c r="D43" t="s">
        <v>48</v>
      </c>
      <c r="E43" s="6">
        <f>миллионы!E43/1000</f>
        <v>0.17113300000000001</v>
      </c>
      <c r="F43" s="6">
        <f>миллионы!F43/1000</f>
        <v>0</v>
      </c>
      <c r="G43" s="6">
        <f>миллионы!G43/1000</f>
        <v>1.8957999999999999E-2</v>
      </c>
      <c r="H43" s="6">
        <f>миллионы!H43/1000</f>
        <v>1.8072999999999999E-2</v>
      </c>
      <c r="I43" s="6">
        <f>миллионы!I43/1000</f>
        <v>1.2378999999999999E-2</v>
      </c>
      <c r="J43" s="6">
        <f>миллионы!J43/1000</f>
        <v>0.109998</v>
      </c>
      <c r="K43" s="6">
        <f>миллионы!K43/1000</f>
        <v>0.303705</v>
      </c>
      <c r="L43" s="6">
        <f>миллионы!L43/1000</f>
        <v>0.312639</v>
      </c>
      <c r="M43" s="6">
        <f>миллионы!M43/1000</f>
        <v>2.7954E-2</v>
      </c>
      <c r="N43" s="6">
        <f>миллионы!N43/1000</f>
        <v>4.1083000000000001E-2</v>
      </c>
      <c r="O43" s="6">
        <f>миллионы!O43/1000</f>
        <v>0.27155599999999996</v>
      </c>
      <c r="P43" s="6">
        <f>миллионы!P43/1000</f>
        <v>-0.10849800000000001</v>
      </c>
      <c r="Q43" s="6">
        <f>миллионы!Q43/1000</f>
        <v>-5.5000000000000003E-4</v>
      </c>
      <c r="R43">
        <v>0.88484247249100001</v>
      </c>
      <c r="S43" s="6">
        <f>миллионы!S43/1000</f>
        <v>223800</v>
      </c>
      <c r="T43" s="6">
        <f>миллионы!T43/1000</f>
        <v>3.3760939999999996E-2</v>
      </c>
      <c r="U43" s="6">
        <f>миллионы!U43/1000</f>
        <v>371235.36383999995</v>
      </c>
      <c r="V43">
        <v>12.658424927</v>
      </c>
      <c r="W43">
        <v>4.5585440940358525E-2</v>
      </c>
      <c r="X43">
        <v>3.9595188060350756E-2</v>
      </c>
      <c r="Y43">
        <v>0.11077933537073505</v>
      </c>
      <c r="Z43">
        <v>7.2335551880700968E-2</v>
      </c>
      <c r="AA43">
        <v>-5.7230720540141364</v>
      </c>
      <c r="AB43">
        <v>10.86445589182228</v>
      </c>
      <c r="AC43">
        <v>4.0010000000000003</v>
      </c>
      <c r="AD43">
        <v>23</v>
      </c>
      <c r="AE43">
        <v>23</v>
      </c>
      <c r="AF43">
        <v>21.25</v>
      </c>
      <c r="AG43" s="15">
        <v>-7.6086956521739094E-2</v>
      </c>
      <c r="AH43">
        <v>0</v>
      </c>
      <c r="AI43">
        <v>-1.75</v>
      </c>
      <c r="AJ43">
        <v>0</v>
      </c>
      <c r="AK43">
        <v>0</v>
      </c>
      <c r="AL43">
        <v>0</v>
      </c>
      <c r="AM43">
        <v>0</v>
      </c>
      <c r="AN43">
        <v>12</v>
      </c>
      <c r="AO43">
        <v>230</v>
      </c>
      <c r="AP43">
        <v>158</v>
      </c>
    </row>
    <row r="44" spans="1:42" x14ac:dyDescent="0.2">
      <c r="A44" t="s">
        <v>277</v>
      </c>
      <c r="B44">
        <v>2018</v>
      </c>
      <c r="C44" t="s">
        <v>381</v>
      </c>
      <c r="D44" t="s">
        <v>256</v>
      </c>
      <c r="E44" s="6">
        <f>миллионы!E44/1000</f>
        <v>0.75070000000000003</v>
      </c>
      <c r="F44" s="6">
        <f>миллионы!F44/1000</f>
        <v>0</v>
      </c>
      <c r="G44" s="6">
        <f>миллионы!G44/1000</f>
        <v>9.11E-2</v>
      </c>
      <c r="H44" s="6">
        <f>миллионы!H44/1000</f>
        <v>-5.45E-2</v>
      </c>
      <c r="I44" s="6">
        <f>миллионы!I44/1000</f>
        <v>-9.1999999999999998E-3</v>
      </c>
      <c r="J44" s="6">
        <f>миллионы!J44/1000</f>
        <v>4.1993</v>
      </c>
      <c r="K44" s="6">
        <f>миллионы!K44/1000</f>
        <v>4.3224</v>
      </c>
      <c r="L44" s="6">
        <f>миллионы!L44/1000</f>
        <v>6.7298999999999998</v>
      </c>
      <c r="M44" s="6">
        <f>миллионы!M44/1000</f>
        <v>4.2725</v>
      </c>
      <c r="N44" s="6">
        <f>миллионы!N44/1000</f>
        <v>5.6008999999999993</v>
      </c>
      <c r="O44" s="6">
        <f>миллионы!O44/1000</f>
        <v>1.0911999999999999</v>
      </c>
      <c r="P44" s="6">
        <f>миллионы!P44/1000</f>
        <v>1.0202</v>
      </c>
      <c r="Q44" s="6">
        <f>миллионы!Q44/1000</f>
        <v>-5.0799999999999998E-2</v>
      </c>
      <c r="R44">
        <v>0.9873276909953721</v>
      </c>
      <c r="S44" s="6">
        <f>миллионы!S44/1000</f>
        <v>462000</v>
      </c>
      <c r="T44" s="6">
        <f>миллионы!T44/1000</f>
        <v>0.151995031</v>
      </c>
      <c r="U44" s="6">
        <f>миллионы!U44/1000</f>
        <v>4809758.4578999998</v>
      </c>
      <c r="V44">
        <v>6.8020154601596099</v>
      </c>
      <c r="W44">
        <v>-8.1488042515500438E-3</v>
      </c>
      <c r="X44">
        <v>-1.367033685493098E-3</v>
      </c>
      <c r="Y44">
        <v>0.12135340349007592</v>
      </c>
      <c r="Z44">
        <v>-1.2255228453443453E-2</v>
      </c>
      <c r="AA44">
        <v>11.198682766190998</v>
      </c>
      <c r="AB44">
        <v>1.0116793446459917</v>
      </c>
      <c r="AC44">
        <v>9.0009999999999994</v>
      </c>
      <c r="AD44">
        <v>21</v>
      </c>
      <c r="AE44">
        <v>28.9</v>
      </c>
      <c r="AF44">
        <v>31.21</v>
      </c>
      <c r="AG44" s="15">
        <v>0.48619047619047601</v>
      </c>
      <c r="AH44">
        <v>7.9</v>
      </c>
      <c r="AI44">
        <v>10.210000000000001</v>
      </c>
      <c r="AJ44">
        <v>0</v>
      </c>
      <c r="AK44">
        <v>0</v>
      </c>
      <c r="AL44">
        <v>0</v>
      </c>
      <c r="AM44">
        <v>0</v>
      </c>
      <c r="AN44">
        <v>26</v>
      </c>
      <c r="AO44">
        <v>288</v>
      </c>
      <c r="AP44">
        <v>206</v>
      </c>
    </row>
    <row r="45" spans="1:42" x14ac:dyDescent="0.2">
      <c r="A45" t="s">
        <v>65</v>
      </c>
      <c r="B45">
        <v>2018</v>
      </c>
      <c r="C45" t="s">
        <v>380</v>
      </c>
      <c r="D45" t="s">
        <v>53</v>
      </c>
      <c r="E45" s="6">
        <f>миллионы!E45/1000</f>
        <v>0.13036500000000001</v>
      </c>
      <c r="F45" s="6">
        <f>миллионы!F45/1000</f>
        <v>1.2150000000000001E-2</v>
      </c>
      <c r="G45" s="6">
        <f>миллионы!G45/1000</f>
        <v>-1.6612999999999999E-2</v>
      </c>
      <c r="H45" s="6">
        <f>миллионы!H45/1000</f>
        <v>-1.9640999999999999E-2</v>
      </c>
      <c r="I45" s="6">
        <f>миллионы!I45/1000</f>
        <v>-1.9640999999999999E-2</v>
      </c>
      <c r="J45" s="6">
        <f>миллионы!J45/1000</f>
        <v>2.1262E-2</v>
      </c>
      <c r="K45" s="6">
        <f>миллионы!K45/1000</f>
        <v>7.4629000000000001E-2</v>
      </c>
      <c r="L45" s="6">
        <f>миллионы!L45/1000</f>
        <v>0.100758</v>
      </c>
      <c r="M45" s="6">
        <f>миллионы!M45/1000</f>
        <v>4.2139000000000003E-2</v>
      </c>
      <c r="N45" s="6">
        <f>миллионы!N45/1000</f>
        <v>0.309444</v>
      </c>
      <c r="O45" s="6">
        <f>миллионы!O45/1000</f>
        <v>-0.20868600000000001</v>
      </c>
      <c r="P45" s="6">
        <f>миллионы!P45/1000</f>
        <v>3.5692999999999996E-2</v>
      </c>
      <c r="Q45" s="6">
        <f>миллионы!Q45/1000</f>
        <v>-1.647E-3</v>
      </c>
      <c r="R45">
        <v>0.97412486102899998</v>
      </c>
      <c r="S45" s="6">
        <f>миллионы!S45/1000</f>
        <v>5300</v>
      </c>
      <c r="T45" s="6">
        <f>миллионы!T45/1000</f>
        <v>3.3154000000000003E-2</v>
      </c>
      <c r="U45" s="6">
        <f>миллионы!U45/1000</f>
        <v>231886.54500000001</v>
      </c>
      <c r="V45">
        <v>-0.61258293100000005</v>
      </c>
      <c r="W45">
        <v>9.4117477933354413E-2</v>
      </c>
      <c r="X45">
        <v>-0.19493241231465491</v>
      </c>
      <c r="Y45">
        <v>-0.12743451079660953</v>
      </c>
      <c r="Z45">
        <v>-0.15066160395811759</v>
      </c>
      <c r="AA45">
        <v>-2.1484981640883647</v>
      </c>
      <c r="AB45">
        <v>1.7710197204489901</v>
      </c>
      <c r="AC45">
        <v>8.5009999999999994</v>
      </c>
      <c r="AD45">
        <v>13</v>
      </c>
      <c r="AE45">
        <v>12.1</v>
      </c>
      <c r="AF45">
        <v>13.37</v>
      </c>
      <c r="AG45" s="15">
        <v>2.8461538461538399E-2</v>
      </c>
      <c r="AH45">
        <v>-0.9</v>
      </c>
      <c r="AI45">
        <v>0.369999999999999</v>
      </c>
      <c r="AJ45">
        <v>1</v>
      </c>
      <c r="AK45">
        <v>0</v>
      </c>
      <c r="AL45">
        <v>0</v>
      </c>
      <c r="AM45">
        <v>0</v>
      </c>
      <c r="AN45">
        <v>10</v>
      </c>
      <c r="AO45">
        <v>106</v>
      </c>
      <c r="AP45">
        <v>75</v>
      </c>
    </row>
    <row r="46" spans="1:42" x14ac:dyDescent="0.2">
      <c r="A46" t="s">
        <v>66</v>
      </c>
      <c r="B46">
        <v>2014</v>
      </c>
      <c r="C46" t="s">
        <v>380</v>
      </c>
      <c r="D46" t="s">
        <v>39</v>
      </c>
      <c r="E46" s="6">
        <f>миллионы!E46/1000</f>
        <v>2.2098E-2</v>
      </c>
      <c r="F46" s="6">
        <f>миллионы!F46/1000</f>
        <v>3.176E-3</v>
      </c>
      <c r="G46" s="6">
        <f>миллионы!G46/1000</f>
        <v>-7.2999999999999996E-4</v>
      </c>
      <c r="H46" s="6">
        <f>миллионы!H46/1000</f>
        <v>-3.542E-3</v>
      </c>
      <c r="I46" s="6">
        <f>миллионы!I46/1000</f>
        <v>-3.542E-3</v>
      </c>
      <c r="J46" s="6">
        <f>миллионы!J46/1000</f>
        <v>5.1279999999999997E-3</v>
      </c>
      <c r="K46" s="6">
        <f>миллионы!K46/1000</f>
        <v>8.1709999999999994E-3</v>
      </c>
      <c r="L46" s="6">
        <f>миллионы!L46/1000</f>
        <v>9.8729999999999998E-3</v>
      </c>
      <c r="M46" s="6">
        <f>миллионы!M46/1000</f>
        <v>7.5929999999999999E-3</v>
      </c>
      <c r="N46" s="6">
        <f>миллионы!N46/1000</f>
        <v>0.16054599999999999</v>
      </c>
      <c r="O46" s="6">
        <f>миллионы!O46/1000</f>
        <v>-0.150673</v>
      </c>
      <c r="P46" s="6">
        <f>миллионы!P46/1000</f>
        <v>1.0289999999999999E-2</v>
      </c>
      <c r="Q46" s="6">
        <f>миллионы!Q46/1000</f>
        <v>-9.800000000000001E-5</v>
      </c>
      <c r="R46">
        <v>0.97960209139999999</v>
      </c>
      <c r="S46" s="6">
        <f>миллионы!S46/1000</f>
        <v>35500</v>
      </c>
      <c r="T46" s="6">
        <f>миллионы!T46/1000</f>
        <v>5.2923360000000003E-2</v>
      </c>
      <c r="U46" s="6">
        <f>миллионы!U46/1000</f>
        <v>85575.259000000005</v>
      </c>
      <c r="V46">
        <v>-15.273061128</v>
      </c>
      <c r="W46">
        <v>2.3507861395206837E-2</v>
      </c>
      <c r="X46">
        <v>-0.35875620378810896</v>
      </c>
      <c r="Y46">
        <v>-3.3034663770476966E-2</v>
      </c>
      <c r="Z46">
        <v>-0.16028599873291702</v>
      </c>
      <c r="AA46">
        <v>-14.095890410958905</v>
      </c>
      <c r="AB46">
        <v>1.0761227446332149</v>
      </c>
      <c r="AC46">
        <v>4.0010000000000003</v>
      </c>
      <c r="AD46">
        <v>10</v>
      </c>
      <c r="AE46">
        <v>9.5</v>
      </c>
      <c r="AF46">
        <v>9.0500000000000007</v>
      </c>
      <c r="AG46" s="15">
        <v>-9.4999999999999904E-2</v>
      </c>
      <c r="AH46">
        <v>-0.5</v>
      </c>
      <c r="AI46">
        <v>-0.94999999999999896</v>
      </c>
      <c r="AJ46">
        <v>1</v>
      </c>
      <c r="AK46">
        <v>0</v>
      </c>
      <c r="AL46">
        <v>0</v>
      </c>
      <c r="AM46">
        <v>0</v>
      </c>
      <c r="AN46">
        <v>16</v>
      </c>
      <c r="AO46">
        <v>181</v>
      </c>
      <c r="AP46">
        <v>106</v>
      </c>
    </row>
    <row r="47" spans="1:42" x14ac:dyDescent="0.2">
      <c r="A47" t="s">
        <v>278</v>
      </c>
      <c r="B47">
        <v>2013</v>
      </c>
      <c r="C47" t="s">
        <v>381</v>
      </c>
      <c r="D47" t="s">
        <v>256</v>
      </c>
      <c r="E47" s="6">
        <f>миллионы!E47/1000</f>
        <v>10.128200000000001</v>
      </c>
      <c r="F47" s="6">
        <f>миллионы!F47/1000</f>
        <v>0</v>
      </c>
      <c r="G47" s="6">
        <f>миллионы!G47/1000</f>
        <v>0.70369999999999999</v>
      </c>
      <c r="H47" s="6">
        <f>миллионы!H47/1000</f>
        <v>0.18609999999999999</v>
      </c>
      <c r="I47" s="6">
        <f>миллионы!I47/1000</f>
        <v>0.11899999999999999</v>
      </c>
      <c r="J47" s="6">
        <f>миллионы!J47/1000</f>
        <v>3.7899999999999996E-2</v>
      </c>
      <c r="K47" s="6">
        <f>миллионы!K47/1000</f>
        <v>1.8347</v>
      </c>
      <c r="L47" s="6">
        <f>миллионы!L47/1000</f>
        <v>5.72</v>
      </c>
      <c r="M47" s="6">
        <f>миллионы!M47/1000</f>
        <v>1.1682000000000001</v>
      </c>
      <c r="N47" s="6">
        <f>миллионы!N47/1000</f>
        <v>5.5834999999999999</v>
      </c>
      <c r="O47" s="6">
        <f>миллионы!O47/1000</f>
        <v>0.13650000000000001</v>
      </c>
      <c r="P47" s="6">
        <f>миллионы!P47/1000</f>
        <v>3.7330999999999999</v>
      </c>
      <c r="Q47" s="6">
        <f>миллионы!Q47/1000</f>
        <v>-4.1399999999999999E-2</v>
      </c>
      <c r="R47">
        <v>0.99611062314540055</v>
      </c>
      <c r="S47" s="6">
        <f>миллионы!S47/1000</f>
        <v>395250</v>
      </c>
      <c r="T47" s="6">
        <f>миллионы!T47/1000</f>
        <v>0.1348</v>
      </c>
      <c r="U47" s="6">
        <f>миллионы!U47/1000</f>
        <v>4069485.3078400004</v>
      </c>
      <c r="V47">
        <v>0.94073053066850398</v>
      </c>
      <c r="W47">
        <v>0.87179487179487181</v>
      </c>
      <c r="X47">
        <v>2.0804195804195805E-2</v>
      </c>
      <c r="Y47">
        <v>6.9479275685709205E-2</v>
      </c>
      <c r="Z47">
        <v>1.1749373037657234E-2</v>
      </c>
      <c r="AA47">
        <v>5.3049594997868406</v>
      </c>
      <c r="AB47">
        <v>1.5705358671460365</v>
      </c>
      <c r="AC47">
        <v>9.0009999999999994</v>
      </c>
      <c r="AD47">
        <v>17</v>
      </c>
      <c r="AE47">
        <v>17.675000000000001</v>
      </c>
      <c r="AF47">
        <v>18.37</v>
      </c>
      <c r="AG47" s="15">
        <v>8.0588235294117697E-2</v>
      </c>
      <c r="AH47">
        <v>0.67500000000000104</v>
      </c>
      <c r="AI47">
        <v>1.37</v>
      </c>
      <c r="AJ47">
        <v>0</v>
      </c>
      <c r="AK47">
        <v>0</v>
      </c>
      <c r="AL47">
        <v>0</v>
      </c>
      <c r="AM47">
        <v>1</v>
      </c>
      <c r="AN47">
        <v>29</v>
      </c>
      <c r="AO47">
        <v>181</v>
      </c>
      <c r="AP47">
        <v>106</v>
      </c>
    </row>
    <row r="48" spans="1:42" x14ac:dyDescent="0.2">
      <c r="A48" t="s">
        <v>67</v>
      </c>
      <c r="B48">
        <v>2015</v>
      </c>
      <c r="C48" t="s">
        <v>380</v>
      </c>
      <c r="D48" t="s">
        <v>39</v>
      </c>
      <c r="E48" s="6">
        <f>миллионы!E48/1000</f>
        <v>4.8186E-2</v>
      </c>
      <c r="F48" s="6">
        <f>миллионы!F48/1000</f>
        <v>1.5106999999999999E-2</v>
      </c>
      <c r="G48" s="6">
        <f>миллионы!G48/1000</f>
        <v>-4.3241000000000002E-2</v>
      </c>
      <c r="H48" s="6">
        <f>миллионы!H48/1000</f>
        <v>-4.5680999999999999E-2</v>
      </c>
      <c r="I48" s="6">
        <f>миллионы!I48/1000</f>
        <v>-4.5721999999999999E-2</v>
      </c>
      <c r="J48" s="6">
        <f>миллионы!J48/1000</f>
        <v>3.7899999999999996E-2</v>
      </c>
      <c r="K48" s="6">
        <f>миллионы!K48/1000</f>
        <v>5.5868000000000001E-2</v>
      </c>
      <c r="L48" s="6">
        <f>миллионы!L48/1000</f>
        <v>7.1278000000000008E-2</v>
      </c>
      <c r="M48" s="6">
        <f>миллионы!M48/1000</f>
        <v>1.0832000000000001E-2</v>
      </c>
      <c r="N48" s="6">
        <f>миллионы!N48/1000</f>
        <v>2.1451000000000001E-2</v>
      </c>
      <c r="O48" s="6">
        <f>миллионы!O48/1000</f>
        <v>4.9826999999999996E-2</v>
      </c>
      <c r="P48" s="6">
        <f>миллионы!P48/1000</f>
        <v>-2.7280000000000002E-2</v>
      </c>
      <c r="Q48" s="6">
        <f>миллионы!Q48/1000</f>
        <v>-2.614E-3</v>
      </c>
      <c r="R48">
        <v>0.96914329919800002</v>
      </c>
      <c r="S48" s="6">
        <f>миллионы!S48/1000</f>
        <v>140000</v>
      </c>
      <c r="T48" s="6">
        <f>миллионы!T48/1000</f>
        <v>0.185879973</v>
      </c>
      <c r="U48" s="6">
        <f>миллионы!U48/1000</f>
        <v>710794.09583000001</v>
      </c>
      <c r="V48">
        <v>1.2747834039999999</v>
      </c>
      <c r="W48">
        <v>-0.91761494771910812</v>
      </c>
      <c r="X48">
        <v>-0.6414601980975897</v>
      </c>
      <c r="Y48">
        <v>-0.89737683144481795</v>
      </c>
      <c r="Z48">
        <v>-0.94886481550657864</v>
      </c>
      <c r="AA48">
        <v>0.63088272704146531</v>
      </c>
      <c r="AB48">
        <v>5.1576809453471197</v>
      </c>
      <c r="AC48">
        <v>9.0009999999999994</v>
      </c>
      <c r="AD48">
        <v>15</v>
      </c>
      <c r="AE48">
        <v>18</v>
      </c>
      <c r="AF48">
        <v>19.25</v>
      </c>
      <c r="AG48" s="15">
        <v>0.28333333333333299</v>
      </c>
      <c r="AH48">
        <v>3</v>
      </c>
      <c r="AI48">
        <v>4.25</v>
      </c>
      <c r="AJ48">
        <v>1</v>
      </c>
      <c r="AK48">
        <v>0</v>
      </c>
      <c r="AL48">
        <v>0</v>
      </c>
      <c r="AM48">
        <v>0</v>
      </c>
      <c r="AN48">
        <v>11</v>
      </c>
      <c r="AO48">
        <v>230</v>
      </c>
      <c r="AP48">
        <v>158</v>
      </c>
    </row>
    <row r="49" spans="1:42" x14ac:dyDescent="0.2">
      <c r="A49" t="s">
        <v>68</v>
      </c>
      <c r="B49">
        <v>2013</v>
      </c>
      <c r="C49" t="s">
        <v>380</v>
      </c>
      <c r="D49" t="s">
        <v>48</v>
      </c>
      <c r="E49" s="6">
        <f>миллионы!E49/1000</f>
        <v>0.213334</v>
      </c>
      <c r="F49" s="6">
        <f>миллионы!F49/1000</f>
        <v>3.9314999999999996E-2</v>
      </c>
      <c r="G49" s="6">
        <f>миллионы!G49/1000</f>
        <v>2.3352000000000001E-2</v>
      </c>
      <c r="H49" s="6">
        <f>миллионы!H49/1000</f>
        <v>-4.9014000000000002E-2</v>
      </c>
      <c r="I49" s="6">
        <f>миллионы!I49/1000</f>
        <v>-4.9042999999999996E-2</v>
      </c>
      <c r="J49" s="6">
        <f>миллионы!J49/1000</f>
        <v>2.103E-2</v>
      </c>
      <c r="K49" s="6">
        <f>миллионы!K49/1000</f>
        <v>3.1172000000000002E-2</v>
      </c>
      <c r="L49" s="6">
        <f>миллионы!L49/1000</f>
        <v>0.19636699999999999</v>
      </c>
      <c r="M49" s="6">
        <f>миллионы!M49/1000</f>
        <v>7.0461999999999997E-2</v>
      </c>
      <c r="N49" s="6">
        <f>миллионы!N49/1000</f>
        <v>0.28249400000000002</v>
      </c>
      <c r="O49" s="6">
        <f>миллионы!O49/1000</f>
        <v>-8.6126999999999995E-2</v>
      </c>
      <c r="P49" s="6">
        <f>миллионы!P49/1000</f>
        <v>-1.6439999999999998E-3</v>
      </c>
      <c r="Q49" s="6">
        <f>миллионы!Q49/1000</f>
        <v>-0.11966599999999999</v>
      </c>
      <c r="R49">
        <v>0.90855172150300001</v>
      </c>
      <c r="S49" s="6">
        <f>миллионы!S49/1000</f>
        <v>162900</v>
      </c>
      <c r="T49" s="6">
        <f>миллионы!T49/1000</f>
        <v>0.13695195599999999</v>
      </c>
      <c r="U49" s="6">
        <f>миллионы!U49/1000</f>
        <v>695336.79902000003</v>
      </c>
      <c r="V49">
        <v>1.4026162150000001</v>
      </c>
      <c r="W49">
        <v>0.56942654452146246</v>
      </c>
      <c r="X49">
        <v>-0.24975174036370673</v>
      </c>
      <c r="Y49">
        <v>0.10946215793075646</v>
      </c>
      <c r="Z49">
        <v>-0.2298883440989247</v>
      </c>
      <c r="AA49">
        <v>-7.0400822199383345E-2</v>
      </c>
      <c r="AB49">
        <v>0.44239448213221311</v>
      </c>
      <c r="AC49">
        <v>9.0009999999999994</v>
      </c>
      <c r="AD49">
        <v>12.5</v>
      </c>
      <c r="AE49">
        <v>10.87</v>
      </c>
      <c r="AF49">
        <v>9.68</v>
      </c>
      <c r="AG49" s="15">
        <v>-0.22559999999999999</v>
      </c>
      <c r="AH49">
        <v>-1.63</v>
      </c>
      <c r="AI49">
        <v>-2.82</v>
      </c>
      <c r="AJ49">
        <v>1</v>
      </c>
      <c r="AK49">
        <v>0</v>
      </c>
      <c r="AL49">
        <v>0</v>
      </c>
      <c r="AM49">
        <v>1</v>
      </c>
      <c r="AN49">
        <v>8</v>
      </c>
      <c r="AO49">
        <v>288</v>
      </c>
      <c r="AP49">
        <v>206</v>
      </c>
    </row>
    <row r="50" spans="1:42" x14ac:dyDescent="0.2">
      <c r="A50" t="s">
        <v>69</v>
      </c>
      <c r="B50">
        <v>2019</v>
      </c>
      <c r="C50" t="s">
        <v>380</v>
      </c>
      <c r="D50" t="s">
        <v>48</v>
      </c>
      <c r="E50" s="6">
        <f>миллионы!E50/1000</f>
        <v>2.1042869999999998</v>
      </c>
      <c r="F50" s="6">
        <f>миллионы!F50/1000</f>
        <v>0</v>
      </c>
      <c r="G50" s="6">
        <f>миллионы!G50/1000</f>
        <v>-0.32496499999999995</v>
      </c>
      <c r="H50" s="6">
        <f>миллионы!H50/1000</f>
        <v>-0.338057</v>
      </c>
      <c r="I50" s="6">
        <f>миллионы!I50/1000</f>
        <v>-0.338057</v>
      </c>
      <c r="J50" s="6">
        <f>миллионы!J50/1000</f>
        <v>6.8766999999999995E-2</v>
      </c>
      <c r="K50" s="6">
        <f>миллионы!K50/1000</f>
        <v>0.43257999999999996</v>
      </c>
      <c r="L50" s="6">
        <f>миллионы!L50/1000</f>
        <v>0.50317500000000004</v>
      </c>
      <c r="M50" s="6">
        <f>миллионы!M50/1000</f>
        <v>0.54671999999999998</v>
      </c>
      <c r="N50" s="6">
        <f>миллионы!N50/1000</f>
        <v>0.58687800000000001</v>
      </c>
      <c r="O50" s="6">
        <f>миллионы!O50/1000</f>
        <v>-8.3703E-2</v>
      </c>
      <c r="P50" s="6">
        <f>миллионы!P50/1000</f>
        <v>-6.8766999999999995E-2</v>
      </c>
      <c r="Q50" s="6">
        <f>миллионы!Q50/1000</f>
        <v>-4.0281999999999998E-2</v>
      </c>
      <c r="R50">
        <v>0.201874548614</v>
      </c>
      <c r="S50" s="6">
        <f>миллионы!S50/1000</f>
        <v>110300</v>
      </c>
      <c r="T50" s="6">
        <f>миллионы!T50/1000</f>
        <v>0.106728159</v>
      </c>
      <c r="U50" s="6">
        <f>миллионы!U50/1000</f>
        <v>11559400</v>
      </c>
      <c r="V50">
        <v>-0.20999247400000001</v>
      </c>
      <c r="W50">
        <v>4.0387680250409188</v>
      </c>
      <c r="X50">
        <v>-0.67184776668157198</v>
      </c>
      <c r="Y50">
        <v>-0.1544299803211254</v>
      </c>
      <c r="Z50">
        <v>-0.16065156511445444</v>
      </c>
      <c r="AA50">
        <v>0.2116135583832105</v>
      </c>
      <c r="AB50">
        <v>0.7912276851038923</v>
      </c>
      <c r="AC50">
        <v>9.0009999999999994</v>
      </c>
      <c r="AD50">
        <v>22</v>
      </c>
      <c r="AE50">
        <v>36</v>
      </c>
      <c r="AF50">
        <v>34.99</v>
      </c>
      <c r="AG50" s="15">
        <v>0.59045454545454601</v>
      </c>
      <c r="AH50">
        <v>14</v>
      </c>
      <c r="AI50">
        <v>12.99</v>
      </c>
      <c r="AJ50">
        <v>0</v>
      </c>
      <c r="AK50">
        <v>0</v>
      </c>
      <c r="AL50">
        <v>1</v>
      </c>
      <c r="AM50">
        <v>0</v>
      </c>
      <c r="AN50">
        <v>8</v>
      </c>
      <c r="AO50">
        <v>173</v>
      </c>
      <c r="AP50">
        <v>118</v>
      </c>
    </row>
    <row r="51" spans="1:42" x14ac:dyDescent="0.2">
      <c r="A51" t="s">
        <v>70</v>
      </c>
      <c r="B51">
        <v>2017</v>
      </c>
      <c r="C51" t="s">
        <v>380</v>
      </c>
      <c r="D51" t="s">
        <v>39</v>
      </c>
      <c r="E51" s="6">
        <f>миллионы!E51/1000</f>
        <v>3.9899999999999999E-4</v>
      </c>
      <c r="F51" s="6">
        <f>миллионы!F51/1000</f>
        <v>5.6379999999999998E-3</v>
      </c>
      <c r="G51" s="6">
        <f>миллионы!G51/1000</f>
        <v>-1.1736E-2</v>
      </c>
      <c r="H51" s="6">
        <f>миллионы!H51/1000</f>
        <v>-1.2086E-2</v>
      </c>
      <c r="I51" s="6">
        <f>миллионы!I51/1000</f>
        <v>-1.2086E-2</v>
      </c>
      <c r="J51" s="6">
        <f>миллионы!J51/1000</f>
        <v>5.0260000000000001E-3</v>
      </c>
      <c r="K51" s="6">
        <f>миллионы!K51/1000</f>
        <v>5.4650000000000002E-3</v>
      </c>
      <c r="L51" s="6">
        <f>миллионы!L51/1000</f>
        <v>1.6623000000000002E-2</v>
      </c>
      <c r="M51" s="6">
        <f>миллионы!M51/1000</f>
        <v>2.8650000000000004E-3</v>
      </c>
      <c r="N51" s="6">
        <f>миллионы!N51/1000</f>
        <v>3.5040000000000002E-3</v>
      </c>
      <c r="O51" s="6">
        <f>миллионы!O51/1000</f>
        <v>1.3119E-2</v>
      </c>
      <c r="P51" s="6">
        <f>миллионы!P51/1000</f>
        <v>-5.0260000000000001E-3</v>
      </c>
      <c r="Q51" s="6">
        <f>миллионы!Q51/1000</f>
        <v>-1.0423999999999999E-2</v>
      </c>
      <c r="R51">
        <v>0.42968152526300002</v>
      </c>
      <c r="S51" s="6">
        <f>миллионы!S51/1000</f>
        <v>58000</v>
      </c>
      <c r="T51" s="6">
        <f>миллионы!T51/1000</f>
        <v>3.7401876000000001E-2</v>
      </c>
      <c r="U51" s="6">
        <f>миллионы!U51/1000</f>
        <v>610079.65390000003</v>
      </c>
      <c r="V51">
        <v>0.51125051200000005</v>
      </c>
      <c r="W51">
        <v>-0.92125924232029877</v>
      </c>
      <c r="X51">
        <v>-0.72706491006436869</v>
      </c>
      <c r="Y51">
        <v>-29.413533834586467</v>
      </c>
      <c r="Z51">
        <v>-30.290726817042607</v>
      </c>
      <c r="AA51">
        <v>0.42825494205862302</v>
      </c>
      <c r="AB51">
        <v>1.9075043630017452</v>
      </c>
      <c r="AC51">
        <v>9.0009999999999994</v>
      </c>
      <c r="AD51">
        <v>8</v>
      </c>
      <c r="AE51">
        <v>9.5</v>
      </c>
      <c r="AF51">
        <v>11.25</v>
      </c>
      <c r="AG51" s="15">
        <v>0.40625</v>
      </c>
      <c r="AH51">
        <v>1.5</v>
      </c>
      <c r="AI51">
        <v>3.25</v>
      </c>
      <c r="AJ51">
        <v>0</v>
      </c>
      <c r="AK51">
        <v>0</v>
      </c>
      <c r="AL51">
        <v>0</v>
      </c>
      <c r="AM51">
        <v>0</v>
      </c>
      <c r="AN51">
        <v>7</v>
      </c>
      <c r="AO51">
        <v>173</v>
      </c>
      <c r="AP51">
        <v>118</v>
      </c>
    </row>
    <row r="52" spans="1:42" x14ac:dyDescent="0.2">
      <c r="A52" t="s">
        <v>71</v>
      </c>
      <c r="B52">
        <v>2013</v>
      </c>
      <c r="C52" t="s">
        <v>380</v>
      </c>
      <c r="D52" t="s">
        <v>39</v>
      </c>
      <c r="E52" s="6">
        <f>миллионы!E52/1000</f>
        <v>3.372E-2</v>
      </c>
      <c r="F52" s="6">
        <f>миллионы!F52/1000</f>
        <v>2.7821000000000002E-2</v>
      </c>
      <c r="G52" s="6">
        <f>миллионы!G52/1000</f>
        <v>-4.1260000000000003E-3</v>
      </c>
      <c r="H52" s="6">
        <f>миллионы!H52/1000</f>
        <v>-4.4059999999999993E-3</v>
      </c>
      <c r="I52" s="6">
        <f>миллионы!I52/1000</f>
        <v>-4.4059999999999993E-3</v>
      </c>
      <c r="J52" s="6">
        <f>миллионы!J52/1000</f>
        <v>2.9755E-2</v>
      </c>
      <c r="K52" s="6">
        <f>миллионы!K52/1000</f>
        <v>3.1553999999999999E-2</v>
      </c>
      <c r="L52" s="6">
        <f>миллионы!L52/1000</f>
        <v>3.2030999999999997E-2</v>
      </c>
      <c r="M52" s="6">
        <f>миллионы!M52/1000</f>
        <v>7.6230000000000004E-3</v>
      </c>
      <c r="N52" s="6">
        <f>миллионы!N52/1000</f>
        <v>1.7827000000000003E-2</v>
      </c>
      <c r="O52" s="6">
        <f>миллионы!O52/1000</f>
        <v>1.4204000000000001E-2</v>
      </c>
      <c r="P52" s="6">
        <f>миллионы!P52/1000</f>
        <v>-5.2859999999999999E-3</v>
      </c>
      <c r="Q52" s="6">
        <f>миллионы!Q52/1000</f>
        <v>-1.26E-4</v>
      </c>
      <c r="R52">
        <v>0.95312680815299999</v>
      </c>
      <c r="S52" s="6">
        <f>миллионы!S52/1000</f>
        <v>107600</v>
      </c>
      <c r="T52" s="6">
        <f>миллионы!T52/1000</f>
        <v>8.6884266000000002E-2</v>
      </c>
      <c r="U52" s="6">
        <f>миллионы!U52/1000</f>
        <v>399212.13823000004</v>
      </c>
      <c r="V52">
        <v>4.3892616569999996</v>
      </c>
      <c r="W52">
        <v>-0.31019431146156012</v>
      </c>
      <c r="X52">
        <v>-0.13755424432580937</v>
      </c>
      <c r="Y52">
        <v>-0.12236061684460262</v>
      </c>
      <c r="Z52">
        <v>-0.13066429418742587</v>
      </c>
      <c r="AA52">
        <v>1.2811439650993699</v>
      </c>
      <c r="AB52">
        <v>4.1393152302243212</v>
      </c>
      <c r="AC52">
        <v>7.0010000000000003</v>
      </c>
      <c r="AD52">
        <v>14</v>
      </c>
      <c r="AE52">
        <v>15.14</v>
      </c>
      <c r="AF52">
        <v>18.79</v>
      </c>
      <c r="AG52" s="15">
        <v>0.34214285714285703</v>
      </c>
      <c r="AH52">
        <v>1.1399999999999999</v>
      </c>
      <c r="AI52">
        <v>4.79</v>
      </c>
      <c r="AJ52">
        <v>1</v>
      </c>
      <c r="AK52">
        <v>0</v>
      </c>
      <c r="AL52">
        <v>0</v>
      </c>
      <c r="AM52">
        <v>0</v>
      </c>
      <c r="AN52">
        <v>13</v>
      </c>
      <c r="AO52">
        <v>288</v>
      </c>
      <c r="AP52">
        <v>206</v>
      </c>
    </row>
    <row r="53" spans="1:42" x14ac:dyDescent="0.2">
      <c r="A53" t="s">
        <v>72</v>
      </c>
      <c r="B53">
        <v>2017</v>
      </c>
      <c r="C53" t="s">
        <v>380</v>
      </c>
      <c r="D53" t="s">
        <v>39</v>
      </c>
      <c r="E53" s="6">
        <f>миллионы!E53/1000</f>
        <v>1.0000000000000001E-5</v>
      </c>
      <c r="F53" s="6">
        <f>миллионы!F53/1000</f>
        <v>7.3146999999999991E-4</v>
      </c>
      <c r="G53" s="6">
        <f>миллионы!G53/1000</f>
        <v>-1.65048E-3</v>
      </c>
      <c r="H53" s="6">
        <f>миллионы!H53/1000</f>
        <v>-1.92869E-3</v>
      </c>
      <c r="I53" s="6">
        <f>миллионы!I53/1000</f>
        <v>-1.92869E-3</v>
      </c>
      <c r="J53" s="6">
        <f>миллионы!J53/1000</f>
        <v>9.9873999999999991E-4</v>
      </c>
      <c r="K53" s="6">
        <f>миллионы!K53/1000</f>
        <v>1.2083999999999999E-3</v>
      </c>
      <c r="L53" s="6">
        <f>миллионы!L53/1000</f>
        <v>1.29583E-3</v>
      </c>
      <c r="M53" s="6">
        <f>миллионы!M53/1000</f>
        <v>3.8454100000000001E-3</v>
      </c>
      <c r="N53" s="6">
        <f>миллионы!N53/1000</f>
        <v>4.2904099999999997E-3</v>
      </c>
      <c r="O53" s="6">
        <f>миллионы!O53/1000</f>
        <v>-2.9945900000000001E-3</v>
      </c>
      <c r="P53" s="6">
        <f>миллионы!P53/1000</f>
        <v>2.3953400000000001E-3</v>
      </c>
      <c r="Q53" s="6">
        <f>миллионы!Q53/1000</f>
        <v>-1.224E-5</v>
      </c>
      <c r="R53">
        <v>0.93670821916699998</v>
      </c>
      <c r="S53" s="6">
        <f>миллионы!S53/1000</f>
        <v>5977.924</v>
      </c>
      <c r="T53" s="6">
        <f>миллионы!T53/1000</f>
        <v>2.8894889999999999E-2</v>
      </c>
      <c r="U53" s="6">
        <f>миллионы!U53/1000</f>
        <v>32427.054</v>
      </c>
      <c r="V53">
        <v>-0.122537382</v>
      </c>
      <c r="W53">
        <v>0.64406026888578694</v>
      </c>
      <c r="X53">
        <v>-1.4883819636835078</v>
      </c>
      <c r="Y53">
        <v>-165.048</v>
      </c>
      <c r="Z53">
        <v>-192.869</v>
      </c>
      <c r="AA53">
        <v>-1.4512990160438175</v>
      </c>
      <c r="AB53">
        <v>0.31424477493947328</v>
      </c>
      <c r="AC53">
        <v>4.0010000000000003</v>
      </c>
      <c r="AD53">
        <v>6</v>
      </c>
      <c r="AE53">
        <v>6</v>
      </c>
      <c r="AF53">
        <v>5.81</v>
      </c>
      <c r="AG53" s="15">
        <v>-3.1666666666666697E-2</v>
      </c>
      <c r="AH53">
        <v>0</v>
      </c>
      <c r="AI53">
        <v>-0.19</v>
      </c>
      <c r="AJ53">
        <v>1</v>
      </c>
      <c r="AK53">
        <v>0</v>
      </c>
      <c r="AL53">
        <v>0</v>
      </c>
      <c r="AM53">
        <v>0</v>
      </c>
      <c r="AN53">
        <v>4</v>
      </c>
      <c r="AO53">
        <v>106</v>
      </c>
      <c r="AP53">
        <v>75</v>
      </c>
    </row>
    <row r="54" spans="1:42" x14ac:dyDescent="0.2">
      <c r="A54" t="s">
        <v>279</v>
      </c>
      <c r="B54">
        <v>2013</v>
      </c>
      <c r="C54" t="s">
        <v>381</v>
      </c>
      <c r="D54" t="s">
        <v>256</v>
      </c>
      <c r="E54" s="6">
        <f>миллионы!E54/1000</f>
        <v>3.3218850000000004</v>
      </c>
      <c r="F54" s="6">
        <f>миллионы!F54/1000</f>
        <v>0.12171800000000001</v>
      </c>
      <c r="G54" s="6">
        <f>миллионы!G54/1000</f>
        <v>0.48855500000000002</v>
      </c>
      <c r="H54" s="6">
        <f>миллионы!H54/1000</f>
        <v>3.7302000000000002E-2</v>
      </c>
      <c r="I54" s="6">
        <f>миллионы!I54/1000</f>
        <v>5.3530000000000001E-3</v>
      </c>
      <c r="J54" s="6">
        <f>миллионы!J54/1000</f>
        <v>0.26437500000000003</v>
      </c>
      <c r="K54" s="6">
        <f>миллионы!K54/1000</f>
        <v>1.2872570000000001</v>
      </c>
      <c r="L54" s="6">
        <f>миллионы!L54/1000</f>
        <v>4.7932639999999997</v>
      </c>
      <c r="M54" s="6">
        <f>миллионы!M54/1000</f>
        <v>0.54961900000000008</v>
      </c>
      <c r="N54" s="6">
        <f>миллионы!N54/1000</f>
        <v>3.6109819999999999</v>
      </c>
      <c r="O54" s="6">
        <f>миллионы!O54/1000</f>
        <v>1.1822819999999998</v>
      </c>
      <c r="P54" s="6">
        <f>миллионы!P54/1000</f>
        <v>2.2063950000000001</v>
      </c>
      <c r="Q54" s="6">
        <f>миллионы!Q54/1000</f>
        <v>-2.7956999999999999E-2</v>
      </c>
      <c r="R54">
        <v>0.92353191431377124</v>
      </c>
      <c r="S54" s="6">
        <f>миллионы!S54/1000</f>
        <v>576920</v>
      </c>
      <c r="T54" s="6">
        <f>миллионы!T54/1000</f>
        <v>0.21553787900000002</v>
      </c>
      <c r="U54" s="6">
        <f>миллионы!U54/1000</f>
        <v>3575413.32858</v>
      </c>
      <c r="V54">
        <v>7.6335701906812004</v>
      </c>
      <c r="W54">
        <v>4.5276845963991667E-3</v>
      </c>
      <c r="X54">
        <v>1.1167755416768199E-3</v>
      </c>
      <c r="Y54">
        <v>0.14707161747020139</v>
      </c>
      <c r="Z54">
        <v>1.6114344716930298E-3</v>
      </c>
      <c r="AA54">
        <v>4.5161650172447318</v>
      </c>
      <c r="AB54">
        <v>2.342089702139118</v>
      </c>
      <c r="AC54">
        <v>9.0009999999999994</v>
      </c>
      <c r="AD54">
        <v>15</v>
      </c>
      <c r="AE54">
        <v>15</v>
      </c>
      <c r="AF54">
        <v>14.99</v>
      </c>
      <c r="AG54" s="15">
        <v>-6.6666666666665201E-4</v>
      </c>
      <c r="AH54">
        <v>0</v>
      </c>
      <c r="AI54">
        <v>-9.9999999999997903E-3</v>
      </c>
      <c r="AJ54">
        <v>0</v>
      </c>
      <c r="AK54">
        <v>0</v>
      </c>
      <c r="AL54">
        <v>0</v>
      </c>
      <c r="AM54">
        <v>0</v>
      </c>
      <c r="AN54">
        <v>36</v>
      </c>
      <c r="AO54">
        <v>230</v>
      </c>
      <c r="AP54">
        <v>158</v>
      </c>
    </row>
    <row r="55" spans="1:42" x14ac:dyDescent="0.2">
      <c r="A55" t="s">
        <v>280</v>
      </c>
      <c r="B55">
        <v>2016</v>
      </c>
      <c r="C55" t="s">
        <v>381</v>
      </c>
      <c r="D55" t="s">
        <v>256</v>
      </c>
      <c r="E55" s="6">
        <f>миллионы!E55/1000</f>
        <v>5.0845000000000001E-2</v>
      </c>
      <c r="F55" s="6">
        <f>миллионы!F55/1000</f>
        <v>1.1887E-2</v>
      </c>
      <c r="G55" s="6">
        <f>миллионы!G55/1000</f>
        <v>-2.5821999999999998E-2</v>
      </c>
      <c r="H55" s="6">
        <f>миллионы!H55/1000</f>
        <v>-2.7199000000000001E-2</v>
      </c>
      <c r="I55" s="6">
        <f>миллионы!I55/1000</f>
        <v>-2.7300000000000001E-2</v>
      </c>
      <c r="J55" s="6">
        <f>миллионы!J55/1000</f>
        <v>4.1973999999999997E-2</v>
      </c>
      <c r="K55" s="6">
        <f>миллионы!K55/1000</f>
        <v>6.5050999999999998E-2</v>
      </c>
      <c r="L55" s="6">
        <f>миллионы!L55/1000</f>
        <v>6.9606000000000001E-2</v>
      </c>
      <c r="M55" s="6">
        <f>миллионы!M55/1000</f>
        <v>5.1773000000000007E-2</v>
      </c>
      <c r="N55" s="6">
        <f>миллионы!N55/1000</f>
        <v>0.14217500000000002</v>
      </c>
      <c r="O55" s="6">
        <f>миллионы!O55/1000</f>
        <v>-7.2569000000000008E-2</v>
      </c>
      <c r="P55" s="6">
        <f>миллионы!P55/1000</f>
        <v>-4.1973999999999997E-2</v>
      </c>
      <c r="Q55" s="6">
        <f>миллионы!Q55/1000</f>
        <v>-2.3700000000000001E-3</v>
      </c>
      <c r="R55">
        <v>0.99489073761574809</v>
      </c>
      <c r="S55" s="6">
        <f>миллионы!S55/1000</f>
        <v>0</v>
      </c>
      <c r="T55" s="6">
        <f>миллионы!T55/1000</f>
        <v>7.4613510000000008E-2</v>
      </c>
      <c r="U55" s="6">
        <f>миллионы!U55/1000</f>
        <v>1250049.4698599998</v>
      </c>
      <c r="V55">
        <v>-1.50836741825776</v>
      </c>
      <c r="W55">
        <v>0.37619369152117293</v>
      </c>
      <c r="X55">
        <v>-0.39220756831307646</v>
      </c>
      <c r="Y55">
        <v>-0.50785721309863308</v>
      </c>
      <c r="Z55">
        <v>-0.53692595142098531</v>
      </c>
      <c r="AA55">
        <v>1.6255131283401751</v>
      </c>
      <c r="AB55">
        <v>1.2564657253780929</v>
      </c>
      <c r="AC55">
        <v>9.0009999999999994</v>
      </c>
      <c r="AD55">
        <v>18</v>
      </c>
      <c r="AE55">
        <v>35</v>
      </c>
      <c r="AF55">
        <v>33.090000000000003</v>
      </c>
      <c r="AG55" s="15">
        <v>0.83833333333333304</v>
      </c>
      <c r="AH55">
        <v>17</v>
      </c>
      <c r="AI55">
        <v>15.09</v>
      </c>
      <c r="AJ55">
        <v>1</v>
      </c>
      <c r="AK55">
        <v>0</v>
      </c>
      <c r="AL55">
        <v>0</v>
      </c>
      <c r="AM55">
        <v>0</v>
      </c>
      <c r="AN55">
        <v>10</v>
      </c>
      <c r="AO55">
        <v>106</v>
      </c>
      <c r="AP55">
        <v>75</v>
      </c>
    </row>
    <row r="56" spans="1:42" x14ac:dyDescent="0.2">
      <c r="A56" t="s">
        <v>281</v>
      </c>
      <c r="B56">
        <v>2004</v>
      </c>
      <c r="C56" t="s">
        <v>381</v>
      </c>
      <c r="D56" t="s">
        <v>256</v>
      </c>
      <c r="E56" s="6">
        <f>миллионы!E56/1000</f>
        <v>5.0991000000000002E-2</v>
      </c>
      <c r="F56" s="6">
        <f>миллионы!F56/1000</f>
        <v>4.6479999999999994E-3</v>
      </c>
      <c r="G56" s="6">
        <f>миллионы!G56/1000</f>
        <v>-4.1669999999999997E-3</v>
      </c>
      <c r="H56" s="6">
        <f>миллионы!H56/1000</f>
        <v>-1.0008E-2</v>
      </c>
      <c r="I56" s="6">
        <f>миллионы!I56/1000</f>
        <v>-9.7159999999999989E-3</v>
      </c>
      <c r="J56" s="6">
        <f>миллионы!J56/1000</f>
        <v>1.6008999999999999E-2</v>
      </c>
      <c r="K56" s="6">
        <f>миллионы!K56/1000</f>
        <v>2.9966999999999997E-2</v>
      </c>
      <c r="L56" s="6">
        <f>миллионы!L56/1000</f>
        <v>3.9673E-2</v>
      </c>
      <c r="M56" s="6">
        <f>миллионы!M56/1000</f>
        <v>2.8795000000000001E-2</v>
      </c>
      <c r="N56" s="6">
        <f>миллионы!N56/1000</f>
        <v>9.5138E-2</v>
      </c>
      <c r="O56" s="6">
        <f>миллионы!O56/1000</f>
        <v>-5.5875000000000001E-2</v>
      </c>
      <c r="P56" s="6">
        <f>миллионы!P56/1000</f>
        <v>-8.0999999999999996E-3</v>
      </c>
      <c r="Q56" s="6">
        <f>миллионы!Q56/1000</f>
        <v>-2.0219999999999999E-3</v>
      </c>
      <c r="R56">
        <v>0.96580762030456857</v>
      </c>
      <c r="S56" s="6">
        <f>миллионы!S56/1000</f>
        <v>0</v>
      </c>
      <c r="T56" s="6">
        <f>миллионы!T56/1000</f>
        <v>0.98499999999999999</v>
      </c>
      <c r="U56" s="6">
        <f>миллионы!U56/1000</f>
        <v>1746514</v>
      </c>
      <c r="V56">
        <v>0.18355962866071901</v>
      </c>
      <c r="W56">
        <v>0.17517353285855944</v>
      </c>
      <c r="X56">
        <v>-0.24490207445869988</v>
      </c>
      <c r="Y56">
        <v>-8.1720303582985238E-2</v>
      </c>
      <c r="Z56">
        <v>-0.19054342923260967</v>
      </c>
      <c r="AA56">
        <v>1.9438444924406046</v>
      </c>
      <c r="AB56">
        <v>1.0407015106789372</v>
      </c>
      <c r="AC56">
        <v>9.0009999999999994</v>
      </c>
      <c r="AD56">
        <v>11</v>
      </c>
      <c r="AE56">
        <v>15</v>
      </c>
      <c r="AF56">
        <v>17.2</v>
      </c>
      <c r="AG56" s="15">
        <v>0.56363636363636405</v>
      </c>
      <c r="AH56">
        <v>4</v>
      </c>
      <c r="AI56">
        <v>6.2</v>
      </c>
      <c r="AJ56">
        <v>1</v>
      </c>
      <c r="AK56">
        <v>0</v>
      </c>
      <c r="AL56">
        <v>0</v>
      </c>
      <c r="AM56">
        <v>1</v>
      </c>
      <c r="AN56">
        <v>5</v>
      </c>
      <c r="AO56">
        <v>288</v>
      </c>
      <c r="AP56">
        <v>206</v>
      </c>
    </row>
    <row r="57" spans="1:42" x14ac:dyDescent="0.2">
      <c r="A57" t="s">
        <v>282</v>
      </c>
      <c r="B57">
        <v>2019</v>
      </c>
      <c r="C57" t="s">
        <v>381</v>
      </c>
      <c r="D57" t="s">
        <v>256</v>
      </c>
      <c r="E57" s="6">
        <f>миллионы!E57/1000</f>
        <v>0.118752</v>
      </c>
      <c r="F57" s="6">
        <f>миллионы!F57/1000</f>
        <v>5.8887000000000002E-2</v>
      </c>
      <c r="G57" s="6">
        <f>миллионы!G57/1000</f>
        <v>-0.12517400000000001</v>
      </c>
      <c r="H57" s="6">
        <f>миллионы!H57/1000</f>
        <v>-0.13456100000000001</v>
      </c>
      <c r="I57" s="6">
        <f>миллионы!I57/1000</f>
        <v>-0.13549</v>
      </c>
      <c r="J57" s="6">
        <f>миллионы!J57/1000</f>
        <v>6.5772000000000011E-2</v>
      </c>
      <c r="K57" s="6">
        <f>миллионы!K57/1000</f>
        <v>0.153611</v>
      </c>
      <c r="L57" s="6">
        <f>миллионы!L57/1000</f>
        <v>0.21770300000000001</v>
      </c>
      <c r="M57" s="6">
        <f>миллионы!M57/1000</f>
        <v>0.16588999999999998</v>
      </c>
      <c r="N57" s="6">
        <f>миллионы!N57/1000</f>
        <v>0.58717700000000006</v>
      </c>
      <c r="O57" s="6">
        <f>миллионы!O57/1000</f>
        <v>-0.36947399999999997</v>
      </c>
      <c r="P57" s="6">
        <f>миллионы!P57/1000</f>
        <v>-4.4615000000000002E-2</v>
      </c>
      <c r="Q57" s="6">
        <f>миллионы!Q57/1000</f>
        <v>-2.9755E-2</v>
      </c>
      <c r="R57">
        <v>0.98689835720566399</v>
      </c>
      <c r="S57" s="6">
        <f>миллионы!S57/1000</f>
        <v>612000</v>
      </c>
      <c r="T57" s="6">
        <f>миллионы!T57/1000</f>
        <v>0.208121</v>
      </c>
      <c r="U57" s="6">
        <f>миллионы!U57/1000</f>
        <v>10250522.716770001</v>
      </c>
      <c r="V57">
        <v>-1.8784683153383299</v>
      </c>
      <c r="W57">
        <v>0.36671051278303751</v>
      </c>
      <c r="X57">
        <v>-0.62236165785496755</v>
      </c>
      <c r="Y57">
        <v>-1.0540790891942873</v>
      </c>
      <c r="Z57">
        <v>-1.1409492050660199</v>
      </c>
      <c r="AA57">
        <v>0.35642385798967835</v>
      </c>
      <c r="AB57">
        <v>0.92598107179456268</v>
      </c>
      <c r="AC57">
        <v>9.0009999999999994</v>
      </c>
      <c r="AD57">
        <v>34</v>
      </c>
      <c r="AE57">
        <v>63.3</v>
      </c>
      <c r="AF57">
        <v>58</v>
      </c>
      <c r="AG57" s="15">
        <v>0.70588235294117696</v>
      </c>
      <c r="AH57">
        <v>29.3</v>
      </c>
      <c r="AI57">
        <v>24</v>
      </c>
      <c r="AJ57">
        <v>1</v>
      </c>
      <c r="AK57">
        <v>0</v>
      </c>
      <c r="AL57">
        <v>1</v>
      </c>
      <c r="AM57">
        <v>1</v>
      </c>
      <c r="AN57">
        <v>8</v>
      </c>
      <c r="AO57">
        <v>221</v>
      </c>
      <c r="AP57">
        <v>112</v>
      </c>
    </row>
    <row r="58" spans="1:42" x14ac:dyDescent="0.2">
      <c r="A58" t="s">
        <v>73</v>
      </c>
      <c r="B58">
        <v>2019</v>
      </c>
      <c r="C58" t="s">
        <v>380</v>
      </c>
      <c r="D58" t="s">
        <v>39</v>
      </c>
      <c r="E58" s="6">
        <f>миллионы!E58/1000</f>
        <v>2.2785730000000001E-2</v>
      </c>
      <c r="F58" s="6">
        <f>миллионы!F58/1000</f>
        <v>4.8542299999999898E-3</v>
      </c>
      <c r="G58" s="6">
        <f>миллионы!G58/1000</f>
        <v>-3.7615299999999999E-3</v>
      </c>
      <c r="H58" s="6">
        <f>миллионы!H58/1000</f>
        <v>-6.3583900000000002E-3</v>
      </c>
      <c r="I58" s="6">
        <f>миллионы!I58/1000</f>
        <v>-6.3669900000000003E-3</v>
      </c>
      <c r="J58" s="6">
        <f>миллионы!J58/1000</f>
        <v>4.4785099999999998E-3</v>
      </c>
      <c r="K58" s="6">
        <f>миллионы!K58/1000</f>
        <v>1.8126030000000001E-2</v>
      </c>
      <c r="L58" s="6">
        <f>миллионы!L58/1000</f>
        <v>2.2404939999999998E-2</v>
      </c>
      <c r="M58" s="6">
        <f>миллионы!M58/1000</f>
        <v>6.7370199999999998E-3</v>
      </c>
      <c r="N58" s="6">
        <f>миллионы!N58/1000</f>
        <v>3.2474089999999997E-2</v>
      </c>
      <c r="O58" s="6">
        <f>миллионы!O58/1000</f>
        <v>-1.0069150000000001E-2</v>
      </c>
      <c r="P58" s="6">
        <f>миллионы!P58/1000</f>
        <v>2.0021239999999999E-2</v>
      </c>
      <c r="Q58" s="6">
        <f>миллионы!Q58/1000</f>
        <v>-2.7703999999999999E-4</v>
      </c>
      <c r="R58">
        <v>0.90958183517299995</v>
      </c>
      <c r="S58" s="6">
        <f>миллионы!S58/1000</f>
        <v>65900</v>
      </c>
      <c r="T58" s="6">
        <f>миллионы!T58/1000</f>
        <v>2.5378520000000002E-2</v>
      </c>
      <c r="U58" s="6">
        <f>миллионы!U58/1000</f>
        <v>586835.06412999996</v>
      </c>
      <c r="V58">
        <v>-0.62740006999999998</v>
      </c>
      <c r="W58">
        <v>0.63232646251173141</v>
      </c>
      <c r="X58">
        <v>-0.28417795361201592</v>
      </c>
      <c r="Y58">
        <v>-0.16508270746647133</v>
      </c>
      <c r="Z58">
        <v>-0.27942883550362441</v>
      </c>
      <c r="AA58">
        <v>-5.3226320141006456</v>
      </c>
      <c r="AB58">
        <v>2.6905115318048631</v>
      </c>
      <c r="AC58">
        <v>4.0010000000000003</v>
      </c>
      <c r="AD58">
        <v>16</v>
      </c>
      <c r="AE58">
        <v>20</v>
      </c>
      <c r="AF58">
        <v>21.4</v>
      </c>
      <c r="AG58" s="15">
        <v>0.33750000000000002</v>
      </c>
      <c r="AH58">
        <v>4</v>
      </c>
      <c r="AI58">
        <v>5.4</v>
      </c>
      <c r="AJ58">
        <v>1</v>
      </c>
      <c r="AK58">
        <v>0</v>
      </c>
      <c r="AL58">
        <v>0</v>
      </c>
      <c r="AM58">
        <v>0</v>
      </c>
      <c r="AN58">
        <v>12</v>
      </c>
      <c r="AO58">
        <v>221</v>
      </c>
      <c r="AP58">
        <v>112</v>
      </c>
    </row>
    <row r="59" spans="1:42" x14ac:dyDescent="0.2">
      <c r="A59" t="s">
        <v>74</v>
      </c>
      <c r="B59">
        <v>2014</v>
      </c>
      <c r="C59" t="s">
        <v>380</v>
      </c>
      <c r="D59" t="s">
        <v>39</v>
      </c>
      <c r="E59" s="6">
        <f>миллионы!E59/1000</f>
        <v>1.8003</v>
      </c>
      <c r="F59" s="6">
        <f>миллионы!F59/1000</f>
        <v>1.4500000000000001E-2</v>
      </c>
      <c r="G59" s="6">
        <f>миллионы!G59/1000</f>
        <v>0.33279999999999998</v>
      </c>
      <c r="H59" s="6">
        <f>миллионы!H59/1000</f>
        <v>-2.3899999999999998E-2</v>
      </c>
      <c r="I59" s="6">
        <f>миллионы!I59/1000</f>
        <v>-4.6700000000000005E-2</v>
      </c>
      <c r="J59" s="6">
        <f>миллионы!J59/1000</f>
        <v>0.10640000000000001</v>
      </c>
      <c r="K59" s="6">
        <f>миллионы!K59/1000</f>
        <v>0.67789999999999995</v>
      </c>
      <c r="L59" s="6">
        <f>миллионы!L59/1000</f>
        <v>3.0568</v>
      </c>
      <c r="M59" s="6">
        <f>миллионы!M59/1000</f>
        <v>0.4103</v>
      </c>
      <c r="N59" s="6">
        <f>миллионы!N59/1000</f>
        <v>3.4670999999999998</v>
      </c>
      <c r="O59" s="6">
        <f>миллионы!O59/1000</f>
        <v>-0.41070000000000001</v>
      </c>
      <c r="P59" s="6">
        <f>миллионы!P59/1000</f>
        <v>2.5851999999999999</v>
      </c>
      <c r="Q59" s="6">
        <f>миллионы!Q59/1000</f>
        <v>-0.1225</v>
      </c>
      <c r="R59">
        <v>0.99740393068599997</v>
      </c>
      <c r="S59" s="6">
        <f>миллионы!S59/1000</f>
        <v>82270</v>
      </c>
      <c r="T59" s="6">
        <f>миллионы!T59/1000</f>
        <v>0.17899999999999999</v>
      </c>
      <c r="U59" s="6">
        <f>миллионы!U59/1000</f>
        <v>3451923.5583200003</v>
      </c>
      <c r="V59">
        <v>-5.4781452420000001</v>
      </c>
      <c r="W59">
        <v>0.11381915671459908</v>
      </c>
      <c r="X59">
        <v>-1.5277414289453024E-2</v>
      </c>
      <c r="Y59">
        <v>0.18485807920902073</v>
      </c>
      <c r="Z59">
        <v>-2.5940121090929288E-2</v>
      </c>
      <c r="AA59">
        <v>7.7680288461538458</v>
      </c>
      <c r="AB59">
        <v>1.6522057031440409</v>
      </c>
      <c r="AC59">
        <v>9.0009999999999994</v>
      </c>
      <c r="AD59">
        <v>20.5</v>
      </c>
      <c r="AE59">
        <v>20</v>
      </c>
      <c r="AF59">
        <v>19.989999999999998</v>
      </c>
      <c r="AG59" s="15">
        <v>-2.48780487804879E-2</v>
      </c>
      <c r="AH59">
        <v>-0.5</v>
      </c>
      <c r="AI59">
        <v>-0.51000000000000201</v>
      </c>
      <c r="AJ59">
        <v>0</v>
      </c>
      <c r="AK59">
        <v>0</v>
      </c>
      <c r="AL59">
        <v>0</v>
      </c>
      <c r="AM59">
        <v>0</v>
      </c>
      <c r="AN59">
        <v>16</v>
      </c>
      <c r="AO59">
        <v>230</v>
      </c>
      <c r="AP59">
        <v>158</v>
      </c>
    </row>
    <row r="60" spans="1:42" x14ac:dyDescent="0.2">
      <c r="A60" t="s">
        <v>283</v>
      </c>
      <c r="B60">
        <v>2020</v>
      </c>
      <c r="C60" t="s">
        <v>381</v>
      </c>
      <c r="D60" t="s">
        <v>256</v>
      </c>
      <c r="E60" s="6">
        <f>миллионы!E60/1000</f>
        <v>1.7416000000000001E-2</v>
      </c>
      <c r="F60" s="6">
        <f>миллионы!F60/1000</f>
        <v>4.3241999999999996E-2</v>
      </c>
      <c r="G60" s="6">
        <f>миллионы!G60/1000</f>
        <v>-9.1500999999999999E-2</v>
      </c>
      <c r="H60" s="6">
        <f>миллионы!H60/1000</f>
        <v>-0.10012500000000001</v>
      </c>
      <c r="I60" s="6">
        <f>миллионы!I60/1000</f>
        <v>-9.9873000000000003E-2</v>
      </c>
      <c r="J60" s="6">
        <f>миллионы!J60/1000</f>
        <v>3.2142000000000004E-2</v>
      </c>
      <c r="K60" s="6">
        <f>миллионы!K60/1000</f>
        <v>5.7174999999999997E-2</v>
      </c>
      <c r="L60" s="6">
        <f>миллионы!L60/1000</f>
        <v>0.13062000000000001</v>
      </c>
      <c r="M60" s="6">
        <f>миллионы!M60/1000</f>
        <v>2.8086E-2</v>
      </c>
      <c r="N60" s="6">
        <f>миллионы!N60/1000</f>
        <v>0.17342199999999999</v>
      </c>
      <c r="O60" s="6">
        <f>миллионы!O60/1000</f>
        <v>-4.2802E-2</v>
      </c>
      <c r="P60" s="6">
        <f>миллионы!P60/1000</f>
        <v>4.8464E-2</v>
      </c>
      <c r="Q60" s="6">
        <f>миллионы!Q60/1000</f>
        <v>-1.2224E-2</v>
      </c>
      <c r="R60">
        <v>0.55000000000000004</v>
      </c>
      <c r="S60" s="6">
        <f>миллионы!S60/1000</f>
        <v>213330</v>
      </c>
      <c r="T60" s="6">
        <f>миллионы!T60/1000</f>
        <v>1.3333125000000001E-2</v>
      </c>
      <c r="U60" s="6">
        <f>миллионы!U60/1000</f>
        <v>3350000</v>
      </c>
      <c r="V60">
        <v>4.5027999999999997</v>
      </c>
      <c r="W60">
        <v>2.3333722723237234</v>
      </c>
      <c r="X60">
        <v>-0.76460725769407445</v>
      </c>
      <c r="Y60">
        <v>-5.2538470372071657</v>
      </c>
      <c r="Z60">
        <v>-5.7345544327055578</v>
      </c>
      <c r="AA60">
        <v>-0.52965541360203716</v>
      </c>
      <c r="AB60">
        <v>2.0357117425051627</v>
      </c>
      <c r="AC60">
        <v>8.5009999999999994</v>
      </c>
      <c r="AD60">
        <v>16</v>
      </c>
      <c r="AE60">
        <v>44</v>
      </c>
      <c r="AF60">
        <v>55.9</v>
      </c>
      <c r="AG60" s="15">
        <v>2.4937499999999999</v>
      </c>
      <c r="AH60">
        <v>28</v>
      </c>
      <c r="AI60">
        <v>39.9</v>
      </c>
      <c r="AJ60">
        <v>0</v>
      </c>
      <c r="AK60">
        <v>1</v>
      </c>
      <c r="AL60">
        <v>0</v>
      </c>
      <c r="AM60">
        <v>0</v>
      </c>
      <c r="AN60">
        <v>20</v>
      </c>
      <c r="AO60">
        <v>288</v>
      </c>
      <c r="AP60">
        <v>206</v>
      </c>
    </row>
    <row r="61" spans="1:42" x14ac:dyDescent="0.2">
      <c r="A61" t="s">
        <v>284</v>
      </c>
      <c r="B61">
        <v>2006</v>
      </c>
      <c r="C61" t="s">
        <v>381</v>
      </c>
      <c r="D61" t="s">
        <v>256</v>
      </c>
      <c r="E61" s="6">
        <f>миллионы!E61/1000</f>
        <v>8.2629000000000008E-2</v>
      </c>
      <c r="F61" s="6">
        <f>миллионы!F61/1000</f>
        <v>1.7239000000000001E-2</v>
      </c>
      <c r="G61" s="6">
        <f>миллионы!G61/1000</f>
        <v>2.088E-3</v>
      </c>
      <c r="H61" s="6">
        <f>миллионы!H61/1000</f>
        <v>6.5700000000000003E-4</v>
      </c>
      <c r="I61" s="6">
        <f>миллионы!I61/1000</f>
        <v>4.8299999999999998E-4</v>
      </c>
      <c r="J61" s="6">
        <f>миллионы!J61/1000</f>
        <v>2.4795000000000001E-2</v>
      </c>
      <c r="K61" s="6">
        <f>миллионы!K61/1000</f>
        <v>4.5086000000000001E-2</v>
      </c>
      <c r="L61" s="6">
        <f>миллионы!L61/1000</f>
        <v>4.7513E-2</v>
      </c>
      <c r="M61" s="6">
        <f>миллионы!M61/1000</f>
        <v>3.1645E-2</v>
      </c>
      <c r="N61" s="6">
        <f>миллионы!N61/1000</f>
        <v>0.128523</v>
      </c>
      <c r="O61" s="6">
        <f>миллионы!O61/1000</f>
        <v>-8.1009999999999999E-2</v>
      </c>
      <c r="P61" s="6">
        <f>миллионы!P61/1000</f>
        <v>-2.4629000000000002E-2</v>
      </c>
      <c r="Q61" s="6">
        <f>миллионы!Q61/1000</f>
        <v>-1.8600000000000001E-3</v>
      </c>
      <c r="R61">
        <v>0.98743632782776058</v>
      </c>
      <c r="S61" s="6">
        <f>миллионы!S61/1000</f>
        <v>161110</v>
      </c>
      <c r="T61" s="6">
        <f>миллионы!T61/1000</f>
        <v>4.4681999999999999E-2</v>
      </c>
      <c r="U61" s="6">
        <f>миллионы!U61/1000</f>
        <v>833922.63294000004</v>
      </c>
      <c r="V61">
        <v>-9.3233026742516891</v>
      </c>
      <c r="W61">
        <v>-5.9622268855696828E-3</v>
      </c>
      <c r="X61">
        <v>1.0165638877780818E-2</v>
      </c>
      <c r="Y61">
        <v>2.5269578477290056E-2</v>
      </c>
      <c r="Z61">
        <v>5.8454053661547399E-3</v>
      </c>
      <c r="AA61">
        <v>-11.795498084291188</v>
      </c>
      <c r="AB61">
        <v>1.4247432453784168</v>
      </c>
      <c r="AC61">
        <v>8.5009999999999994</v>
      </c>
      <c r="AD61">
        <v>14.5</v>
      </c>
      <c r="AE61">
        <v>16</v>
      </c>
      <c r="AF61">
        <v>17</v>
      </c>
      <c r="AG61" s="15">
        <v>0.17241379310344801</v>
      </c>
      <c r="AH61">
        <v>1.5</v>
      </c>
      <c r="AI61">
        <v>2.5</v>
      </c>
      <c r="AJ61">
        <v>0</v>
      </c>
      <c r="AK61">
        <v>0</v>
      </c>
      <c r="AL61">
        <v>0</v>
      </c>
      <c r="AM61">
        <v>1</v>
      </c>
      <c r="AN61">
        <v>18</v>
      </c>
      <c r="AO61">
        <v>173</v>
      </c>
      <c r="AP61">
        <v>118</v>
      </c>
    </row>
    <row r="62" spans="1:42" x14ac:dyDescent="0.2">
      <c r="A62" t="s">
        <v>75</v>
      </c>
      <c r="B62">
        <v>2017</v>
      </c>
      <c r="C62" t="s">
        <v>380</v>
      </c>
      <c r="D62" t="s">
        <v>48</v>
      </c>
      <c r="E62" s="6">
        <f>миллионы!E62/1000</f>
        <v>0.36514800000000003</v>
      </c>
      <c r="F62" s="6">
        <f>миллионы!F62/1000</f>
        <v>0</v>
      </c>
      <c r="G62" s="6">
        <f>миллионы!G62/1000</f>
        <v>-8.4866999999999998E-2</v>
      </c>
      <c r="H62" s="6">
        <f>миллионы!H62/1000</f>
        <v>-9.3112E-2</v>
      </c>
      <c r="I62" s="6">
        <f>миллионы!I62/1000</f>
        <v>-9.3112E-2</v>
      </c>
      <c r="J62" s="6">
        <f>миллионы!J62/1000</f>
        <v>3.9183999999999997E-2</v>
      </c>
      <c r="K62" s="6">
        <f>миллионы!K62/1000</f>
        <v>0.27524099999999996</v>
      </c>
      <c r="L62" s="6">
        <f>миллионы!L62/1000</f>
        <v>0.33583300000000005</v>
      </c>
      <c r="M62" s="6">
        <f>миллионы!M62/1000</f>
        <v>0.19641800000000001</v>
      </c>
      <c r="N62" s="6">
        <f>миллионы!N62/1000</f>
        <v>0.200822</v>
      </c>
      <c r="O62" s="6">
        <f>миллионы!O62/1000</f>
        <v>0.13501099999999999</v>
      </c>
      <c r="P62" s="6">
        <f>миллионы!P62/1000</f>
        <v>0.13159000000000001</v>
      </c>
      <c r="Q62" s="6">
        <f>миллионы!Q62/1000</f>
        <v>-3.9539000000000005E-2</v>
      </c>
      <c r="R62">
        <v>0.50624953551600005</v>
      </c>
      <c r="S62" s="6">
        <f>миллионы!S62/1000</f>
        <v>98500</v>
      </c>
      <c r="T62" s="6">
        <f>миллионы!T62/1000</f>
        <v>8.993000000000001E-2</v>
      </c>
      <c r="U62" s="6">
        <f>миллионы!U62/1000</f>
        <v>2538323.4191199997</v>
      </c>
      <c r="V62">
        <v>9.0007333329999994</v>
      </c>
      <c r="W62">
        <v>-0.68966232381065251</v>
      </c>
      <c r="X62">
        <v>-0.27725685087528623</v>
      </c>
      <c r="Y62">
        <v>-0.23241808800815011</v>
      </c>
      <c r="Z62">
        <v>-0.25499797342447444</v>
      </c>
      <c r="AA62">
        <v>-1.5505437920510916</v>
      </c>
      <c r="AB62">
        <v>1.4013023246341985</v>
      </c>
      <c r="AC62">
        <v>4.0010000000000003</v>
      </c>
      <c r="AD62">
        <v>15</v>
      </c>
      <c r="AE62">
        <v>13.71</v>
      </c>
      <c r="AF62">
        <v>11.1</v>
      </c>
      <c r="AG62" s="15">
        <v>-0.26</v>
      </c>
      <c r="AH62">
        <v>-1.29</v>
      </c>
      <c r="AI62">
        <v>-3.9</v>
      </c>
      <c r="AJ62">
        <v>0</v>
      </c>
      <c r="AK62">
        <v>0</v>
      </c>
      <c r="AL62">
        <v>1</v>
      </c>
      <c r="AM62">
        <v>1</v>
      </c>
      <c r="AN62">
        <v>5</v>
      </c>
      <c r="AO62">
        <v>288</v>
      </c>
      <c r="AP62">
        <v>206</v>
      </c>
    </row>
    <row r="63" spans="1:42" x14ac:dyDescent="0.2">
      <c r="A63" t="s">
        <v>76</v>
      </c>
      <c r="B63">
        <v>2016</v>
      </c>
      <c r="C63" t="s">
        <v>380</v>
      </c>
      <c r="D63" t="s">
        <v>48</v>
      </c>
      <c r="E63" s="6">
        <f>миллионы!E63/1000</f>
        <v>3.3332609999999998</v>
      </c>
      <c r="F63" s="6">
        <f>миллионы!F63/1000</f>
        <v>0</v>
      </c>
      <c r="G63" s="6">
        <f>миллионы!G63/1000</f>
        <v>0.269791</v>
      </c>
      <c r="H63" s="6">
        <f>миллионы!H63/1000</f>
        <v>0.17988599999999999</v>
      </c>
      <c r="I63" s="6">
        <f>миллионы!I63/1000</f>
        <v>0.17852999999999999</v>
      </c>
      <c r="J63" s="6">
        <f>миллионы!J63/1000</f>
        <v>9.202500000000001E-2</v>
      </c>
      <c r="K63" s="6">
        <f>миллионы!K63/1000</f>
        <v>1.0581959999999999</v>
      </c>
      <c r="L63" s="6">
        <f>миллионы!L63/1000</f>
        <v>1.3440179999999999</v>
      </c>
      <c r="M63" s="6">
        <f>миллионы!M63/1000</f>
        <v>0.86309799999999992</v>
      </c>
      <c r="N63" s="6">
        <f>миллионы!N63/1000</f>
        <v>1.632965</v>
      </c>
      <c r="O63" s="6">
        <f>миллионы!O63/1000</f>
        <v>-0.28894700000000001</v>
      </c>
      <c r="P63" s="6">
        <f>миллионы!P63/1000</f>
        <v>1.232559</v>
      </c>
      <c r="Q63" s="6">
        <f>миллионы!Q63/1000</f>
        <v>-7.1709000000000009E-2</v>
      </c>
      <c r="R63">
        <v>0.47240232028700002</v>
      </c>
      <c r="S63" s="6">
        <f>миллионы!S63/1000</f>
        <v>150000</v>
      </c>
      <c r="T63" s="6">
        <f>миллионы!T63/1000</f>
        <v>4.7805259000000003E-2</v>
      </c>
      <c r="U63" s="6">
        <f>миллионы!U63/1000</f>
        <v>2394465.23959566</v>
      </c>
      <c r="V63">
        <v>-3.6660413620000001</v>
      </c>
      <c r="W63">
        <v>-0.61786417578310204</v>
      </c>
      <c r="X63">
        <v>0.13283304241461052</v>
      </c>
      <c r="Y63">
        <v>8.0939056377523397E-2</v>
      </c>
      <c r="Z63">
        <v>5.3560162255520946E-2</v>
      </c>
      <c r="AA63">
        <v>4.5685697447283271</v>
      </c>
      <c r="AB63">
        <v>1.2260438559700058</v>
      </c>
      <c r="AC63">
        <v>9.0009999999999994</v>
      </c>
      <c r="AD63">
        <v>22</v>
      </c>
      <c r="AE63">
        <v>23.75</v>
      </c>
      <c r="AF63">
        <v>22.5</v>
      </c>
      <c r="AG63" s="15">
        <v>2.27272727272727E-2</v>
      </c>
      <c r="AH63">
        <v>1.75</v>
      </c>
      <c r="AI63">
        <v>0.5</v>
      </c>
      <c r="AJ63">
        <v>0</v>
      </c>
      <c r="AK63">
        <v>0</v>
      </c>
      <c r="AL63">
        <v>1</v>
      </c>
      <c r="AM63">
        <v>0</v>
      </c>
      <c r="AN63">
        <v>50</v>
      </c>
      <c r="AO63">
        <v>288</v>
      </c>
      <c r="AP63">
        <v>206</v>
      </c>
    </row>
    <row r="64" spans="1:42" x14ac:dyDescent="0.2">
      <c r="A64" t="s">
        <v>285</v>
      </c>
      <c r="B64">
        <v>2018</v>
      </c>
      <c r="C64" t="s">
        <v>381</v>
      </c>
      <c r="D64" t="s">
        <v>256</v>
      </c>
      <c r="E64" s="6">
        <f>миллионы!E64/1000</f>
        <v>1.1068</v>
      </c>
      <c r="F64" s="6">
        <f>миллионы!F64/1000</f>
        <v>0.38030000000000003</v>
      </c>
      <c r="G64" s="6">
        <f>миллионы!G64/1000</f>
        <v>7.0300000000000001E-2</v>
      </c>
      <c r="H64" s="6">
        <f>миллионы!H64/1000</f>
        <v>-0.1115</v>
      </c>
      <c r="I64" s="6">
        <f>миллионы!I64/1000</f>
        <v>-0.11170000000000001</v>
      </c>
      <c r="J64" s="6">
        <f>миллионы!J64/1000</f>
        <v>0.43</v>
      </c>
      <c r="K64" s="6">
        <f>миллионы!K64/1000</f>
        <v>0.5181</v>
      </c>
      <c r="L64" s="6">
        <f>миллионы!L64/1000</f>
        <v>1.0199</v>
      </c>
      <c r="M64" s="6">
        <f>миллионы!M64/1000</f>
        <v>0.73839999999999995</v>
      </c>
      <c r="N64" s="6">
        <f>миллионы!N64/1000</f>
        <v>0.91700000000000004</v>
      </c>
      <c r="O64" s="6">
        <f>миллионы!O64/1000</f>
        <v>0.10290000000000001</v>
      </c>
      <c r="P64" s="6">
        <f>миллионы!P64/1000</f>
        <v>-0.25569999999999998</v>
      </c>
      <c r="Q64" s="6">
        <f>миллионы!Q64/1000</f>
        <v>-2.6100000000000002E-2</v>
      </c>
      <c r="R64">
        <v>0.97753839767680217</v>
      </c>
      <c r="S64" s="6">
        <f>миллионы!S64/1000</f>
        <v>756000</v>
      </c>
      <c r="T64" s="6">
        <f>миллионы!T64/1000</f>
        <v>0.29270000000000002</v>
      </c>
      <c r="U64" s="6">
        <f>миллионы!U64/1000</f>
        <v>8305276.3308000006</v>
      </c>
      <c r="V64">
        <v>-1.3513359268996701</v>
      </c>
      <c r="W64">
        <v>-1.0855199222546161</v>
      </c>
      <c r="X64">
        <v>-0.10952054122953231</v>
      </c>
      <c r="Y64">
        <v>6.3516443801951566E-2</v>
      </c>
      <c r="Z64">
        <v>-0.10092157571376943</v>
      </c>
      <c r="AA64">
        <v>-3.6372688477951636</v>
      </c>
      <c r="AB64">
        <v>0.70165222101841818</v>
      </c>
      <c r="AC64">
        <v>9.0009999999999994</v>
      </c>
      <c r="AD64">
        <v>21</v>
      </c>
      <c r="AE64">
        <v>29</v>
      </c>
      <c r="AF64">
        <v>28.48</v>
      </c>
      <c r="AG64" s="15">
        <v>0.356190476190476</v>
      </c>
      <c r="AH64">
        <v>8</v>
      </c>
      <c r="AI64">
        <v>7.48</v>
      </c>
      <c r="AJ64">
        <v>1</v>
      </c>
      <c r="AK64">
        <v>0</v>
      </c>
      <c r="AL64">
        <v>1</v>
      </c>
      <c r="AM64">
        <v>1</v>
      </c>
      <c r="AN64">
        <v>11</v>
      </c>
      <c r="AO64">
        <v>288</v>
      </c>
      <c r="AP64">
        <v>206</v>
      </c>
    </row>
    <row r="65" spans="1:42" x14ac:dyDescent="0.2">
      <c r="A65" t="s">
        <v>286</v>
      </c>
      <c r="B65">
        <v>2020</v>
      </c>
      <c r="C65" t="s">
        <v>381</v>
      </c>
      <c r="D65" t="s">
        <v>256</v>
      </c>
      <c r="E65" s="6">
        <f>миллионы!E65/1000</f>
        <v>0.17127300000000001</v>
      </c>
      <c r="F65" s="6">
        <f>миллионы!F65/1000</f>
        <v>3.5936000000000003E-2</v>
      </c>
      <c r="G65" s="6">
        <f>миллионы!G65/1000</f>
        <v>5.5439999999999994E-3</v>
      </c>
      <c r="H65" s="6">
        <f>миллионы!H65/1000</f>
        <v>-1.5746E-2</v>
      </c>
      <c r="I65" s="6">
        <f>миллионы!I65/1000</f>
        <v>-1.6628E-2</v>
      </c>
      <c r="J65" s="6">
        <f>миллионы!J65/1000</f>
        <v>1.1999000000000001E-2</v>
      </c>
      <c r="K65" s="6">
        <f>миллионы!K65/1000</f>
        <v>5.8514000000000004E-2</v>
      </c>
      <c r="L65" s="6">
        <f>миллионы!L65/1000</f>
        <v>0.467277</v>
      </c>
      <c r="M65" s="6">
        <f>миллионы!M65/1000</f>
        <v>5.9889999999999999E-2</v>
      </c>
      <c r="N65" s="6">
        <f>миллионы!N65/1000</f>
        <v>7.8211000000000003E-2</v>
      </c>
      <c r="O65" s="6">
        <f>миллионы!O65/1000</f>
        <v>0.38906599999999997</v>
      </c>
      <c r="P65" s="6">
        <f>миллионы!P65/1000</f>
        <v>-7.9989999999999992E-3</v>
      </c>
      <c r="Q65" s="6">
        <f>миллионы!Q65/1000</f>
        <v>-8.2699999999999996E-3</v>
      </c>
      <c r="R65">
        <v>0.71551075524121888</v>
      </c>
      <c r="S65" s="6">
        <f>миллионы!S65/1000</f>
        <v>199680</v>
      </c>
      <c r="T65" s="6">
        <f>миллионы!T65/1000</f>
        <v>0.134690424</v>
      </c>
      <c r="U65" s="6">
        <f>миллионы!U65/1000</f>
        <v>5665998.2478999998</v>
      </c>
      <c r="V65">
        <v>3.1693524096091101</v>
      </c>
      <c r="W65">
        <v>-4.2738250065541578E-2</v>
      </c>
      <c r="X65">
        <v>-3.5584888620668255E-2</v>
      </c>
      <c r="Y65">
        <v>3.2369375208001261E-2</v>
      </c>
      <c r="Z65">
        <v>-9.7084771096436678E-2</v>
      </c>
      <c r="AA65">
        <v>-1.4428210678210678</v>
      </c>
      <c r="AB65">
        <v>0.97702454499916513</v>
      </c>
      <c r="AC65">
        <v>9.0009999999999994</v>
      </c>
      <c r="AD65">
        <v>27</v>
      </c>
      <c r="AE65">
        <v>42</v>
      </c>
      <c r="AF65">
        <v>40</v>
      </c>
      <c r="AG65" s="15">
        <v>0.48148148148148101</v>
      </c>
      <c r="AH65">
        <v>15</v>
      </c>
      <c r="AI65">
        <v>13</v>
      </c>
      <c r="AJ65">
        <v>1</v>
      </c>
      <c r="AK65">
        <v>0</v>
      </c>
      <c r="AL65">
        <v>0</v>
      </c>
      <c r="AM65">
        <v>0</v>
      </c>
      <c r="AN65">
        <v>20</v>
      </c>
      <c r="AO65">
        <v>230</v>
      </c>
      <c r="AP65">
        <v>158</v>
      </c>
    </row>
    <row r="66" spans="1:42" x14ac:dyDescent="0.2">
      <c r="A66" t="s">
        <v>287</v>
      </c>
      <c r="B66">
        <v>2019</v>
      </c>
      <c r="C66" t="s">
        <v>381</v>
      </c>
      <c r="D66" t="s">
        <v>256</v>
      </c>
      <c r="E66" s="6">
        <f>миллионы!E66/1000</f>
        <v>0.198077</v>
      </c>
      <c r="F66" s="6">
        <f>миллионы!F66/1000</f>
        <v>5.5176000000000003E-2</v>
      </c>
      <c r="G66" s="6">
        <f>миллионы!G66/1000</f>
        <v>-4.2140000000000007E-3</v>
      </c>
      <c r="H66" s="6">
        <f>миллионы!H66/1000</f>
        <v>-1.0240000000000001E-2</v>
      </c>
      <c r="I66" s="6">
        <f>миллионы!I66/1000</f>
        <v>-1.0762000000000001E-2</v>
      </c>
      <c r="J66" s="6">
        <f>миллионы!J66/1000</f>
        <v>5.3639000000000006E-2</v>
      </c>
      <c r="K66" s="6">
        <f>миллионы!K66/1000</f>
        <v>0.12195099999999999</v>
      </c>
      <c r="L66" s="6">
        <f>миллионы!L66/1000</f>
        <v>0.17974999999999999</v>
      </c>
      <c r="M66" s="6">
        <f>миллионы!M66/1000</f>
        <v>0.112234</v>
      </c>
      <c r="N66" s="6">
        <f>миллионы!N66/1000</f>
        <v>0.25579099999999999</v>
      </c>
      <c r="O66" s="6">
        <f>миллионы!O66/1000</f>
        <v>-7.6040999999999997E-2</v>
      </c>
      <c r="P66" s="6">
        <f>миллионы!P66/1000</f>
        <v>-5.3639000000000006E-2</v>
      </c>
      <c r="Q66" s="6">
        <f>миллионы!Q66/1000</f>
        <v>-1.5837999999999998E-2</v>
      </c>
      <c r="R66">
        <v>0.91343716517211038</v>
      </c>
      <c r="S66" s="6">
        <f>миллионы!S66/1000</f>
        <v>648000</v>
      </c>
      <c r="T66" s="6">
        <f>миллионы!T66/1000</f>
        <v>0.26333958499999999</v>
      </c>
      <c r="U66" s="6">
        <f>миллионы!U66/1000</f>
        <v>11176472.58756</v>
      </c>
      <c r="V66">
        <v>-0.26235992164705402</v>
      </c>
      <c r="W66">
        <v>0.14152891203429729</v>
      </c>
      <c r="X66">
        <v>-5.9872044506258694E-2</v>
      </c>
      <c r="Y66">
        <v>-2.1274554844833069E-2</v>
      </c>
      <c r="Z66">
        <v>-5.4332406084502488E-2</v>
      </c>
      <c r="AA66">
        <v>12.72876127195064</v>
      </c>
      <c r="AB66">
        <v>1.0865780423044711</v>
      </c>
      <c r="AC66">
        <v>9.0009999999999994</v>
      </c>
      <c r="AD66">
        <v>27</v>
      </c>
      <c r="AE66">
        <v>40.35</v>
      </c>
      <c r="AF66">
        <v>37.549999999999997</v>
      </c>
      <c r="AG66" s="15">
        <v>0.390740740740741</v>
      </c>
      <c r="AH66">
        <v>13.35</v>
      </c>
      <c r="AI66">
        <v>10.55</v>
      </c>
      <c r="AJ66">
        <v>1</v>
      </c>
      <c r="AK66">
        <v>0</v>
      </c>
      <c r="AL66">
        <v>1</v>
      </c>
      <c r="AM66">
        <v>1</v>
      </c>
      <c r="AN66">
        <v>9</v>
      </c>
      <c r="AO66">
        <v>288</v>
      </c>
      <c r="AP66">
        <v>206</v>
      </c>
    </row>
    <row r="67" spans="1:42" x14ac:dyDescent="0.2">
      <c r="A67" t="s">
        <v>288</v>
      </c>
      <c r="B67">
        <v>2005</v>
      </c>
      <c r="C67" t="s">
        <v>381</v>
      </c>
      <c r="D67" t="s">
        <v>256</v>
      </c>
      <c r="E67" s="6">
        <f>миллионы!E67/1000</f>
        <v>0.28904099999999999</v>
      </c>
      <c r="F67" s="6">
        <f>миллионы!F67/1000</f>
        <v>2.3479E-2</v>
      </c>
      <c r="G67" s="6">
        <f>миллионы!G67/1000</f>
        <v>7.5680000000000011E-2</v>
      </c>
      <c r="H67" s="6">
        <f>миллионы!H67/1000</f>
        <v>6.8092E-2</v>
      </c>
      <c r="I67" s="6">
        <f>миллионы!I67/1000</f>
        <v>3.9841999999999995E-2</v>
      </c>
      <c r="J67" s="6">
        <f>миллионы!J67/1000</f>
        <v>7.8711000000000003E-2</v>
      </c>
      <c r="K67" s="6">
        <f>миллионы!K67/1000</f>
        <v>0.144757</v>
      </c>
      <c r="L67" s="6">
        <f>миллионы!L67/1000</f>
        <v>0.26186599999999999</v>
      </c>
      <c r="M67" s="6">
        <f>миллионы!M67/1000</f>
        <v>6.4476000000000006E-2</v>
      </c>
      <c r="N67" s="6">
        <f>миллионы!N67/1000</f>
        <v>0.101339</v>
      </c>
      <c r="O67" s="6">
        <f>миллионы!O67/1000</f>
        <v>0.14332700000000001</v>
      </c>
      <c r="P67" s="6">
        <f>миллионы!P67/1000</f>
        <v>-6.3840999999999995E-2</v>
      </c>
      <c r="Q67" s="6">
        <f>миллионы!Q67/1000</f>
        <v>-1.2522E-2</v>
      </c>
      <c r="R67">
        <v>0.98568294292830572</v>
      </c>
      <c r="S67" s="6">
        <f>миллионы!S67/1000</f>
        <v>0</v>
      </c>
      <c r="T67" s="6">
        <f>миллионы!T67/1000</f>
        <v>6.5627313999999992E-2</v>
      </c>
      <c r="U67" s="6">
        <f>миллионы!U67/1000</f>
        <v>1778712.3843499999</v>
      </c>
      <c r="V67">
        <v>1.6560423007326199</v>
      </c>
      <c r="W67">
        <v>0.24819500769340982</v>
      </c>
      <c r="X67">
        <v>0.15214651768461732</v>
      </c>
      <c r="Y67">
        <v>0.26183136648433958</v>
      </c>
      <c r="Z67">
        <v>0.13784203625091251</v>
      </c>
      <c r="AA67">
        <v>-0.84356501057082456</v>
      </c>
      <c r="AB67">
        <v>2.2451299708418637</v>
      </c>
      <c r="AC67">
        <v>9.0009999999999994</v>
      </c>
      <c r="AD67">
        <v>18</v>
      </c>
      <c r="AE67">
        <v>23</v>
      </c>
      <c r="AF67">
        <v>24.3</v>
      </c>
      <c r="AG67" s="15">
        <v>0.35</v>
      </c>
      <c r="AH67">
        <v>5</v>
      </c>
      <c r="AI67">
        <v>6.3</v>
      </c>
      <c r="AJ67">
        <v>0</v>
      </c>
      <c r="AK67">
        <v>0</v>
      </c>
      <c r="AL67">
        <v>1</v>
      </c>
      <c r="AM67">
        <v>0</v>
      </c>
      <c r="AN67">
        <v>40</v>
      </c>
      <c r="AO67">
        <v>106</v>
      </c>
      <c r="AP67">
        <v>75</v>
      </c>
    </row>
    <row r="68" spans="1:42" x14ac:dyDescent="0.2">
      <c r="A68" t="s">
        <v>289</v>
      </c>
      <c r="B68">
        <v>2018</v>
      </c>
      <c r="C68" t="s">
        <v>381</v>
      </c>
      <c r="D68" t="s">
        <v>256</v>
      </c>
      <c r="E68" s="6">
        <f>миллионы!E68/1000</f>
        <v>0.38145899999999999</v>
      </c>
      <c r="F68" s="6">
        <f>миллионы!F68/1000</f>
        <v>8.9651999999999996E-2</v>
      </c>
      <c r="G68" s="6">
        <f>миллионы!G68/1000</f>
        <v>-8.5975999999999997E-2</v>
      </c>
      <c r="H68" s="6">
        <f>миллионы!H68/1000</f>
        <v>-0.11505599999999999</v>
      </c>
      <c r="I68" s="6">
        <f>миллионы!I68/1000</f>
        <v>-0.115412</v>
      </c>
      <c r="J68" s="6">
        <f>миллионы!J68/1000</f>
        <v>0.190556</v>
      </c>
      <c r="K68" s="6">
        <f>миллионы!K68/1000</f>
        <v>0.31734500000000004</v>
      </c>
      <c r="L68" s="6">
        <f>миллионы!L68/1000</f>
        <v>0.50285999999999997</v>
      </c>
      <c r="M68" s="6">
        <f>миллионы!M68/1000</f>
        <v>0.27309500000000003</v>
      </c>
      <c r="N68" s="6">
        <f>миллионы!N68/1000</f>
        <v>0.85021500000000005</v>
      </c>
      <c r="O68" s="6">
        <f>миллионы!O68/1000</f>
        <v>-0.34735500000000002</v>
      </c>
      <c r="P68" s="6">
        <f>миллионы!P68/1000</f>
        <v>-0.190556</v>
      </c>
      <c r="Q68" s="6">
        <f>миллионы!Q68/1000</f>
        <v>-4.333E-2</v>
      </c>
      <c r="R68">
        <v>0.97812419031052633</v>
      </c>
      <c r="S68" s="6">
        <f>миллионы!S68/1000</f>
        <v>629300</v>
      </c>
      <c r="T68" s="6">
        <f>миллионы!T68/1000</f>
        <v>0.19776099999999999</v>
      </c>
      <c r="U68" s="6">
        <f>миллионы!U68/1000</f>
        <v>6623246.6531999996</v>
      </c>
      <c r="V68">
        <v>-2.5531450232900301</v>
      </c>
      <c r="W68">
        <v>0.33225950396568354</v>
      </c>
      <c r="X68">
        <v>-0.22951119595911387</v>
      </c>
      <c r="Y68">
        <v>-0.22538726311346699</v>
      </c>
      <c r="Z68">
        <v>-0.30255414081198767</v>
      </c>
      <c r="AA68">
        <v>2.2163859681771658</v>
      </c>
      <c r="AB68">
        <v>1.1620315274904338</v>
      </c>
      <c r="AC68">
        <v>9.0009999999999994</v>
      </c>
      <c r="AD68">
        <v>29</v>
      </c>
      <c r="AE68">
        <v>38</v>
      </c>
      <c r="AF68">
        <v>39.729999999999997</v>
      </c>
      <c r="AG68" s="15">
        <v>0.37</v>
      </c>
      <c r="AH68">
        <v>9</v>
      </c>
      <c r="AI68">
        <v>10.73</v>
      </c>
      <c r="AJ68">
        <v>1</v>
      </c>
      <c r="AK68">
        <v>0</v>
      </c>
      <c r="AL68">
        <v>0</v>
      </c>
      <c r="AM68">
        <v>0</v>
      </c>
      <c r="AN68">
        <v>15</v>
      </c>
      <c r="AO68">
        <v>181</v>
      </c>
      <c r="AP68">
        <v>106</v>
      </c>
    </row>
    <row r="69" spans="1:42" x14ac:dyDescent="0.2">
      <c r="A69" t="s">
        <v>290</v>
      </c>
      <c r="B69">
        <v>2018</v>
      </c>
      <c r="C69" t="s">
        <v>381</v>
      </c>
      <c r="D69" t="s">
        <v>256</v>
      </c>
      <c r="E69" s="6">
        <f>миллионы!E69/1000</f>
        <v>7.4540000000000009E-2</v>
      </c>
      <c r="F69" s="6">
        <f>миллионы!F69/1000</f>
        <v>7.6163999999999996E-2</v>
      </c>
      <c r="G69" s="6">
        <f>миллионы!G69/1000</f>
        <v>-0.177148</v>
      </c>
      <c r="H69" s="6">
        <f>миллионы!H69/1000</f>
        <v>-0.18234700000000001</v>
      </c>
      <c r="I69" s="6">
        <f>миллионы!I69/1000</f>
        <v>-0.18312</v>
      </c>
      <c r="J69" s="6">
        <f>миллионы!J69/1000</f>
        <v>6.898399999999999E-2</v>
      </c>
      <c r="K69" s="6">
        <f>миллионы!K69/1000</f>
        <v>0.10267</v>
      </c>
      <c r="L69" s="6">
        <f>миллионы!L69/1000</f>
        <v>0.13792199999999999</v>
      </c>
      <c r="M69" s="6">
        <f>миллионы!M69/1000</f>
        <v>9.6908000000000008E-2</v>
      </c>
      <c r="N69" s="6">
        <f>миллионы!N69/1000</f>
        <v>0.69411800000000001</v>
      </c>
      <c r="O69" s="6">
        <f>миллионы!O69/1000</f>
        <v>-0.55619600000000002</v>
      </c>
      <c r="P69" s="6">
        <f>миллионы!P69/1000</f>
        <v>-6.898399999999999E-2</v>
      </c>
      <c r="Q69" s="6">
        <f>миллионы!Q69/1000</f>
        <v>-1.1644E-2</v>
      </c>
      <c r="R69">
        <v>0.97374623458052201</v>
      </c>
      <c r="S69" s="6">
        <f>миллионы!S69/1000</f>
        <v>193200</v>
      </c>
      <c r="T69" s="6">
        <f>миллионы!T69/1000</f>
        <v>2.9346000000000001E-2</v>
      </c>
      <c r="U69" s="6">
        <f>миллионы!U69/1000</f>
        <v>517013.42849000002</v>
      </c>
      <c r="V69">
        <v>-28.932019428218702</v>
      </c>
      <c r="W69">
        <v>0.32923645621327735</v>
      </c>
      <c r="X69">
        <v>-1.3277069648061948</v>
      </c>
      <c r="Y69">
        <v>-2.3765495036222162</v>
      </c>
      <c r="Z69">
        <v>-2.4566675610410518</v>
      </c>
      <c r="AA69">
        <v>0.38941450086932961</v>
      </c>
      <c r="AB69">
        <v>1.0594584554422752</v>
      </c>
      <c r="AC69">
        <v>9.0009999999999994</v>
      </c>
      <c r="AD69">
        <v>21</v>
      </c>
      <c r="AE69">
        <v>23.8</v>
      </c>
      <c r="AF69">
        <v>27.3</v>
      </c>
      <c r="AG69" s="15">
        <v>0.3</v>
      </c>
      <c r="AH69">
        <v>2.8</v>
      </c>
      <c r="AI69">
        <v>6.3</v>
      </c>
      <c r="AJ69">
        <v>1</v>
      </c>
      <c r="AK69">
        <v>0</v>
      </c>
      <c r="AL69">
        <v>1</v>
      </c>
      <c r="AM69">
        <v>0</v>
      </c>
      <c r="AN69">
        <v>8</v>
      </c>
      <c r="AO69">
        <v>181</v>
      </c>
      <c r="AP69">
        <v>106</v>
      </c>
    </row>
    <row r="70" spans="1:42" x14ac:dyDescent="0.2">
      <c r="A70" t="s">
        <v>291</v>
      </c>
      <c r="B70">
        <v>2019</v>
      </c>
      <c r="C70" t="s">
        <v>381</v>
      </c>
      <c r="D70" t="s">
        <v>256</v>
      </c>
      <c r="E70" s="6">
        <f>миллионы!E70/1000</f>
        <v>0.39804700000000004</v>
      </c>
      <c r="F70" s="6">
        <f>миллионы!F70/1000</f>
        <v>5.8319999999999997E-2</v>
      </c>
      <c r="G70" s="6">
        <f>миллионы!G70/1000</f>
        <v>6.5683000000000005E-2</v>
      </c>
      <c r="H70" s="6">
        <f>миллионы!H70/1000</f>
        <v>-5.1775000000000002E-2</v>
      </c>
      <c r="I70" s="6">
        <f>миллионы!I70/1000</f>
        <v>9.2219999999999993E-3</v>
      </c>
      <c r="J70" s="6">
        <f>миллионы!J70/1000</f>
        <v>7.7580999999999997E-2</v>
      </c>
      <c r="K70" s="6">
        <f>миллионы!K70/1000</f>
        <v>0.244423</v>
      </c>
      <c r="L70" s="6">
        <f>миллионы!L70/1000</f>
        <v>1.8990019999999999</v>
      </c>
      <c r="M70" s="6">
        <f>миллионы!M70/1000</f>
        <v>2.0029789999999998</v>
      </c>
      <c r="N70" s="6">
        <f>миллионы!N70/1000</f>
        <v>2.1676920000000002</v>
      </c>
      <c r="O70" s="6">
        <f>миллионы!O70/1000</f>
        <v>-0.26868999999999998</v>
      </c>
      <c r="P70" s="6">
        <f>миллионы!P70/1000</f>
        <v>-7.7580999999999997E-2</v>
      </c>
      <c r="Q70" s="6">
        <f>миллионы!Q70/1000</f>
        <v>-1.5228999999999999E-2</v>
      </c>
      <c r="R70">
        <v>0.67580610568481514</v>
      </c>
      <c r="S70" s="6">
        <f>миллионы!S70/1000</f>
        <v>569750</v>
      </c>
      <c r="T70" s="6">
        <f>миллионы!T70/1000</f>
        <v>0.28570174400000004</v>
      </c>
      <c r="U70" s="6">
        <f>миллионы!U70/1000</f>
        <v>7103855.0858000005</v>
      </c>
      <c r="V70">
        <v>-0.92849941473677899</v>
      </c>
      <c r="W70">
        <v>-3.4322081208828015E-2</v>
      </c>
      <c r="X70">
        <v>4.8562350118641264E-3</v>
      </c>
      <c r="Y70">
        <v>0.16501317683590128</v>
      </c>
      <c r="Z70">
        <v>2.3168118337784233E-2</v>
      </c>
      <c r="AA70">
        <v>-1.1811427614451229</v>
      </c>
      <c r="AB70">
        <v>0.12202973670717467</v>
      </c>
      <c r="AC70">
        <v>9.0009999999999994</v>
      </c>
      <c r="AD70">
        <v>16</v>
      </c>
      <c r="AE70">
        <v>25.5</v>
      </c>
      <c r="AF70">
        <v>23.85</v>
      </c>
      <c r="AG70" s="15">
        <v>0.49062499999999998</v>
      </c>
      <c r="AH70">
        <v>9.5</v>
      </c>
      <c r="AI70">
        <v>7.85</v>
      </c>
      <c r="AJ70">
        <v>0</v>
      </c>
      <c r="AK70">
        <v>0</v>
      </c>
      <c r="AL70">
        <v>0</v>
      </c>
      <c r="AM70">
        <v>1</v>
      </c>
      <c r="AN70">
        <v>14</v>
      </c>
      <c r="AO70">
        <v>288</v>
      </c>
      <c r="AP70">
        <v>206</v>
      </c>
    </row>
    <row r="71" spans="1:42" x14ac:dyDescent="0.2">
      <c r="A71" t="s">
        <v>77</v>
      </c>
      <c r="B71">
        <v>2018</v>
      </c>
      <c r="C71" t="s">
        <v>380</v>
      </c>
      <c r="D71" t="s">
        <v>45</v>
      </c>
      <c r="E71" s="6">
        <f>миллионы!E71/1000</f>
        <v>0.55077100000000001</v>
      </c>
      <c r="F71" s="6">
        <f>миллионы!F71/1000</f>
        <v>2.9510000000000001E-3</v>
      </c>
      <c r="G71" s="6">
        <f>миллионы!G71/1000</f>
        <v>8.7705000000000005E-2</v>
      </c>
      <c r="H71" s="6">
        <f>миллионы!H71/1000</f>
        <v>3.431E-3</v>
      </c>
      <c r="I71" s="6">
        <f>миллионы!I71/1000</f>
        <v>7.9830000000000005E-3</v>
      </c>
      <c r="J71" s="6">
        <f>миллионы!J71/1000</f>
        <v>1.3365E-2</v>
      </c>
      <c r="K71" s="6">
        <f>миллионы!K71/1000</f>
        <v>0.35454199999999997</v>
      </c>
      <c r="L71" s="6">
        <f>миллионы!L71/1000</f>
        <v>1.199103</v>
      </c>
      <c r="M71" s="6">
        <f>миллионы!M71/1000</f>
        <v>2.173959</v>
      </c>
      <c r="N71" s="6">
        <f>миллионы!N71/1000</f>
        <v>2.607888</v>
      </c>
      <c r="O71" s="6">
        <f>миллионы!O71/1000</f>
        <v>-1.4087850000000002</v>
      </c>
      <c r="P71" s="6">
        <f>миллионы!P71/1000</f>
        <v>0.32600899999999999</v>
      </c>
      <c r="Q71" s="6">
        <f>миллионы!Q71/1000</f>
        <v>-3.4664E-2</v>
      </c>
      <c r="R71">
        <v>0.99828426892099997</v>
      </c>
      <c r="S71" s="6">
        <f>миллионы!S71/1000</f>
        <v>0</v>
      </c>
      <c r="T71" s="6">
        <f>миллионы!T71/1000</f>
        <v>0.290537612</v>
      </c>
      <c r="U71" s="6">
        <f>миллионы!U71/1000</f>
        <v>3323750.2812800002</v>
      </c>
      <c r="V71">
        <v>2.0289953949999999</v>
      </c>
      <c r="W71">
        <v>-5.6665850360416957E-3</v>
      </c>
      <c r="X71">
        <v>6.6574764636565835E-3</v>
      </c>
      <c r="Y71">
        <v>0.15924041026125196</v>
      </c>
      <c r="Z71">
        <v>1.4494227183348434E-2</v>
      </c>
      <c r="AA71">
        <v>3.7171084886836554</v>
      </c>
      <c r="AB71">
        <v>0.16308587236465821</v>
      </c>
      <c r="AC71">
        <v>9.0009999999999994</v>
      </c>
      <c r="AD71">
        <v>10</v>
      </c>
      <c r="AE71">
        <v>10.1</v>
      </c>
      <c r="AF71">
        <v>10.119999999999999</v>
      </c>
      <c r="AG71" s="15">
        <v>1.19999999999999E-2</v>
      </c>
      <c r="AH71">
        <v>9.9999999999999603E-2</v>
      </c>
      <c r="AI71">
        <v>0.119999999999999</v>
      </c>
      <c r="AJ71">
        <v>0</v>
      </c>
      <c r="AK71">
        <v>0</v>
      </c>
      <c r="AL71">
        <v>0</v>
      </c>
      <c r="AM71">
        <v>0</v>
      </c>
      <c r="AN71">
        <v>132</v>
      </c>
      <c r="AO71">
        <v>181</v>
      </c>
      <c r="AP71">
        <v>106</v>
      </c>
    </row>
    <row r="72" spans="1:42" x14ac:dyDescent="0.2">
      <c r="A72" t="s">
        <v>78</v>
      </c>
      <c r="B72">
        <v>2016</v>
      </c>
      <c r="C72" t="s">
        <v>380</v>
      </c>
      <c r="D72" t="s">
        <v>39</v>
      </c>
      <c r="E72" s="6">
        <f>миллионы!E72/1000</f>
        <v>1.629E-3</v>
      </c>
      <c r="F72" s="6">
        <f>миллионы!F72/1000</f>
        <v>1.8846000000000002E-2</v>
      </c>
      <c r="G72" s="6">
        <f>миллионы!G72/1000</f>
        <v>-7.2680000000000008E-2</v>
      </c>
      <c r="H72" s="6">
        <f>миллионы!H72/1000</f>
        <v>-7.2900000000000006E-2</v>
      </c>
      <c r="I72" s="6">
        <f>миллионы!I72/1000</f>
        <v>-7.3293999999999998E-2</v>
      </c>
      <c r="J72" s="6">
        <f>миллионы!J72/1000</f>
        <v>0.14318</v>
      </c>
      <c r="K72" s="6">
        <f>миллионы!K72/1000</f>
        <v>0.144985</v>
      </c>
      <c r="L72" s="6">
        <f>миллионы!L72/1000</f>
        <v>0.149363</v>
      </c>
      <c r="M72" s="6">
        <f>миллионы!M72/1000</f>
        <v>6.9249999999999997E-3</v>
      </c>
      <c r="N72" s="6">
        <f>миллионы!N72/1000</f>
        <v>0.23247700000000002</v>
      </c>
      <c r="O72" s="6">
        <f>миллионы!O72/1000</f>
        <v>-8.3114000000000007E-2</v>
      </c>
      <c r="P72" s="6">
        <f>миллионы!P72/1000</f>
        <v>5.6735000000000001E-2</v>
      </c>
      <c r="Q72" s="6">
        <f>миллионы!Q72/1000</f>
        <v>-1.431E-3</v>
      </c>
      <c r="R72">
        <v>0.99448348399700004</v>
      </c>
      <c r="S72" s="6">
        <f>миллионы!S72/1000</f>
        <v>97800</v>
      </c>
      <c r="T72" s="6">
        <f>миллионы!T72/1000</f>
        <v>6.8489256999999998E-2</v>
      </c>
      <c r="U72" s="6">
        <f>миллионы!U72/1000</f>
        <v>594925.84127999994</v>
      </c>
      <c r="V72">
        <v>3.2717788520000002</v>
      </c>
      <c r="W72">
        <v>0.88184902663811149</v>
      </c>
      <c r="X72">
        <v>-0.4907105508057551</v>
      </c>
      <c r="Y72">
        <v>-44.616329036218538</v>
      </c>
      <c r="Z72">
        <v>-44.99324739103745</v>
      </c>
      <c r="AA72">
        <v>-0.78061364887176665</v>
      </c>
      <c r="AB72">
        <v>20.936462093862815</v>
      </c>
      <c r="AC72">
        <v>9.0009999999999994</v>
      </c>
      <c r="AD72">
        <v>16</v>
      </c>
      <c r="AE72">
        <v>18</v>
      </c>
      <c r="AF72">
        <v>18.2</v>
      </c>
      <c r="AG72" s="15">
        <v>0.13750000000000001</v>
      </c>
      <c r="AH72">
        <v>2</v>
      </c>
      <c r="AI72">
        <v>2.2000000000000002</v>
      </c>
      <c r="AJ72">
        <v>1</v>
      </c>
      <c r="AK72">
        <v>0</v>
      </c>
      <c r="AL72">
        <v>0</v>
      </c>
      <c r="AM72">
        <v>0</v>
      </c>
      <c r="AN72">
        <v>3</v>
      </c>
      <c r="AO72">
        <v>181</v>
      </c>
      <c r="AP72">
        <v>106</v>
      </c>
    </row>
    <row r="73" spans="1:42" x14ac:dyDescent="0.2">
      <c r="A73" t="s">
        <v>79</v>
      </c>
      <c r="B73">
        <v>2017</v>
      </c>
      <c r="C73" t="s">
        <v>380</v>
      </c>
      <c r="D73" t="s">
        <v>53</v>
      </c>
      <c r="E73" s="6">
        <f>миллионы!E73/1000</f>
        <v>0.32374900000000001</v>
      </c>
      <c r="F73" s="6">
        <f>миллионы!F73/1000</f>
        <v>0</v>
      </c>
      <c r="G73" s="6">
        <f>миллионы!G73/1000</f>
        <v>0.126384</v>
      </c>
      <c r="H73" s="6">
        <f>миллионы!H73/1000</f>
        <v>3.6262999999999997E-2</v>
      </c>
      <c r="I73" s="6">
        <f>миллионы!I73/1000</f>
        <v>2.2167000000000003E-2</v>
      </c>
      <c r="J73" s="6">
        <f>миллионы!J73/1000</f>
        <v>1.4942E-2</v>
      </c>
      <c r="K73" s="6">
        <f>миллионы!K73/1000</f>
        <v>9.5561999999999994E-2</v>
      </c>
      <c r="L73" s="6">
        <f>миллионы!L73/1000</f>
        <v>1.572519</v>
      </c>
      <c r="M73" s="6">
        <f>миллионы!M73/1000</f>
        <v>0.208622</v>
      </c>
      <c r="N73" s="6">
        <f>миллионы!N73/1000</f>
        <v>1.044751</v>
      </c>
      <c r="O73" s="6">
        <f>миллионы!O73/1000</f>
        <v>0.52776800000000001</v>
      </c>
      <c r="P73" s="6">
        <f>миллионы!P73/1000</f>
        <v>0.68712400000000007</v>
      </c>
      <c r="Q73" s="6">
        <f>миллионы!Q73/1000</f>
        <v>-3.4260000000000002E-3</v>
      </c>
      <c r="R73">
        <v>0.33131599692899999</v>
      </c>
      <c r="S73" s="6">
        <f>миллионы!S73/1000</f>
        <v>159100</v>
      </c>
      <c r="T73" s="6">
        <f>миллионы!T73/1000</f>
        <v>7.0025999999999991E-2</v>
      </c>
      <c r="U73" s="6">
        <f>миллионы!U73/1000</f>
        <v>1468807.7214600001</v>
      </c>
      <c r="V73">
        <v>8.5317362489999997</v>
      </c>
      <c r="W73">
        <v>4.2001409710327266E-2</v>
      </c>
      <c r="X73">
        <v>1.4096491043987386E-2</v>
      </c>
      <c r="Y73">
        <v>0.39037649537141428</v>
      </c>
      <c r="Z73">
        <v>6.8469709558948447E-2</v>
      </c>
      <c r="AA73">
        <v>5.4367957969363214</v>
      </c>
      <c r="AB73">
        <v>0.45806290803462724</v>
      </c>
      <c r="AC73">
        <v>8.5009999999999994</v>
      </c>
      <c r="AD73">
        <v>17</v>
      </c>
      <c r="AE73">
        <v>18.73</v>
      </c>
      <c r="AF73">
        <v>19.5</v>
      </c>
      <c r="AG73" s="15">
        <v>0.14705882352941199</v>
      </c>
      <c r="AH73">
        <v>1.73</v>
      </c>
      <c r="AI73">
        <v>2.5</v>
      </c>
      <c r="AJ73">
        <v>0</v>
      </c>
      <c r="AK73">
        <v>0</v>
      </c>
      <c r="AL73">
        <v>0</v>
      </c>
      <c r="AM73">
        <v>0</v>
      </c>
      <c r="AN73">
        <v>32</v>
      </c>
      <c r="AO73">
        <v>230</v>
      </c>
      <c r="AP73">
        <v>158</v>
      </c>
    </row>
    <row r="74" spans="1:42" x14ac:dyDescent="0.2">
      <c r="A74" t="s">
        <v>80</v>
      </c>
      <c r="B74">
        <v>2016</v>
      </c>
      <c r="C74" t="s">
        <v>380</v>
      </c>
      <c r="D74" t="s">
        <v>43</v>
      </c>
      <c r="E74" s="6">
        <f>миллионы!E74/1000</f>
        <v>0.191413</v>
      </c>
      <c r="F74" s="6">
        <f>миллионы!F74/1000</f>
        <v>0</v>
      </c>
      <c r="G74" s="6">
        <f>миллионы!G74/1000</f>
        <v>3.1688000000000001E-2</v>
      </c>
      <c r="H74" s="6">
        <f>миллионы!H74/1000</f>
        <v>8.6780000000000017E-3</v>
      </c>
      <c r="I74" s="6">
        <f>миллионы!I74/1000</f>
        <v>4.3570000000000006E-3</v>
      </c>
      <c r="J74" s="6">
        <f>миллионы!J74/1000</f>
        <v>1.4003999999999999E-2</v>
      </c>
      <c r="K74" s="6">
        <f>миллионы!K74/1000</f>
        <v>7.0718000000000003E-2</v>
      </c>
      <c r="L74" s="6">
        <f>миллионы!L74/1000</f>
        <v>0.361072</v>
      </c>
      <c r="M74" s="6">
        <f>миллионы!M74/1000</f>
        <v>4.5853999999999999E-2</v>
      </c>
      <c r="N74" s="6">
        <f>миллионы!N74/1000</f>
        <v>0.22417500000000001</v>
      </c>
      <c r="O74" s="6">
        <f>миллионы!O74/1000</f>
        <v>0.13689699999999999</v>
      </c>
      <c r="P74" s="6">
        <f>миллионы!P74/1000</f>
        <v>0.130915</v>
      </c>
      <c r="Q74" s="6">
        <f>миллионы!Q74/1000</f>
        <v>-1.0242000000000001E-2</v>
      </c>
      <c r="R74">
        <v>0.93155030220900004</v>
      </c>
      <c r="S74" s="6">
        <f>миллионы!S74/1000</f>
        <v>54900</v>
      </c>
      <c r="T74" s="6">
        <f>миллионы!T74/1000</f>
        <v>5.2120683000000001E-2</v>
      </c>
      <c r="U74" s="6">
        <f>миллионы!U74/1000</f>
        <v>1309741.5447799999</v>
      </c>
      <c r="V74">
        <v>3.0846670660000002</v>
      </c>
      <c r="W74">
        <v>3.1826847922160457E-2</v>
      </c>
      <c r="X74">
        <v>1.2066845393716488E-2</v>
      </c>
      <c r="Y74">
        <v>0.16554779455940818</v>
      </c>
      <c r="Z74">
        <v>2.2762299321362707E-2</v>
      </c>
      <c r="AA74">
        <v>4.1313746528654383</v>
      </c>
      <c r="AB74">
        <v>1.5422427705325599</v>
      </c>
      <c r="AC74">
        <v>9.0009999999999994</v>
      </c>
      <c r="AD74">
        <v>17</v>
      </c>
      <c r="AE74">
        <v>24</v>
      </c>
      <c r="AF74">
        <v>26.5</v>
      </c>
      <c r="AG74" s="15">
        <v>0.55882352941176505</v>
      </c>
      <c r="AH74">
        <v>7</v>
      </c>
      <c r="AI74">
        <v>9.5</v>
      </c>
      <c r="AJ74">
        <v>1</v>
      </c>
      <c r="AK74">
        <v>0</v>
      </c>
      <c r="AL74">
        <v>0</v>
      </c>
      <c r="AM74">
        <v>0</v>
      </c>
      <c r="AN74">
        <v>12</v>
      </c>
      <c r="AO74">
        <v>181</v>
      </c>
      <c r="AP74">
        <v>106</v>
      </c>
    </row>
    <row r="75" spans="1:42" x14ac:dyDescent="0.2">
      <c r="A75" t="s">
        <v>81</v>
      </c>
      <c r="B75">
        <v>2013</v>
      </c>
      <c r="C75" t="s">
        <v>380</v>
      </c>
      <c r="D75" t="s">
        <v>39</v>
      </c>
      <c r="E75" s="6">
        <f>миллионы!E75/1000</f>
        <v>4.1706E-2</v>
      </c>
      <c r="F75" s="6">
        <f>миллионы!F75/1000</f>
        <v>1.5115E-2</v>
      </c>
      <c r="G75" s="6">
        <f>миллионы!G75/1000</f>
        <v>2.1571E-2</v>
      </c>
      <c r="H75" s="6">
        <f>миллионы!H75/1000</f>
        <v>2.1399000000000001E-2</v>
      </c>
      <c r="I75" s="6">
        <f>миллионы!I75/1000</f>
        <v>2.1399000000000001E-2</v>
      </c>
      <c r="J75" s="6">
        <f>миллионы!J75/1000</f>
        <v>4.3762000000000002E-2</v>
      </c>
      <c r="K75" s="6">
        <f>миллионы!K75/1000</f>
        <v>4.7308000000000003E-2</v>
      </c>
      <c r="L75" s="6">
        <f>миллионы!L75/1000</f>
        <v>5.2162E-2</v>
      </c>
      <c r="M75" s="6">
        <f>миллионы!M75/1000</f>
        <v>5.7340000000000004E-3</v>
      </c>
      <c r="N75" s="6">
        <f>миллионы!N75/1000</f>
        <v>8.2330000000000007E-3</v>
      </c>
      <c r="O75" s="6">
        <f>миллионы!O75/1000</f>
        <v>4.3929000000000003E-2</v>
      </c>
      <c r="P75" s="6">
        <f>миллионы!P75/1000</f>
        <v>-1.0511E-2</v>
      </c>
      <c r="Q75" s="6">
        <f>миллионы!Q75/1000</f>
        <v>-2.52E-4</v>
      </c>
      <c r="R75">
        <v>0.938530113246</v>
      </c>
      <c r="S75" s="6">
        <f>миллионы!S75/1000</f>
        <v>18900</v>
      </c>
      <c r="T75" s="6">
        <f>миллионы!T75/1000</f>
        <v>2.0506E-2</v>
      </c>
      <c r="U75" s="6">
        <f>миллионы!U75/1000</f>
        <v>489995.53064000001</v>
      </c>
      <c r="V75">
        <v>40.346993883000003</v>
      </c>
      <c r="W75">
        <v>0.487126954858977</v>
      </c>
      <c r="X75">
        <v>0.41024117173421265</v>
      </c>
      <c r="Y75">
        <v>0.51721574833357309</v>
      </c>
      <c r="Z75">
        <v>0.51309164149043307</v>
      </c>
      <c r="AA75">
        <v>-0.48727458161420428</v>
      </c>
      <c r="AB75">
        <v>8.2504359958144402</v>
      </c>
      <c r="AC75">
        <v>9.0009999999999994</v>
      </c>
      <c r="AD75">
        <v>14</v>
      </c>
      <c r="AE75">
        <v>14.58</v>
      </c>
      <c r="AF75">
        <v>17.18</v>
      </c>
      <c r="AG75" s="15">
        <v>0.22714285714285701</v>
      </c>
      <c r="AH75">
        <v>0.57999999999999996</v>
      </c>
      <c r="AI75">
        <v>3.18</v>
      </c>
      <c r="AJ75">
        <v>1</v>
      </c>
      <c r="AK75">
        <v>0</v>
      </c>
      <c r="AL75">
        <v>0</v>
      </c>
      <c r="AM75">
        <v>0</v>
      </c>
      <c r="AN75">
        <v>18</v>
      </c>
      <c r="AO75">
        <v>221</v>
      </c>
      <c r="AP75">
        <v>112</v>
      </c>
    </row>
    <row r="76" spans="1:42" x14ac:dyDescent="0.2">
      <c r="A76" t="s">
        <v>292</v>
      </c>
      <c r="B76">
        <v>2010</v>
      </c>
      <c r="C76" t="s">
        <v>381</v>
      </c>
      <c r="D76" t="s">
        <v>256</v>
      </c>
      <c r="E76" s="6">
        <f>миллионы!E76/1000</f>
        <v>7.7924000000000007E-2</v>
      </c>
      <c r="F76" s="6">
        <f>миллионы!F76/1000</f>
        <v>0</v>
      </c>
      <c r="G76" s="6">
        <f>миллионы!G76/1000</f>
        <v>5.4610000000000006E-3</v>
      </c>
      <c r="H76" s="6">
        <f>миллионы!H76/1000</f>
        <v>9.4399999999999996E-4</v>
      </c>
      <c r="I76" s="6">
        <f>миллионы!I76/1000</f>
        <v>-8.7199999999999995E-4</v>
      </c>
      <c r="J76" s="6">
        <f>миллионы!J76/1000</f>
        <v>3.1524999999999997E-2</v>
      </c>
      <c r="K76" s="6">
        <f>миллионы!K76/1000</f>
        <v>3.9600000000000003E-2</v>
      </c>
      <c r="L76" s="6">
        <f>миллионы!L76/1000</f>
        <v>7.5058000000000014E-2</v>
      </c>
      <c r="M76" s="6">
        <f>миллионы!M76/1000</f>
        <v>1.2338E-2</v>
      </c>
      <c r="N76" s="6">
        <f>миллионы!N76/1000</f>
        <v>1.6812000000000001E-2</v>
      </c>
      <c r="O76" s="6">
        <f>миллионы!O76/1000</f>
        <v>5.8245999999999999E-2</v>
      </c>
      <c r="P76" s="6">
        <f>миллионы!P76/1000</f>
        <v>-3.1524999999999997E-2</v>
      </c>
      <c r="Q76" s="6">
        <f>миллионы!Q76/1000</f>
        <v>-4.3840000000000007E-3</v>
      </c>
      <c r="R76">
        <v>0.75365451653644056</v>
      </c>
      <c r="S76" s="6">
        <f>миллионы!S76/1000</f>
        <v>0</v>
      </c>
      <c r="T76" s="6">
        <f>миллионы!T76/1000</f>
        <v>6.8879151999999999E-2</v>
      </c>
      <c r="U76" s="6">
        <f>миллионы!U76/1000</f>
        <v>535118.88749999995</v>
      </c>
      <c r="V76">
        <v>4.4344695816082798</v>
      </c>
      <c r="W76">
        <v>-1.4970985132026233E-2</v>
      </c>
      <c r="X76">
        <v>-1.1617682325668149E-2</v>
      </c>
      <c r="Y76">
        <v>7.0081104666084901E-2</v>
      </c>
      <c r="Z76">
        <v>-1.1190390637030954E-2</v>
      </c>
      <c r="AA76">
        <v>-5.7727522431789051</v>
      </c>
      <c r="AB76">
        <v>3.2095963689414817</v>
      </c>
      <c r="AC76">
        <v>9.0009999999999994</v>
      </c>
      <c r="AD76">
        <v>9</v>
      </c>
      <c r="AE76">
        <v>9.35</v>
      </c>
      <c r="AF76">
        <v>10.23</v>
      </c>
      <c r="AG76" s="15">
        <v>0.13666666666666699</v>
      </c>
      <c r="AH76">
        <v>0.35</v>
      </c>
      <c r="AI76">
        <v>1.23</v>
      </c>
      <c r="AJ76">
        <v>1</v>
      </c>
      <c r="AK76">
        <v>0</v>
      </c>
      <c r="AL76">
        <v>0</v>
      </c>
      <c r="AM76">
        <v>1</v>
      </c>
      <c r="AN76">
        <v>11</v>
      </c>
      <c r="AO76">
        <v>181</v>
      </c>
      <c r="AP76">
        <v>106</v>
      </c>
    </row>
    <row r="77" spans="1:42" x14ac:dyDescent="0.2">
      <c r="A77" t="s">
        <v>293</v>
      </c>
      <c r="B77">
        <v>2012</v>
      </c>
      <c r="C77" t="s">
        <v>381</v>
      </c>
      <c r="D77" t="s">
        <v>256</v>
      </c>
      <c r="E77" s="6">
        <f>миллионы!E77/1000</f>
        <v>0.33452800000000005</v>
      </c>
      <c r="F77" s="6">
        <f>миллионы!F77/1000</f>
        <v>0</v>
      </c>
      <c r="G77" s="6">
        <f>миллионы!G77/1000</f>
        <v>6.0366999999999997E-2</v>
      </c>
      <c r="H77" s="6">
        <f>миллионы!H77/1000</f>
        <v>5.2791999999999999E-2</v>
      </c>
      <c r="I77" s="6">
        <f>миллионы!I77/1000</f>
        <v>4.4353000000000004E-2</v>
      </c>
      <c r="J77" s="6">
        <f>миллионы!J77/1000</f>
        <v>8.8796E-2</v>
      </c>
      <c r="K77" s="6">
        <f>миллионы!K77/1000</f>
        <v>0.18356299999999998</v>
      </c>
      <c r="L77" s="6">
        <f>миллионы!L77/1000</f>
        <v>0.23561299999999999</v>
      </c>
      <c r="M77" s="6">
        <f>миллионы!M77/1000</f>
        <v>5.3127000000000001E-2</v>
      </c>
      <c r="N77" s="6">
        <f>миллионы!N77/1000</f>
        <v>0.14055400000000001</v>
      </c>
      <c r="O77" s="6">
        <f>миллионы!O77/1000</f>
        <v>9.5058999999999991E-2</v>
      </c>
      <c r="P77" s="6">
        <f>миллионы!P77/1000</f>
        <v>-8.8796E-2</v>
      </c>
      <c r="Q77" s="6">
        <f>миллионы!Q77/1000</f>
        <v>-1.7093000000000001E-2</v>
      </c>
      <c r="R77">
        <v>0.96705118871773232</v>
      </c>
      <c r="S77" s="6">
        <f>миллионы!S77/1000</f>
        <v>0</v>
      </c>
      <c r="T77" s="6">
        <f>миллионы!T77/1000</f>
        <v>5.6868000000000002E-2</v>
      </c>
      <c r="U77" s="6">
        <f>миллионы!U77/1000</f>
        <v>787805.03399999999</v>
      </c>
      <c r="V77">
        <v>2.3361395072846598</v>
      </c>
      <c r="W77">
        <v>0.46658391104471958</v>
      </c>
      <c r="X77">
        <v>0.1882451307865016</v>
      </c>
      <c r="Y77">
        <v>0.18045425196097187</v>
      </c>
      <c r="Z77">
        <v>0.13258381959058735</v>
      </c>
      <c r="AA77">
        <v>-1.4709361074759388</v>
      </c>
      <c r="AB77">
        <v>3.4551734522935607</v>
      </c>
      <c r="AC77">
        <v>9.0009999999999994</v>
      </c>
      <c r="AD77">
        <v>12</v>
      </c>
      <c r="AE77">
        <v>13.75</v>
      </c>
      <c r="AF77">
        <v>14</v>
      </c>
      <c r="AG77" s="15">
        <v>0.16666666666666699</v>
      </c>
      <c r="AH77">
        <v>1.75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19</v>
      </c>
      <c r="AO77">
        <v>227</v>
      </c>
      <c r="AP77">
        <v>134</v>
      </c>
    </row>
    <row r="78" spans="1:42" x14ac:dyDescent="0.2">
      <c r="A78" t="s">
        <v>82</v>
      </c>
      <c r="B78">
        <v>2015</v>
      </c>
      <c r="C78" t="s">
        <v>380</v>
      </c>
      <c r="D78" t="s">
        <v>48</v>
      </c>
      <c r="E78" s="6">
        <f>миллионы!E78/1000</f>
        <v>0.19559100000000001</v>
      </c>
      <c r="F78" s="6">
        <f>миллионы!F78/1000</f>
        <v>3.6634E-2</v>
      </c>
      <c r="G78" s="6">
        <f>миллионы!G78/1000</f>
        <v>7.5529999999999998E-3</v>
      </c>
      <c r="H78" s="6">
        <f>миллионы!H78/1000</f>
        <v>-1.026E-2</v>
      </c>
      <c r="I78" s="6">
        <f>миллионы!I78/1000</f>
        <v>-1.5243E-2</v>
      </c>
      <c r="J78" s="6">
        <f>миллионы!J78/1000</f>
        <v>8.8843000000000005E-2</v>
      </c>
      <c r="K78" s="6">
        <f>миллионы!K78/1000</f>
        <v>0.129993</v>
      </c>
      <c r="L78" s="6">
        <f>миллионы!L78/1000</f>
        <v>0.249135</v>
      </c>
      <c r="M78" s="6">
        <f>миллионы!M78/1000</f>
        <v>4.1453000000000004E-2</v>
      </c>
      <c r="N78" s="6">
        <f>миллионы!N78/1000</f>
        <v>9.9915000000000004E-2</v>
      </c>
      <c r="O78" s="6">
        <f>миллионы!O78/1000</f>
        <v>0.14921999999999999</v>
      </c>
      <c r="P78" s="6">
        <f>миллионы!P78/1000</f>
        <v>-1.4435999999999999E-2</v>
      </c>
      <c r="Q78" s="6">
        <f>миллионы!Q78/1000</f>
        <v>-9.5839999999999988E-3</v>
      </c>
      <c r="R78">
        <v>0.99307302532399999</v>
      </c>
      <c r="S78" s="6">
        <f>миллионы!S78/1000</f>
        <v>194400</v>
      </c>
      <c r="T78" s="6">
        <f>миллионы!T78/1000</f>
        <v>0.12702211800000002</v>
      </c>
      <c r="U78" s="6">
        <f>миллионы!U78/1000</f>
        <v>925961.11579999991</v>
      </c>
      <c r="V78">
        <v>1.3274752590000001</v>
      </c>
      <c r="W78">
        <v>-0.10215118616807399</v>
      </c>
      <c r="X78">
        <v>-6.1183695586730084E-2</v>
      </c>
      <c r="Y78">
        <v>3.8616296250849988E-2</v>
      </c>
      <c r="Z78">
        <v>-7.7933033728545792E-2</v>
      </c>
      <c r="AA78">
        <v>-1.911293525751357</v>
      </c>
      <c r="AB78">
        <v>3.1359129616674304</v>
      </c>
      <c r="AC78">
        <v>9.0009999999999994</v>
      </c>
      <c r="AD78">
        <v>16</v>
      </c>
      <c r="AE78">
        <v>31</v>
      </c>
      <c r="AF78">
        <v>30</v>
      </c>
      <c r="AG78" s="15">
        <v>0.875</v>
      </c>
      <c r="AH78">
        <v>15</v>
      </c>
      <c r="AI78">
        <v>14</v>
      </c>
      <c r="AJ78">
        <v>1</v>
      </c>
      <c r="AK78">
        <v>0</v>
      </c>
      <c r="AL78">
        <v>0</v>
      </c>
      <c r="AM78">
        <v>1</v>
      </c>
      <c r="AN78">
        <v>9</v>
      </c>
      <c r="AO78">
        <v>221</v>
      </c>
      <c r="AP78">
        <v>112</v>
      </c>
    </row>
    <row r="79" spans="1:42" x14ac:dyDescent="0.2">
      <c r="A79" t="s">
        <v>83</v>
      </c>
      <c r="B79">
        <v>2015</v>
      </c>
      <c r="C79" t="s">
        <v>380</v>
      </c>
      <c r="D79" t="s">
        <v>60</v>
      </c>
      <c r="E79" s="6">
        <f>миллионы!E79/1000</f>
        <v>0.29013600000000001</v>
      </c>
      <c r="F79" s="6">
        <f>миллионы!F79/1000</f>
        <v>0</v>
      </c>
      <c r="G79" s="6">
        <f>миллионы!G79/1000</f>
        <v>2.7997000000000001E-2</v>
      </c>
      <c r="H79" s="6">
        <f>миллионы!H79/1000</f>
        <v>1.85E-4</v>
      </c>
      <c r="I79" s="6">
        <f>миллионы!I79/1000</f>
        <v>2.6400000000000002E-4</v>
      </c>
      <c r="J79" s="6">
        <f>миллионы!J79/1000</f>
        <v>5.9199999999999997E-4</v>
      </c>
      <c r="K79" s="6">
        <f>миллионы!K79/1000</f>
        <v>5.808E-2</v>
      </c>
      <c r="L79" s="6">
        <f>миллионы!L79/1000</f>
        <v>0.38448899999999997</v>
      </c>
      <c r="M79" s="6">
        <f>миллионы!M79/1000</f>
        <v>2.4896000000000001E-2</v>
      </c>
      <c r="N79" s="6">
        <f>миллионы!N79/1000</f>
        <v>0.109961</v>
      </c>
      <c r="O79" s="6">
        <f>миллионы!O79/1000</f>
        <v>0.27149499999999999</v>
      </c>
      <c r="P79" s="6">
        <f>миллионы!P79/1000</f>
        <v>9.3483000000000011E-2</v>
      </c>
      <c r="Q79" s="6">
        <f>миллионы!Q79/1000</f>
        <v>-1.4733000000000001E-2</v>
      </c>
      <c r="R79">
        <v>0.51521293276900004</v>
      </c>
      <c r="S79" s="6">
        <f>миллионы!S79/1000</f>
        <v>215100</v>
      </c>
      <c r="T79" s="6">
        <f>миллионы!T79/1000</f>
        <v>6.1022931000000002E-2</v>
      </c>
      <c r="U79" s="6">
        <f>миллионы!U79/1000</f>
        <v>432209.76150000002</v>
      </c>
      <c r="V79">
        <v>11.402427858999999</v>
      </c>
      <c r="W79">
        <v>9.6165054202121457E-4</v>
      </c>
      <c r="X79">
        <v>6.8662562518043428E-4</v>
      </c>
      <c r="Y79">
        <v>9.6496125954724676E-2</v>
      </c>
      <c r="Z79">
        <v>9.099181073703367E-4</v>
      </c>
      <c r="AA79">
        <v>3.3390363253205702</v>
      </c>
      <c r="AB79">
        <v>2.3329048843187659</v>
      </c>
      <c r="AC79">
        <v>8.0009999999999994</v>
      </c>
      <c r="AD79">
        <v>20</v>
      </c>
      <c r="AE79">
        <v>20</v>
      </c>
      <c r="AF79">
        <v>21.5</v>
      </c>
      <c r="AG79" s="15">
        <v>7.4999999999999997E-2</v>
      </c>
      <c r="AH79">
        <v>0</v>
      </c>
      <c r="AI79">
        <v>1.5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230</v>
      </c>
      <c r="AP79">
        <v>158</v>
      </c>
    </row>
    <row r="80" spans="1:42" x14ac:dyDescent="0.2">
      <c r="A80" t="s">
        <v>294</v>
      </c>
      <c r="B80">
        <v>2016</v>
      </c>
      <c r="C80" t="s">
        <v>381</v>
      </c>
      <c r="D80" t="s">
        <v>256</v>
      </c>
      <c r="E80" s="6">
        <f>миллионы!E80/1000</f>
        <v>5.8720000000000001E-2</v>
      </c>
      <c r="F80" s="6">
        <f>миллионы!F80/1000</f>
        <v>1.1521E-2</v>
      </c>
      <c r="G80" s="6">
        <f>миллионы!G80/1000</f>
        <v>-4.8719999999999996E-3</v>
      </c>
      <c r="H80" s="6">
        <f>миллионы!H80/1000</f>
        <v>-1.1385999999999999E-2</v>
      </c>
      <c r="I80" s="6">
        <f>миллионы!I80/1000</f>
        <v>-1.0824E-2</v>
      </c>
      <c r="J80" s="6">
        <f>миллионы!J80/1000</f>
        <v>8.5779999999999988E-3</v>
      </c>
      <c r="K80" s="6">
        <f>миллионы!K80/1000</f>
        <v>2.962E-2</v>
      </c>
      <c r="L80" s="6">
        <f>миллионы!L80/1000</f>
        <v>5.3509000000000001E-2</v>
      </c>
      <c r="M80" s="6">
        <f>миллионы!M80/1000</f>
        <v>5.3619E-2</v>
      </c>
      <c r="N80" s="6">
        <f>миллионы!N80/1000</f>
        <v>6.9559999999999997E-2</v>
      </c>
      <c r="O80" s="6">
        <f>миллионы!O80/1000</f>
        <v>-1.6050999999999999E-2</v>
      </c>
      <c r="P80" s="6">
        <f>миллионы!P80/1000</f>
        <v>8.3920000000000002E-3</v>
      </c>
      <c r="Q80" s="6">
        <f>миллионы!Q80/1000</f>
        <v>-7.404E-3</v>
      </c>
      <c r="R80">
        <v>0.99403468919172411</v>
      </c>
      <c r="S80" s="6">
        <f>миллионы!S80/1000</f>
        <v>90000</v>
      </c>
      <c r="T80" s="6">
        <f>миллионы!T80/1000</f>
        <v>3.9389732999999996E-2</v>
      </c>
      <c r="U80" s="6">
        <f>миллионы!U80/1000</f>
        <v>500881.3749</v>
      </c>
      <c r="V80">
        <v>-0.59795115096775298</v>
      </c>
      <c r="W80">
        <v>0.67435050775652605</v>
      </c>
      <c r="X80">
        <v>-0.20228372797099553</v>
      </c>
      <c r="Y80">
        <v>-8.2970027247956407E-2</v>
      </c>
      <c r="Z80">
        <v>-0.18433242506811989</v>
      </c>
      <c r="AA80">
        <v>-1.722495894909688</v>
      </c>
      <c r="AB80">
        <v>0.55241612115108452</v>
      </c>
      <c r="AC80">
        <v>8.5009999999999994</v>
      </c>
      <c r="AD80">
        <v>12</v>
      </c>
      <c r="AE80">
        <v>12.3</v>
      </c>
      <c r="AF80">
        <v>15.25</v>
      </c>
      <c r="AG80" s="15">
        <v>0.27083333333333298</v>
      </c>
      <c r="AH80">
        <v>0.30000000000000099</v>
      </c>
      <c r="AI80">
        <v>3.25</v>
      </c>
      <c r="AJ80">
        <v>1</v>
      </c>
      <c r="AK80">
        <v>0</v>
      </c>
      <c r="AL80">
        <v>0</v>
      </c>
      <c r="AM80">
        <v>0</v>
      </c>
      <c r="AN80">
        <v>14</v>
      </c>
      <c r="AO80">
        <v>173</v>
      </c>
      <c r="AP80">
        <v>118</v>
      </c>
    </row>
    <row r="81" spans="1:42" x14ac:dyDescent="0.2">
      <c r="A81" t="s">
        <v>295</v>
      </c>
      <c r="B81">
        <v>2018</v>
      </c>
      <c r="C81" t="s">
        <v>381</v>
      </c>
      <c r="D81" t="s">
        <v>256</v>
      </c>
      <c r="E81" s="6">
        <f>миллионы!E81/1000</f>
        <v>0.50475000000000003</v>
      </c>
      <c r="F81" s="6">
        <f>миллионы!F81/1000</f>
        <v>3.8855899999999996E-4</v>
      </c>
      <c r="G81" s="6">
        <f>миллионы!G81/1000</f>
        <v>0.113358</v>
      </c>
      <c r="H81" s="6">
        <f>миллионы!H81/1000</f>
        <v>-1.576E-2</v>
      </c>
      <c r="I81" s="6">
        <f>миллионы!I81/1000</f>
        <v>-4.0242E-2</v>
      </c>
      <c r="J81" s="6">
        <f>миллионы!J81/1000</f>
        <v>0.20514199999999999</v>
      </c>
      <c r="K81" s="6">
        <f>миллионы!K81/1000</f>
        <v>0.750413</v>
      </c>
      <c r="L81" s="6">
        <f>миллионы!L81/1000</f>
        <v>1.5082979999999999</v>
      </c>
      <c r="M81" s="6">
        <f>миллионы!M81/1000</f>
        <v>0.7513200000000001</v>
      </c>
      <c r="N81" s="6">
        <f>миллионы!N81/1000</f>
        <v>1.6748289999999999</v>
      </c>
      <c r="O81" s="6">
        <f>миллионы!O81/1000</f>
        <v>-0.16984299999999999</v>
      </c>
      <c r="P81" s="6">
        <f>миллионы!P81/1000</f>
        <v>0.65937500000000004</v>
      </c>
      <c r="Q81" s="6">
        <f>миллионы!Q81/1000</f>
        <v>-5.9331000000000002E-2</v>
      </c>
      <c r="R81">
        <v>0.98141628659120939</v>
      </c>
      <c r="S81" s="6">
        <f>миллионы!S81/1000</f>
        <v>224000</v>
      </c>
      <c r="T81" s="6">
        <f>миллионы!T81/1000</f>
        <v>4.7446060999999998E-2</v>
      </c>
      <c r="U81" s="6">
        <f>миллионы!U81/1000</f>
        <v>2002842.1897799999</v>
      </c>
      <c r="V81">
        <v>-2.2156715421494302</v>
      </c>
      <c r="W81">
        <v>0.24164870204346339</v>
      </c>
      <c r="X81">
        <v>-2.6680404005044095E-2</v>
      </c>
      <c r="Y81">
        <v>0.22458246656760772</v>
      </c>
      <c r="Z81">
        <v>-7.9726597325408613E-2</v>
      </c>
      <c r="AA81">
        <v>5.816748707634221</v>
      </c>
      <c r="AB81">
        <v>0.99879279135388388</v>
      </c>
      <c r="AC81">
        <v>9.0009999999999994</v>
      </c>
      <c r="AD81">
        <v>14</v>
      </c>
      <c r="AE81">
        <v>20.5</v>
      </c>
      <c r="AF81">
        <v>19.02</v>
      </c>
      <c r="AG81" s="15">
        <v>0.35857142857142899</v>
      </c>
      <c r="AH81">
        <v>6.5</v>
      </c>
      <c r="AI81">
        <v>5.0199999999999996</v>
      </c>
      <c r="AJ81">
        <v>0</v>
      </c>
      <c r="AK81">
        <v>0</v>
      </c>
      <c r="AL81">
        <v>1</v>
      </c>
      <c r="AM81">
        <v>0</v>
      </c>
      <c r="AN81">
        <v>29</v>
      </c>
      <c r="AO81">
        <v>288</v>
      </c>
      <c r="AP81">
        <v>206</v>
      </c>
    </row>
    <row r="82" spans="1:42" x14ac:dyDescent="0.2">
      <c r="A82" t="s">
        <v>296</v>
      </c>
      <c r="B82">
        <v>2006</v>
      </c>
      <c r="C82" t="s">
        <v>381</v>
      </c>
      <c r="D82" t="s">
        <v>256</v>
      </c>
      <c r="E82" s="6">
        <f>миллионы!E82/1000</f>
        <v>7.3953789999999894E-2</v>
      </c>
      <c r="F82" s="6">
        <f>миллионы!F82/1000</f>
        <v>0</v>
      </c>
      <c r="G82" s="6">
        <f>миллионы!G82/1000</f>
        <v>1.342017E-2</v>
      </c>
      <c r="H82" s="6">
        <f>миллионы!H82/1000</f>
        <v>7.0595499999999995E-3</v>
      </c>
      <c r="I82" s="6">
        <f>миллионы!I82/1000</f>
        <v>7.0595499999999995E-3</v>
      </c>
      <c r="J82" s="6">
        <f>миллионы!J82/1000</f>
        <v>2.4240629999999999E-2</v>
      </c>
      <c r="K82" s="6">
        <f>миллионы!K82/1000</f>
        <v>4.3021000000000004E-2</v>
      </c>
      <c r="L82" s="6">
        <f>миллионы!L82/1000</f>
        <v>6.2576309999999996E-2</v>
      </c>
      <c r="M82" s="6">
        <f>миллионы!M82/1000</f>
        <v>1.9721550000000001E-2</v>
      </c>
      <c r="N82" s="6">
        <f>миллионы!N82/1000</f>
        <v>3.1632429999999996E-2</v>
      </c>
      <c r="O82" s="6">
        <f>миллионы!O82/1000</f>
        <v>3.094388E-2</v>
      </c>
      <c r="P82" s="6">
        <f>миллионы!P82/1000</f>
        <v>-1.844198E-2</v>
      </c>
      <c r="Q82" s="6">
        <f>миллионы!Q82/1000</f>
        <v>-7.1265199999999999E-3</v>
      </c>
      <c r="R82">
        <v>0.81571658034733929</v>
      </c>
      <c r="S82" s="6">
        <f>миллионы!S82/1000</f>
        <v>67500</v>
      </c>
      <c r="T82" s="6">
        <f>миллионы!T82/1000</f>
        <v>3.9508339999999996E-2</v>
      </c>
      <c r="U82" s="6">
        <f>миллионы!U82/1000</f>
        <v>590985.74303999997</v>
      </c>
      <c r="V82">
        <v>1.45909365123569</v>
      </c>
      <c r="W82">
        <v>0.228140427121615</v>
      </c>
      <c r="X82">
        <v>0.11281505732760529</v>
      </c>
      <c r="Y82">
        <v>0.1814669674130294</v>
      </c>
      <c r="Z82">
        <v>9.5458934558999745E-2</v>
      </c>
      <c r="AA82">
        <v>-1.3741986874979975</v>
      </c>
      <c r="AB82">
        <v>2.1814208315269337</v>
      </c>
      <c r="AC82">
        <v>9.0009999999999994</v>
      </c>
      <c r="AD82">
        <v>13.5</v>
      </c>
      <c r="AE82">
        <v>15.95</v>
      </c>
      <c r="AF82">
        <v>18.84</v>
      </c>
      <c r="AG82" s="15">
        <v>0.39555555555555599</v>
      </c>
      <c r="AH82">
        <v>2.4500000000000002</v>
      </c>
      <c r="AI82">
        <v>5.34</v>
      </c>
      <c r="AJ82">
        <v>1</v>
      </c>
      <c r="AK82">
        <v>0</v>
      </c>
      <c r="AL82">
        <v>0</v>
      </c>
      <c r="AM82">
        <v>0</v>
      </c>
      <c r="AN82">
        <v>7</v>
      </c>
      <c r="AO82">
        <v>227</v>
      </c>
      <c r="AP82">
        <v>134</v>
      </c>
    </row>
    <row r="83" spans="1:42" x14ac:dyDescent="0.2">
      <c r="A83" t="s">
        <v>84</v>
      </c>
      <c r="B83">
        <v>2017</v>
      </c>
      <c r="C83" t="s">
        <v>380</v>
      </c>
      <c r="D83" t="s">
        <v>48</v>
      </c>
      <c r="E83" s="6">
        <f>миллионы!E83/1000</f>
        <v>1.1961949999999999</v>
      </c>
      <c r="F83" s="6">
        <f>миллионы!F83/1000</f>
        <v>0</v>
      </c>
      <c r="G83" s="6">
        <f>миллионы!G83/1000</f>
        <v>0.118377</v>
      </c>
      <c r="H83" s="6">
        <f>миллионы!H83/1000</f>
        <v>2.7292E-2</v>
      </c>
      <c r="I83" s="6">
        <f>миллионы!I83/1000</f>
        <v>1.4757999999999999E-2</v>
      </c>
      <c r="J83" s="6">
        <f>миллионы!J83/1000</f>
        <v>4.9450000000000006E-3</v>
      </c>
      <c r="K83" s="6">
        <f>миллионы!K83/1000</f>
        <v>0.14725899999999997</v>
      </c>
      <c r="L83" s="6">
        <f>миллионы!L83/1000</f>
        <v>1.5311170000000001</v>
      </c>
      <c r="M83" s="6">
        <f>миллионы!M83/1000</f>
        <v>0.199683</v>
      </c>
      <c r="N83" s="6">
        <f>миллионы!N83/1000</f>
        <v>1.12923</v>
      </c>
      <c r="O83" s="6">
        <f>миллионы!O83/1000</f>
        <v>0.40188699999999999</v>
      </c>
      <c r="P83" s="6">
        <f>миллионы!P83/1000</f>
        <v>0.73876199999999992</v>
      </c>
      <c r="Q83" s="6">
        <f>миллионы!Q83/1000</f>
        <v>-9.0025999999999995E-2</v>
      </c>
      <c r="R83">
        <v>0.97363111148000003</v>
      </c>
      <c r="S83" s="6">
        <f>миллионы!S83/1000</f>
        <v>375800</v>
      </c>
      <c r="T83" s="6">
        <f>миллионы!T83/1000</f>
        <v>8.3839999999999998E-2</v>
      </c>
      <c r="U83" s="6">
        <f>миллионы!U83/1000</f>
        <v>3031692.1175199999</v>
      </c>
      <c r="V83">
        <v>7.1529233779999997</v>
      </c>
      <c r="W83">
        <v>3.6721765073266861E-2</v>
      </c>
      <c r="X83">
        <v>9.6387147422437348E-3</v>
      </c>
      <c r="Y83">
        <v>9.8961289756268833E-2</v>
      </c>
      <c r="Z83">
        <v>1.2337453341637442E-2</v>
      </c>
      <c r="AA83">
        <v>6.2407562279834767</v>
      </c>
      <c r="AB83">
        <v>0.7374638802501966</v>
      </c>
      <c r="AC83">
        <v>8.5009999999999994</v>
      </c>
      <c r="AD83">
        <v>22</v>
      </c>
      <c r="AE83">
        <v>28.75</v>
      </c>
      <c r="AF83">
        <v>27.83</v>
      </c>
      <c r="AG83" s="15">
        <v>0.26500000000000001</v>
      </c>
      <c r="AH83">
        <v>6.75</v>
      </c>
      <c r="AI83">
        <v>5.83</v>
      </c>
      <c r="AJ83">
        <v>0</v>
      </c>
      <c r="AK83">
        <v>0</v>
      </c>
      <c r="AL83">
        <v>0</v>
      </c>
      <c r="AM83">
        <v>0</v>
      </c>
      <c r="AN83">
        <v>27</v>
      </c>
      <c r="AO83">
        <v>221</v>
      </c>
      <c r="AP83">
        <v>112</v>
      </c>
    </row>
    <row r="84" spans="1:42" x14ac:dyDescent="0.2">
      <c r="A84" t="s">
        <v>85</v>
      </c>
      <c r="B84">
        <v>2013</v>
      </c>
      <c r="C84" t="s">
        <v>380</v>
      </c>
      <c r="D84" t="s">
        <v>39</v>
      </c>
      <c r="E84" s="6">
        <f>миллионы!E84/1000</f>
        <v>2.6700000000000001E-3</v>
      </c>
      <c r="F84" s="6">
        <f>миллионы!F84/1000</f>
        <v>1.1999000000000001E-2</v>
      </c>
      <c r="G84" s="6">
        <f>миллионы!G84/1000</f>
        <v>-1.3162E-2</v>
      </c>
      <c r="H84" s="6">
        <f>миллионы!H84/1000</f>
        <v>-1.4239E-2</v>
      </c>
      <c r="I84" s="6">
        <f>миллионы!I84/1000</f>
        <v>-1.4239E-2</v>
      </c>
      <c r="J84" s="6">
        <f>миллионы!J84/1000</f>
        <v>9.0869999999999996E-3</v>
      </c>
      <c r="K84" s="6">
        <f>миллионы!K84/1000</f>
        <v>9.7929999999999996E-3</v>
      </c>
      <c r="L84" s="6">
        <f>миллионы!L84/1000</f>
        <v>1.1076000000000001E-2</v>
      </c>
      <c r="M84" s="6">
        <f>миллионы!M84/1000</f>
        <v>4.8499999999999993E-3</v>
      </c>
      <c r="N84" s="6">
        <f>миллионы!N84/1000</f>
        <v>6.3900999999999999E-2</v>
      </c>
      <c r="O84" s="6">
        <f>миллионы!O84/1000</f>
        <v>-5.2825000000000004E-2</v>
      </c>
      <c r="P84" s="6">
        <f>миллионы!P84/1000</f>
        <v>-5.4139999999999995E-3</v>
      </c>
      <c r="Q84" s="6">
        <f>миллионы!Q84/1000</f>
        <v>-7.0899999999999999E-4</v>
      </c>
      <c r="R84">
        <v>0.97752896566799996</v>
      </c>
      <c r="S84" s="6">
        <f>миллионы!S84/1000</f>
        <v>40500</v>
      </c>
      <c r="T84" s="6">
        <f>миллионы!T84/1000</f>
        <v>9.5726961999999999E-2</v>
      </c>
      <c r="U84" s="6">
        <f>миллионы!U84/1000</f>
        <v>128112</v>
      </c>
      <c r="V84">
        <v>0.193197022</v>
      </c>
      <c r="W84">
        <v>0.26955040227165167</v>
      </c>
      <c r="X84">
        <v>-1.2855724088118454</v>
      </c>
      <c r="Y84">
        <v>-4.929588014981273</v>
      </c>
      <c r="Z84">
        <v>-5.3329588014981271</v>
      </c>
      <c r="AA84">
        <v>0.41133566327305882</v>
      </c>
      <c r="AB84">
        <v>2.0191752577319586</v>
      </c>
      <c r="AC84">
        <v>4.0010000000000003</v>
      </c>
      <c r="AD84">
        <v>6</v>
      </c>
      <c r="AE84">
        <v>6.56</v>
      </c>
      <c r="AF84">
        <v>6.62</v>
      </c>
      <c r="AG84" s="15">
        <v>0.103333333333333</v>
      </c>
      <c r="AH84">
        <v>0.56000000000000005</v>
      </c>
      <c r="AI84">
        <v>0.62</v>
      </c>
      <c r="AJ84">
        <v>1</v>
      </c>
      <c r="AK84">
        <v>0</v>
      </c>
      <c r="AL84">
        <v>0</v>
      </c>
      <c r="AM84">
        <v>0</v>
      </c>
      <c r="AN84">
        <v>6</v>
      </c>
      <c r="AO84">
        <v>288</v>
      </c>
      <c r="AP84">
        <v>206</v>
      </c>
    </row>
    <row r="85" spans="1:42" x14ac:dyDescent="0.2">
      <c r="A85" t="s">
        <v>86</v>
      </c>
      <c r="B85">
        <v>2014</v>
      </c>
      <c r="C85" t="s">
        <v>380</v>
      </c>
      <c r="D85" t="s">
        <v>39</v>
      </c>
      <c r="E85" s="6">
        <f>миллионы!E85/1000</f>
        <v>0.10217</v>
      </c>
      <c r="F85" s="6">
        <f>миллионы!F85/1000</f>
        <v>8.5709999999999995E-2</v>
      </c>
      <c r="G85" s="6">
        <f>миллионы!G85/1000</f>
        <v>8.43E-4</v>
      </c>
      <c r="H85" s="6">
        <f>миллионы!H85/1000</f>
        <v>-1.4943E-2</v>
      </c>
      <c r="I85" s="6">
        <f>миллионы!I85/1000</f>
        <v>-1.4943E-2</v>
      </c>
      <c r="J85" s="6">
        <f>миллионы!J85/1000</f>
        <v>0.122809</v>
      </c>
      <c r="K85" s="6">
        <f>миллионы!K85/1000</f>
        <v>0.14364299999999999</v>
      </c>
      <c r="L85" s="6">
        <f>миллионы!L85/1000</f>
        <v>0.29695199999999999</v>
      </c>
      <c r="M85" s="6">
        <f>миллионы!M85/1000</f>
        <v>3.7478999999999998E-2</v>
      </c>
      <c r="N85" s="6">
        <f>миллионы!N85/1000</f>
        <v>0.18934899999999999</v>
      </c>
      <c r="O85" s="6">
        <f>миллионы!O85/1000</f>
        <v>7.9727999999999993E-2</v>
      </c>
      <c r="P85" s="6">
        <f>миллионы!P85/1000</f>
        <v>2.0476999999999999E-2</v>
      </c>
      <c r="Q85" s="6">
        <f>миллионы!Q85/1000</f>
        <v>-6.8060000000000004E-3</v>
      </c>
      <c r="R85">
        <v>0.91687790950799997</v>
      </c>
      <c r="S85" s="6">
        <f>миллионы!S85/1000</f>
        <v>171800</v>
      </c>
      <c r="T85" s="6">
        <f>миллионы!T85/1000</f>
        <v>9.2881000000000005E-2</v>
      </c>
      <c r="U85" s="6">
        <f>миллионы!U85/1000</f>
        <v>1581758.5980400001</v>
      </c>
      <c r="V85">
        <v>1.4321061719999999</v>
      </c>
      <c r="W85">
        <v>-0.13887159279945727</v>
      </c>
      <c r="X85">
        <v>-5.0321264042673564E-2</v>
      </c>
      <c r="Y85">
        <v>8.2509542918664976E-3</v>
      </c>
      <c r="Z85">
        <v>-0.14625623960066556</v>
      </c>
      <c r="AA85">
        <v>24.290628706998813</v>
      </c>
      <c r="AB85">
        <v>3.8326262707115983</v>
      </c>
      <c r="AC85">
        <v>8.5009999999999994</v>
      </c>
      <c r="AD85">
        <v>18</v>
      </c>
      <c r="AE85">
        <v>23</v>
      </c>
      <c r="AF85">
        <v>22</v>
      </c>
      <c r="AG85" s="15">
        <v>0.22222222222222199</v>
      </c>
      <c r="AH85">
        <v>5</v>
      </c>
      <c r="AI85">
        <v>4</v>
      </c>
      <c r="AJ85">
        <v>1</v>
      </c>
      <c r="AK85">
        <v>0</v>
      </c>
      <c r="AL85">
        <v>0</v>
      </c>
      <c r="AM85">
        <v>0</v>
      </c>
      <c r="AN85">
        <v>21</v>
      </c>
      <c r="AO85">
        <v>173</v>
      </c>
      <c r="AP85">
        <v>118</v>
      </c>
    </row>
    <row r="86" spans="1:42" x14ac:dyDescent="0.2">
      <c r="A86" t="s">
        <v>297</v>
      </c>
      <c r="B86">
        <v>2014</v>
      </c>
      <c r="C86" t="s">
        <v>381</v>
      </c>
      <c r="D86" t="s">
        <v>256</v>
      </c>
      <c r="E86" s="6">
        <f>миллионы!E86/1000</f>
        <v>8.4131999999999998E-2</v>
      </c>
      <c r="F86" s="6">
        <f>миллионы!F86/1000</f>
        <v>1.7528999999999999E-2</v>
      </c>
      <c r="G86" s="6">
        <f>миллионы!G86/1000</f>
        <v>-2.5748999999999998E-2</v>
      </c>
      <c r="H86" s="6">
        <f>миллионы!H86/1000</f>
        <v>-3.1244000000000001E-2</v>
      </c>
      <c r="I86" s="6">
        <f>миллионы!I86/1000</f>
        <v>-3.1314000000000002E-2</v>
      </c>
      <c r="J86" s="6">
        <f>миллионы!J86/1000</f>
        <v>3.7308999999999995E-2</v>
      </c>
      <c r="K86" s="6">
        <f>миллионы!K86/1000</f>
        <v>4.5929999999999999E-2</v>
      </c>
      <c r="L86" s="6">
        <f>миллионы!L86/1000</f>
        <v>7.5839000000000004E-2</v>
      </c>
      <c r="M86" s="6">
        <f>миллионы!M86/1000</f>
        <v>2.5293E-2</v>
      </c>
      <c r="N86" s="6">
        <f>миллионы!N86/1000</f>
        <v>7.3905999999999999E-2</v>
      </c>
      <c r="O86" s="6">
        <f>миллионы!O86/1000</f>
        <v>1.933E-3</v>
      </c>
      <c r="P86" s="6">
        <f>миллионы!P86/1000</f>
        <v>7.26E-3</v>
      </c>
      <c r="Q86" s="6">
        <f>миллионы!Q86/1000</f>
        <v>-5.5400000000000002E-4</v>
      </c>
      <c r="R86">
        <v>0.99747292739784299</v>
      </c>
      <c r="S86" s="6">
        <f>миллионы!S86/1000</f>
        <v>70000</v>
      </c>
      <c r="T86" s="6">
        <f>миллионы!T86/1000</f>
        <v>6.8488336999999996E-2</v>
      </c>
      <c r="U86" s="6">
        <f>миллионы!U86/1000</f>
        <v>218979.32224000001</v>
      </c>
      <c r="V86">
        <v>-1.23138037214173</v>
      </c>
      <c r="W86">
        <v>-16.199689601655457</v>
      </c>
      <c r="X86">
        <v>-0.41290101399016338</v>
      </c>
      <c r="Y86">
        <v>-0.30605477107402651</v>
      </c>
      <c r="Z86">
        <v>-0.37220082727143061</v>
      </c>
      <c r="AA86">
        <v>-0.28195269719212396</v>
      </c>
      <c r="AB86">
        <v>1.8159174475151227</v>
      </c>
      <c r="AC86">
        <v>9.0009999999999994</v>
      </c>
      <c r="AD86">
        <v>7</v>
      </c>
      <c r="AE86">
        <v>7.95</v>
      </c>
      <c r="AF86">
        <v>7.64</v>
      </c>
      <c r="AG86" s="15">
        <v>9.1428571428571401E-2</v>
      </c>
      <c r="AH86">
        <v>0.95</v>
      </c>
      <c r="AI86">
        <v>0.64</v>
      </c>
      <c r="AJ86">
        <v>1</v>
      </c>
      <c r="AK86">
        <v>0</v>
      </c>
      <c r="AL86">
        <v>0</v>
      </c>
      <c r="AM86">
        <v>0</v>
      </c>
      <c r="AN86">
        <v>13</v>
      </c>
      <c r="AO86">
        <v>221</v>
      </c>
      <c r="AP86">
        <v>112</v>
      </c>
    </row>
    <row r="87" spans="1:42" x14ac:dyDescent="0.2">
      <c r="A87" t="s">
        <v>87</v>
      </c>
      <c r="B87">
        <v>2016</v>
      </c>
      <c r="C87" t="s">
        <v>380</v>
      </c>
      <c r="D87" t="s">
        <v>39</v>
      </c>
      <c r="E87" s="6">
        <f>миллионы!E87/1000</f>
        <v>9.5760000000000012E-3</v>
      </c>
      <c r="F87" s="6">
        <f>миллионы!F87/1000</f>
        <v>4.431E-3</v>
      </c>
      <c r="G87" s="6">
        <f>миллионы!G87/1000</f>
        <v>-7.7390000000000002E-3</v>
      </c>
      <c r="H87" s="6">
        <f>миллионы!H87/1000</f>
        <v>-4.9850000000000007E-3</v>
      </c>
      <c r="I87" s="6">
        <f>миллионы!I87/1000</f>
        <v>-8.3140000000000002E-3</v>
      </c>
      <c r="J87" s="6">
        <f>миллионы!J87/1000</f>
        <v>4.8899999999999996E-4</v>
      </c>
      <c r="K87" s="6">
        <f>миллионы!K87/1000</f>
        <v>2.9300000000000003E-3</v>
      </c>
      <c r="L87" s="6">
        <f>миллионы!L87/1000</f>
        <v>5.8319999999999995E-3</v>
      </c>
      <c r="M87" s="6">
        <f>миллионы!M87/1000</f>
        <v>6.8600000000000009E-4</v>
      </c>
      <c r="N87" s="6">
        <f>миллионы!N87/1000</f>
        <v>6.8600000000000009E-4</v>
      </c>
      <c r="O87" s="6">
        <f>миллионы!O87/1000</f>
        <v>5.1459999999999995E-3</v>
      </c>
      <c r="P87" s="6">
        <f>миллионы!P87/1000</f>
        <v>-4.8899999999999996E-4</v>
      </c>
      <c r="Q87" s="6">
        <f>миллионы!Q87/1000</f>
        <v>-2.1000000000000003E-3</v>
      </c>
      <c r="R87">
        <v>0.67406041105100001</v>
      </c>
      <c r="S87" s="6">
        <f>миллионы!S87/1000</f>
        <v>37800</v>
      </c>
      <c r="T87" s="6">
        <f>миллионы!T87/1000</f>
        <v>3.0159999999999999E-2</v>
      </c>
      <c r="U87" s="6">
        <f>миллионы!U87/1000</f>
        <v>204514.28191999998</v>
      </c>
      <c r="V87">
        <v>0.42197622000000001</v>
      </c>
      <c r="W87">
        <v>-1.6156237854644384</v>
      </c>
      <c r="X87">
        <v>-1.4255829903978052</v>
      </c>
      <c r="Y87">
        <v>-0.80816624895572264</v>
      </c>
      <c r="Z87">
        <v>-0.86821219715956555</v>
      </c>
      <c r="AA87">
        <v>6.3186458198733683E-2</v>
      </c>
      <c r="AB87">
        <v>4.2711370262390673</v>
      </c>
      <c r="AC87">
        <v>8.5009999999999994</v>
      </c>
      <c r="AD87">
        <v>9</v>
      </c>
      <c r="AE87">
        <v>9.2100000000000009</v>
      </c>
      <c r="AF87">
        <v>9.18</v>
      </c>
      <c r="AG87" s="15">
        <v>0.02</v>
      </c>
      <c r="AH87">
        <v>0.21000000000000099</v>
      </c>
      <c r="AI87">
        <v>0.18</v>
      </c>
      <c r="AJ87">
        <v>0</v>
      </c>
      <c r="AK87">
        <v>0</v>
      </c>
      <c r="AL87">
        <v>0</v>
      </c>
      <c r="AM87">
        <v>0</v>
      </c>
      <c r="AN87">
        <v>5</v>
      </c>
      <c r="AO87">
        <v>106</v>
      </c>
      <c r="AP87">
        <v>75</v>
      </c>
    </row>
    <row r="88" spans="1:42" x14ac:dyDescent="0.2">
      <c r="A88" t="s">
        <v>298</v>
      </c>
      <c r="B88">
        <v>2010</v>
      </c>
      <c r="C88" t="s">
        <v>381</v>
      </c>
      <c r="D88" t="s">
        <v>256</v>
      </c>
      <c r="E88" s="6">
        <f>миллионы!E88/1000</f>
        <v>0.35407299999999997</v>
      </c>
      <c r="F88" s="6">
        <f>миллионы!F88/1000</f>
        <v>0</v>
      </c>
      <c r="G88" s="6">
        <f>миллионы!G88/1000</f>
        <v>0.15316300000000002</v>
      </c>
      <c r="H88" s="6">
        <f>миллионы!H88/1000</f>
        <v>0.12961500000000001</v>
      </c>
      <c r="I88" s="6">
        <f>миллионы!I88/1000</f>
        <v>8.9052000000000006E-2</v>
      </c>
      <c r="J88" s="6">
        <f>миллионы!J88/1000</f>
        <v>8.4700999999999999E-2</v>
      </c>
      <c r="K88" s="6">
        <f>миллионы!K88/1000</f>
        <v>0.347242</v>
      </c>
      <c r="L88" s="6">
        <f>миллионы!L88/1000</f>
        <v>1.2095450000000001</v>
      </c>
      <c r="M88" s="6">
        <f>миллионы!M88/1000</f>
        <v>0.320741</v>
      </c>
      <c r="N88" s="6">
        <f>миллионы!N88/1000</f>
        <v>0.73549599999999993</v>
      </c>
      <c r="O88" s="6">
        <f>миллионы!O88/1000</f>
        <v>0.474049</v>
      </c>
      <c r="P88" s="6">
        <f>миллионы!P88/1000</f>
        <v>0.26685000000000003</v>
      </c>
      <c r="Q88" s="6">
        <f>миллионы!Q88/1000</f>
        <v>-9.6769999999999998E-3</v>
      </c>
      <c r="R88">
        <v>0.57664688692046917</v>
      </c>
      <c r="S88" s="6">
        <f>миллионы!S88/1000</f>
        <v>0</v>
      </c>
      <c r="T88" s="6">
        <f>миллионы!T88/1000</f>
        <v>0.12711302299999999</v>
      </c>
      <c r="U88" s="6">
        <f>миллионы!U88/1000</f>
        <v>2433995.9943200001</v>
      </c>
      <c r="V88">
        <v>4.2143797476062801</v>
      </c>
      <c r="W88">
        <v>0.18785399821537435</v>
      </c>
      <c r="X88">
        <v>7.362437941540001E-2</v>
      </c>
      <c r="Y88">
        <v>0.43257463856323414</v>
      </c>
      <c r="Z88">
        <v>0.25150745750170161</v>
      </c>
      <c r="AA88">
        <v>1.7422615122451244</v>
      </c>
      <c r="AB88">
        <v>1.0826242981096899</v>
      </c>
      <c r="AC88">
        <v>9.0009999999999994</v>
      </c>
      <c r="AD88">
        <v>23</v>
      </c>
      <c r="AE88">
        <v>25</v>
      </c>
      <c r="AF88">
        <v>27.75</v>
      </c>
      <c r="AG88" s="15">
        <v>0.20652173913043501</v>
      </c>
      <c r="AH88">
        <v>2</v>
      </c>
      <c r="AI88">
        <v>4.75</v>
      </c>
      <c r="AJ88">
        <v>1</v>
      </c>
      <c r="AK88">
        <v>0</v>
      </c>
      <c r="AL88">
        <v>0</v>
      </c>
      <c r="AM88">
        <v>0</v>
      </c>
      <c r="AN88">
        <v>7</v>
      </c>
      <c r="AO88">
        <v>181</v>
      </c>
      <c r="AP88">
        <v>106</v>
      </c>
    </row>
    <row r="89" spans="1:42" x14ac:dyDescent="0.2">
      <c r="A89" t="s">
        <v>88</v>
      </c>
      <c r="B89">
        <v>2017</v>
      </c>
      <c r="C89" t="s">
        <v>380</v>
      </c>
      <c r="D89" t="s">
        <v>48</v>
      </c>
      <c r="E89" s="6">
        <f>миллионы!E89/1000</f>
        <v>1.050759</v>
      </c>
      <c r="F89" s="6">
        <f>миллионы!F89/1000</f>
        <v>0</v>
      </c>
      <c r="G89" s="6">
        <f>миллионы!G89/1000</f>
        <v>9.5920000000000005E-2</v>
      </c>
      <c r="H89" s="6">
        <f>миллионы!H89/1000</f>
        <v>5.4512999999999999E-2</v>
      </c>
      <c r="I89" s="6">
        <f>миллионы!I89/1000</f>
        <v>4.3039000000000001E-2</v>
      </c>
      <c r="J89" s="6">
        <f>миллионы!J89/1000</f>
        <v>4.5100000000000001E-4</v>
      </c>
      <c r="K89" s="6">
        <f>миллионы!K89/1000</f>
        <v>0.33621499999999999</v>
      </c>
      <c r="L89" s="6">
        <f>миллионы!L89/1000</f>
        <v>0.83116600000000007</v>
      </c>
      <c r="M89" s="6">
        <f>миллионы!M89/1000</f>
        <v>0.24371399999999999</v>
      </c>
      <c r="N89" s="6">
        <f>миллионы!N89/1000</f>
        <v>0.69688300000000003</v>
      </c>
      <c r="O89" s="6">
        <f>миллионы!O89/1000</f>
        <v>0.13428299999999999</v>
      </c>
      <c r="P89" s="6">
        <f>миллионы!P89/1000</f>
        <v>0.39029199999999997</v>
      </c>
      <c r="Q89" s="6">
        <f>миллионы!Q89/1000</f>
        <v>-7.4647999999999992E-2</v>
      </c>
      <c r="R89">
        <v>0.977392331517</v>
      </c>
      <c r="S89" s="6">
        <f>миллионы!S89/1000</f>
        <v>0</v>
      </c>
      <c r="T89" s="6">
        <f>миллионы!T89/1000</f>
        <v>0.10576065</v>
      </c>
      <c r="U89" s="6">
        <f>миллионы!U89/1000</f>
        <v>4628425.9072399996</v>
      </c>
      <c r="V89">
        <v>1.453930972</v>
      </c>
      <c r="W89">
        <v>0.32050966987630602</v>
      </c>
      <c r="X89">
        <v>5.1781473255643279E-2</v>
      </c>
      <c r="Y89">
        <v>9.1286393930482629E-2</v>
      </c>
      <c r="Z89">
        <v>4.0959915641931216E-2</v>
      </c>
      <c r="AA89">
        <v>4.068932443703086</v>
      </c>
      <c r="AB89">
        <v>1.3795473382735501</v>
      </c>
      <c r="AC89">
        <v>8.5009999999999994</v>
      </c>
      <c r="AD89">
        <v>21</v>
      </c>
      <c r="AE89">
        <v>30.25</v>
      </c>
      <c r="AF89">
        <v>32.049999999999997</v>
      </c>
      <c r="AG89" s="15">
        <v>0.52619047619047599</v>
      </c>
      <c r="AH89">
        <v>9.25</v>
      </c>
      <c r="AI89">
        <v>11.05</v>
      </c>
      <c r="AJ89">
        <v>1</v>
      </c>
      <c r="AK89">
        <v>0</v>
      </c>
      <c r="AL89">
        <v>1</v>
      </c>
      <c r="AM89">
        <v>0</v>
      </c>
      <c r="AN89">
        <v>17</v>
      </c>
      <c r="AO89">
        <v>230</v>
      </c>
      <c r="AP89">
        <v>158</v>
      </c>
    </row>
    <row r="90" spans="1:42" x14ac:dyDescent="0.2">
      <c r="A90" t="s">
        <v>89</v>
      </c>
      <c r="B90">
        <v>2017</v>
      </c>
      <c r="C90" t="s">
        <v>380</v>
      </c>
      <c r="D90" t="s">
        <v>48</v>
      </c>
      <c r="E90" s="6">
        <f>миллионы!E90/1000</f>
        <v>0.42671699999999996</v>
      </c>
      <c r="F90" s="6">
        <f>миллионы!F90/1000</f>
        <v>0</v>
      </c>
      <c r="G90" s="6">
        <f>миллионы!G90/1000</f>
        <v>6.7656000000000008E-2</v>
      </c>
      <c r="H90" s="6">
        <f>миллионы!H90/1000</f>
        <v>2.6879999999999998E-2</v>
      </c>
      <c r="I90" s="6">
        <f>миллионы!I90/1000</f>
        <v>2.6879999999999998E-2</v>
      </c>
      <c r="J90" s="6">
        <f>миллионы!J90/1000</f>
        <v>6.1609999999999998E-3</v>
      </c>
      <c r="K90" s="6">
        <f>миллионы!K90/1000</f>
        <v>0.152424</v>
      </c>
      <c r="L90" s="6">
        <f>миллионы!L90/1000</f>
        <v>0.52223699999999995</v>
      </c>
      <c r="M90" s="6">
        <f>миллионы!M90/1000</f>
        <v>9.7542000000000004E-2</v>
      </c>
      <c r="N90" s="6">
        <f>миллионы!N90/1000</f>
        <v>0.30486000000000002</v>
      </c>
      <c r="O90" s="6">
        <f>миллионы!O90/1000</f>
        <v>0.21737700000000001</v>
      </c>
      <c r="P90" s="6">
        <f>миллионы!P90/1000</f>
        <v>0.211592</v>
      </c>
      <c r="Q90" s="6">
        <f>миллионы!Q90/1000</f>
        <v>-2.1202000000000002E-2</v>
      </c>
      <c r="R90">
        <v>0.55998011507300005</v>
      </c>
      <c r="S90" s="6">
        <f>миллионы!S90/1000</f>
        <v>125000</v>
      </c>
      <c r="T90" s="6">
        <f>миллионы!T90/1000</f>
        <v>3.9749E-2</v>
      </c>
      <c r="U90" s="6">
        <f>миллионы!U90/1000</f>
        <v>2E-3</v>
      </c>
      <c r="V90">
        <v>4.6966707799999998</v>
      </c>
      <c r="W90">
        <v>0.12365613657378656</v>
      </c>
      <c r="X90">
        <v>5.1470883909029812E-2</v>
      </c>
      <c r="Y90">
        <v>0.15855004604925513</v>
      </c>
      <c r="Z90">
        <v>6.2992568845394017E-2</v>
      </c>
      <c r="AA90">
        <v>3.1274683693981316</v>
      </c>
      <c r="AB90">
        <v>1.5626499354124377</v>
      </c>
      <c r="AC90">
        <v>9.0009999999999994</v>
      </c>
      <c r="AD90">
        <v>12</v>
      </c>
      <c r="AE90">
        <v>8</v>
      </c>
      <c r="AF90">
        <v>7.07</v>
      </c>
      <c r="AG90" s="15">
        <v>-0.410833333333333</v>
      </c>
      <c r="AH90">
        <v>-4</v>
      </c>
      <c r="AI90">
        <v>-4.93</v>
      </c>
      <c r="AJ90">
        <v>1</v>
      </c>
      <c r="AK90">
        <v>0</v>
      </c>
      <c r="AL90">
        <v>1</v>
      </c>
      <c r="AM90">
        <v>0</v>
      </c>
      <c r="AN90">
        <v>19</v>
      </c>
      <c r="AO90">
        <v>221</v>
      </c>
      <c r="AP90">
        <v>112</v>
      </c>
    </row>
    <row r="91" spans="1:42" x14ac:dyDescent="0.2">
      <c r="A91" t="s">
        <v>299</v>
      </c>
      <c r="B91">
        <v>2003</v>
      </c>
      <c r="C91" t="s">
        <v>381</v>
      </c>
      <c r="D91" t="s">
        <v>256</v>
      </c>
      <c r="E91" s="6">
        <f>миллионы!E91/1000</f>
        <v>7.8684000000000004E-2</v>
      </c>
      <c r="F91" s="6">
        <f>миллионы!F91/1000</f>
        <v>1.4808999999999999E-2</v>
      </c>
      <c r="G91" s="6">
        <f>миллионы!G91/1000</f>
        <v>1.2626E-2</v>
      </c>
      <c r="H91" s="6">
        <f>миллионы!H91/1000</f>
        <v>7.234E-3</v>
      </c>
      <c r="I91" s="6">
        <f>миллионы!I91/1000</f>
        <v>1.0359E-2</v>
      </c>
      <c r="J91" s="6">
        <f>миллионы!J91/1000</f>
        <v>3.4343000000000005E-2</v>
      </c>
      <c r="K91" s="6">
        <f>миллионы!K91/1000</f>
        <v>5.6593000000000004E-2</v>
      </c>
      <c r="L91" s="6">
        <f>миллионы!L91/1000</f>
        <v>7.7518000000000004E-2</v>
      </c>
      <c r="M91" s="6">
        <f>миллионы!M91/1000</f>
        <v>1.6056999999999998E-2</v>
      </c>
      <c r="N91" s="6">
        <f>миллионы!N91/1000</f>
        <v>8.2555000000000003E-2</v>
      </c>
      <c r="O91" s="6">
        <f>миллионы!O91/1000</f>
        <v>-5.0369999999999998E-3</v>
      </c>
      <c r="P91" s="6">
        <f>миллионы!P91/1000</f>
        <v>-2.5286000000000003E-2</v>
      </c>
      <c r="Q91" s="6">
        <f>миллионы!Q91/1000</f>
        <v>-4.1769999999999993E-3</v>
      </c>
      <c r="R91">
        <v>0.99251440168344518</v>
      </c>
      <c r="S91" s="6">
        <f>миллионы!S91/1000</f>
        <v>84000</v>
      </c>
      <c r="T91" s="6">
        <f>миллионы!T91/1000</f>
        <v>7.8240506000000001E-2</v>
      </c>
      <c r="U91" s="6">
        <f>миллионы!U91/1000</f>
        <v>678937.34699999995</v>
      </c>
      <c r="V91">
        <v>-0.16589596867030901</v>
      </c>
      <c r="W91">
        <v>-2.0565812983919001</v>
      </c>
      <c r="X91">
        <v>0.13363347867592043</v>
      </c>
      <c r="Y91">
        <v>0.16046464338366123</v>
      </c>
      <c r="Z91">
        <v>0.13165319505871587</v>
      </c>
      <c r="AA91">
        <v>-2.002692856011405</v>
      </c>
      <c r="AB91">
        <v>3.5245064457868844</v>
      </c>
      <c r="AC91">
        <v>9.0009999999999994</v>
      </c>
      <c r="AD91">
        <v>14</v>
      </c>
      <c r="AE91">
        <v>19</v>
      </c>
      <c r="AF91">
        <v>17.579999999999998</v>
      </c>
      <c r="AG91" s="15">
        <v>0.255714285714286</v>
      </c>
      <c r="AH91">
        <v>5</v>
      </c>
      <c r="AI91">
        <v>3.58</v>
      </c>
      <c r="AJ91">
        <v>1</v>
      </c>
      <c r="AK91">
        <v>0</v>
      </c>
      <c r="AL91">
        <v>0</v>
      </c>
      <c r="AM91">
        <v>0</v>
      </c>
      <c r="AN91">
        <v>10</v>
      </c>
      <c r="AO91">
        <v>227</v>
      </c>
      <c r="AP91">
        <v>134</v>
      </c>
    </row>
    <row r="92" spans="1:42" x14ac:dyDescent="0.2">
      <c r="A92" t="s">
        <v>300</v>
      </c>
      <c r="B92">
        <v>2020</v>
      </c>
      <c r="C92" t="s">
        <v>381</v>
      </c>
      <c r="D92" t="s">
        <v>256</v>
      </c>
      <c r="E92" s="6">
        <f>миллионы!E92/1000</f>
        <v>0.73139999999999994</v>
      </c>
      <c r="F92" s="6">
        <f>миллионы!F92/1000</f>
        <v>5.2171601999999997E-2</v>
      </c>
      <c r="G92" s="6">
        <f>миллионы!G92/1000</f>
        <v>5.8099999999999999E-2</v>
      </c>
      <c r="H92" s="6">
        <f>миллионы!H92/1000</f>
        <v>-5.6600000000000004E-2</v>
      </c>
      <c r="I92" s="6">
        <f>миллионы!I92/1000</f>
        <v>-5.8099999999999999E-2</v>
      </c>
      <c r="J92" s="6">
        <f>миллионы!J92/1000</f>
        <v>3.7000000000000002E-3</v>
      </c>
      <c r="K92" s="6">
        <f>миллионы!K92/1000</f>
        <v>0.10640000000000001</v>
      </c>
      <c r="L92" s="6">
        <f>миллионы!L92/1000</f>
        <v>0.78800000000000003</v>
      </c>
      <c r="M92" s="6">
        <f>миллионы!M92/1000</f>
        <v>0.12990000000000002</v>
      </c>
      <c r="N92" s="6">
        <f>миллионы!N92/1000</f>
        <v>0.81689999999999996</v>
      </c>
      <c r="O92" s="6">
        <f>миллионы!O92/1000</f>
        <v>-2.8899999999999999E-2</v>
      </c>
      <c r="P92" s="6">
        <f>миллионы!P92/1000</f>
        <v>0.63670000000000004</v>
      </c>
      <c r="Q92" s="6">
        <f>миллионы!Q92/1000</f>
        <v>-1.66E-2</v>
      </c>
      <c r="R92">
        <v>0.9894351254480287</v>
      </c>
      <c r="S92" s="6">
        <f>миллионы!S92/1000</f>
        <v>345000</v>
      </c>
      <c r="T92" s="6">
        <f>миллионы!T92/1000</f>
        <v>5.2171601999999997E-2</v>
      </c>
      <c r="U92" s="6">
        <f>миллионы!U92/1000</f>
        <v>6034850.4970000004</v>
      </c>
      <c r="V92">
        <v>-0.359367149724093</v>
      </c>
      <c r="W92">
        <v>2.0103806228373702</v>
      </c>
      <c r="X92">
        <v>-7.373096446700507E-2</v>
      </c>
      <c r="Y92">
        <v>7.9436696745966637E-2</v>
      </c>
      <c r="Z92">
        <v>-7.9436696745966637E-2</v>
      </c>
      <c r="AA92">
        <v>10.958691910499139</v>
      </c>
      <c r="AB92">
        <v>0.81909160892994615</v>
      </c>
      <c r="AC92">
        <v>9.0009999999999994</v>
      </c>
      <c r="AD92">
        <v>23</v>
      </c>
      <c r="AE92">
        <v>33</v>
      </c>
      <c r="AF92">
        <v>33.54</v>
      </c>
      <c r="AG92" s="15">
        <v>0.458260869565217</v>
      </c>
      <c r="AH92">
        <v>10</v>
      </c>
      <c r="AI92">
        <v>10.54</v>
      </c>
      <c r="AJ92">
        <v>1</v>
      </c>
      <c r="AK92">
        <v>0</v>
      </c>
      <c r="AL92">
        <v>1</v>
      </c>
      <c r="AM92">
        <v>1</v>
      </c>
      <c r="AN92">
        <v>21</v>
      </c>
      <c r="AO92">
        <v>288</v>
      </c>
      <c r="AP92">
        <v>206</v>
      </c>
    </row>
    <row r="93" spans="1:42" x14ac:dyDescent="0.2">
      <c r="A93" t="s">
        <v>90</v>
      </c>
      <c r="B93">
        <v>2013</v>
      </c>
      <c r="C93" t="s">
        <v>380</v>
      </c>
      <c r="D93" t="s">
        <v>48</v>
      </c>
      <c r="E93" s="6">
        <f>миллионы!E93/1000</f>
        <v>0.235869</v>
      </c>
      <c r="F93" s="6">
        <f>миллионы!F93/1000</f>
        <v>9.7269999999999995E-3</v>
      </c>
      <c r="G93" s="6">
        <f>миллионы!G93/1000</f>
        <v>3.3081000000000006E-2</v>
      </c>
      <c r="H93" s="6">
        <f>миллионы!H93/1000</f>
        <v>2.2390999999999998E-2</v>
      </c>
      <c r="I93" s="6">
        <f>миллионы!I93/1000</f>
        <v>1.421E-2</v>
      </c>
      <c r="J93" s="6">
        <f>миллионы!J93/1000</f>
        <v>1.4999999999999999E-5</v>
      </c>
      <c r="K93" s="6">
        <f>миллионы!K93/1000</f>
        <v>6.5141000000000004E-2</v>
      </c>
      <c r="L93" s="6">
        <f>миллионы!L93/1000</f>
        <v>0.14212</v>
      </c>
      <c r="M93" s="6">
        <f>миллионы!M93/1000</f>
        <v>3.9999E-2</v>
      </c>
      <c r="N93" s="6">
        <f>миллионы!N93/1000</f>
        <v>0.112536</v>
      </c>
      <c r="O93" s="6">
        <f>миллионы!O93/1000</f>
        <v>2.9583999999999999E-2</v>
      </c>
      <c r="P93" s="6">
        <f>миллионы!P93/1000</f>
        <v>5.9234999999999996E-2</v>
      </c>
      <c r="Q93" s="6">
        <f>миллионы!Q93/1000</f>
        <v>-5.7629999999999999E-3</v>
      </c>
      <c r="R93">
        <v>0.99687893227199997</v>
      </c>
      <c r="S93" s="6">
        <f>миллионы!S93/1000</f>
        <v>128570</v>
      </c>
      <c r="T93" s="6">
        <f>миллионы!T93/1000</f>
        <v>4.301E-2</v>
      </c>
      <c r="U93" s="6">
        <f>миллионы!U93/1000</f>
        <v>544760</v>
      </c>
      <c r="V93">
        <v>0.92279858999999997</v>
      </c>
      <c r="W93">
        <v>0.48032720389399675</v>
      </c>
      <c r="X93">
        <v>9.998592738530819E-2</v>
      </c>
      <c r="Y93">
        <v>0.14025158032636761</v>
      </c>
      <c r="Z93">
        <v>6.024530565695365E-2</v>
      </c>
      <c r="AA93">
        <v>1.7906048789335267</v>
      </c>
      <c r="AB93">
        <v>1.6285657141428536</v>
      </c>
      <c r="AC93">
        <v>7.0010000000000003</v>
      </c>
      <c r="AD93">
        <v>15</v>
      </c>
      <c r="AE93">
        <v>18.22</v>
      </c>
      <c r="AF93">
        <v>18.61</v>
      </c>
      <c r="AG93" s="15">
        <v>0.240666666666667</v>
      </c>
      <c r="AH93">
        <v>3.22</v>
      </c>
      <c r="AI93">
        <v>3.61</v>
      </c>
      <c r="AJ93">
        <v>0</v>
      </c>
      <c r="AK93">
        <v>0</v>
      </c>
      <c r="AL93">
        <v>0</v>
      </c>
      <c r="AM93">
        <v>0</v>
      </c>
      <c r="AN93">
        <v>35</v>
      </c>
      <c r="AO93">
        <v>181</v>
      </c>
      <c r="AP93">
        <v>106</v>
      </c>
    </row>
    <row r="94" spans="1:42" x14ac:dyDescent="0.2">
      <c r="A94" t="s">
        <v>91</v>
      </c>
      <c r="B94">
        <v>2014</v>
      </c>
      <c r="C94" t="s">
        <v>380</v>
      </c>
      <c r="D94" t="s">
        <v>43</v>
      </c>
      <c r="E94" s="6">
        <f>миллионы!E94/1000</f>
        <v>6.3150780000000004E-2</v>
      </c>
      <c r="F94" s="6">
        <f>миллионы!F94/1000</f>
        <v>0</v>
      </c>
      <c r="G94" s="6">
        <f>миллионы!G94/1000</f>
        <v>-6.9734100000000002E-3</v>
      </c>
      <c r="H94" s="6">
        <f>миллионы!H94/1000</f>
        <v>-2.1655629999999999E-2</v>
      </c>
      <c r="I94" s="6">
        <f>миллионы!I94/1000</f>
        <v>-2.1687159999999997E-2</v>
      </c>
      <c r="J94" s="6">
        <f>миллионы!J94/1000</f>
        <v>2.4447499999999999E-3</v>
      </c>
      <c r="K94" s="6">
        <f>миллионы!K94/1000</f>
        <v>1.1628360000000001E-2</v>
      </c>
      <c r="L94" s="6">
        <f>миллионы!L94/1000</f>
        <v>6.2617220000000001E-2</v>
      </c>
      <c r="M94" s="6">
        <f>миллионы!M94/1000</f>
        <v>8.1942000000000004E-3</v>
      </c>
      <c r="N94" s="6">
        <f>миллионы!N94/1000</f>
        <v>9.2483320000000008E-2</v>
      </c>
      <c r="O94" s="6">
        <f>миллионы!O94/1000</f>
        <v>-2.98661E-2</v>
      </c>
      <c r="P94" s="6">
        <f>миллионы!P94/1000</f>
        <v>7.3667559999999993E-2</v>
      </c>
      <c r="Q94" s="6">
        <f>миллионы!Q94/1000</f>
        <v>-2.4643020000000002E-2</v>
      </c>
      <c r="R94">
        <v>0.96478642530699998</v>
      </c>
      <c r="S94" s="6">
        <f>миллионы!S94/1000</f>
        <v>164400</v>
      </c>
      <c r="T94" s="6">
        <f>миллионы!T94/1000</f>
        <v>4.3449000000000002E-2</v>
      </c>
      <c r="U94" s="6">
        <f>миллионы!U94/1000</f>
        <v>570958.55255999998</v>
      </c>
      <c r="V94">
        <v>-0.93921388800000005</v>
      </c>
      <c r="W94">
        <v>0.72614636661633092</v>
      </c>
      <c r="X94">
        <v>-0.34634498305737621</v>
      </c>
      <c r="Y94">
        <v>-0.110424764349704</v>
      </c>
      <c r="Z94">
        <v>-0.34341871945207963</v>
      </c>
      <c r="AA94">
        <v>-10.564065500235897</v>
      </c>
      <c r="AB94">
        <v>1.4190964340631178</v>
      </c>
      <c r="AC94">
        <v>8.5009999999999994</v>
      </c>
      <c r="AD94">
        <v>15</v>
      </c>
      <c r="AE94">
        <v>19.75</v>
      </c>
      <c r="AF94">
        <v>19.11</v>
      </c>
      <c r="AG94" s="15">
        <v>0.27400000000000002</v>
      </c>
      <c r="AH94">
        <v>4.75</v>
      </c>
      <c r="AI94">
        <v>4.1100000000000003</v>
      </c>
      <c r="AJ94">
        <v>0</v>
      </c>
      <c r="AK94">
        <v>0</v>
      </c>
      <c r="AL94">
        <v>0</v>
      </c>
      <c r="AM94">
        <v>0</v>
      </c>
      <c r="AN94">
        <v>10</v>
      </c>
      <c r="AO94">
        <v>181</v>
      </c>
      <c r="AP94">
        <v>106</v>
      </c>
    </row>
    <row r="95" spans="1:42" x14ac:dyDescent="0.2">
      <c r="A95" t="s">
        <v>301</v>
      </c>
      <c r="B95">
        <v>2006</v>
      </c>
      <c r="C95" t="s">
        <v>381</v>
      </c>
      <c r="D95" t="s">
        <v>256</v>
      </c>
      <c r="E95" s="6">
        <f>миллионы!E95/1000</f>
        <v>4.8063000000000002E-2</v>
      </c>
      <c r="F95" s="6">
        <f>миллионы!F95/1000</f>
        <v>2.372E-3</v>
      </c>
      <c r="G95" s="6">
        <f>миллионы!G95/1000</f>
        <v>-3.0859999999999998E-3</v>
      </c>
      <c r="H95" s="6">
        <f>миллионы!H95/1000</f>
        <v>-6.5510000000000004E-3</v>
      </c>
      <c r="I95" s="6">
        <f>миллионы!I95/1000</f>
        <v>-6.4619999999999999E-3</v>
      </c>
      <c r="J95" s="6">
        <f>миллионы!J95/1000</f>
        <v>1.7033E-2</v>
      </c>
      <c r="K95" s="6">
        <f>миллионы!K95/1000</f>
        <v>2.6553E-2</v>
      </c>
      <c r="L95" s="6">
        <f>миллионы!L95/1000</f>
        <v>0.101884</v>
      </c>
      <c r="M95" s="6">
        <f>миллионы!M95/1000</f>
        <v>3.3912999999999999E-2</v>
      </c>
      <c r="N95" s="6">
        <f>миллионы!N95/1000</f>
        <v>8.8755000000000001E-2</v>
      </c>
      <c r="O95" s="6">
        <f>миллионы!O95/1000</f>
        <v>1.3129E-2</v>
      </c>
      <c r="P95" s="6">
        <f>миллионы!P95/1000</f>
        <v>3.2002000000000003E-2</v>
      </c>
      <c r="Q95" s="6">
        <f>миллионы!Q95/1000</f>
        <v>-4.2481000000000005E-2</v>
      </c>
      <c r="R95">
        <v>0.88106220578382033</v>
      </c>
      <c r="S95" s="6">
        <f>миллионы!S95/1000</f>
        <v>400000</v>
      </c>
      <c r="T95" s="6">
        <f>миллионы!T95/1000</f>
        <v>0.106332315</v>
      </c>
      <c r="U95" s="6">
        <f>миллионы!U95/1000</f>
        <v>2070516.3158399998</v>
      </c>
      <c r="V95">
        <v>0.189213365286166</v>
      </c>
      <c r="W95">
        <v>-0.49219285551070152</v>
      </c>
      <c r="X95">
        <v>-6.3425071650111894E-2</v>
      </c>
      <c r="Y95">
        <v>-6.4207394461436029E-2</v>
      </c>
      <c r="Z95">
        <v>-0.13444853629611137</v>
      </c>
      <c r="AA95">
        <v>-10.370058327932599</v>
      </c>
      <c r="AB95">
        <v>0.78297408073600094</v>
      </c>
      <c r="AC95">
        <v>8.5009999999999994</v>
      </c>
      <c r="AD95">
        <v>20</v>
      </c>
      <c r="AE95">
        <v>24.5</v>
      </c>
      <c r="AF95">
        <v>24.74</v>
      </c>
      <c r="AG95" s="15">
        <v>0.23699999999999999</v>
      </c>
      <c r="AH95">
        <v>4.5</v>
      </c>
      <c r="AI95">
        <v>4.74</v>
      </c>
      <c r="AJ95">
        <v>0</v>
      </c>
      <c r="AK95">
        <v>0</v>
      </c>
      <c r="AL95">
        <v>0</v>
      </c>
      <c r="AM95">
        <v>0</v>
      </c>
      <c r="AN95">
        <v>7</v>
      </c>
      <c r="AO95">
        <v>230</v>
      </c>
      <c r="AP95">
        <v>158</v>
      </c>
    </row>
    <row r="96" spans="1:42" x14ac:dyDescent="0.2">
      <c r="A96" t="s">
        <v>302</v>
      </c>
      <c r="B96">
        <v>2019</v>
      </c>
      <c r="C96" t="s">
        <v>381</v>
      </c>
      <c r="D96" t="s">
        <v>256</v>
      </c>
      <c r="E96" s="6">
        <f>миллионы!E96/1000</f>
        <v>0.144563</v>
      </c>
      <c r="F96" s="6">
        <f>миллионы!F96/1000</f>
        <v>3.4618000000000003E-2</v>
      </c>
      <c r="G96" s="6">
        <f>миллионы!G96/1000</f>
        <v>-1.554E-2</v>
      </c>
      <c r="H96" s="6">
        <f>миллионы!H96/1000</f>
        <v>-3.075E-2</v>
      </c>
      <c r="I96" s="6">
        <f>миллионы!I96/1000</f>
        <v>-3.0934999999999997E-2</v>
      </c>
      <c r="J96" s="6">
        <f>миллионы!J96/1000</f>
        <v>8.3641999999999994E-2</v>
      </c>
      <c r="K96" s="6">
        <f>миллионы!K96/1000</f>
        <v>0.117267</v>
      </c>
      <c r="L96" s="6">
        <f>миллионы!L96/1000</f>
        <v>0.16275399999999998</v>
      </c>
      <c r="M96" s="6">
        <f>миллионы!M96/1000</f>
        <v>3.175E-2</v>
      </c>
      <c r="N96" s="6">
        <f>миллионы!N96/1000</f>
        <v>0.29468099999999997</v>
      </c>
      <c r="O96" s="6">
        <f>миллионы!O96/1000</f>
        <v>-0.13192699999999999</v>
      </c>
      <c r="P96" s="6">
        <f>миллионы!P96/1000</f>
        <v>1.3846000000000001E-2</v>
      </c>
      <c r="Q96" s="6">
        <f>миллионы!Q96/1000</f>
        <v>-1.9657000000000001E-2</v>
      </c>
      <c r="R96">
        <v>0.91908944058877029</v>
      </c>
      <c r="S96" s="6">
        <f>миллионы!S96/1000</f>
        <v>180000</v>
      </c>
      <c r="T96" s="6">
        <f>миллионы!T96/1000</f>
        <v>0.118810611</v>
      </c>
      <c r="U96" s="6">
        <f>миллионы!U96/1000</f>
        <v>1879647.34032</v>
      </c>
      <c r="V96">
        <v>-1.4547260286011401</v>
      </c>
      <c r="W96">
        <v>0.23448573832498276</v>
      </c>
      <c r="X96">
        <v>-0.19007213340378731</v>
      </c>
      <c r="Y96">
        <v>-0.1074963856588477</v>
      </c>
      <c r="Z96">
        <v>-0.21398974841418619</v>
      </c>
      <c r="AA96">
        <v>-0.89099099099099099</v>
      </c>
      <c r="AB96">
        <v>3.6934488188976378</v>
      </c>
      <c r="AC96">
        <v>8.5009999999999994</v>
      </c>
      <c r="AD96">
        <v>16</v>
      </c>
      <c r="AE96">
        <v>21.5</v>
      </c>
      <c r="AF96">
        <v>23.99</v>
      </c>
      <c r="AG96" s="15">
        <v>0.49937500000000001</v>
      </c>
      <c r="AH96">
        <v>5.5</v>
      </c>
      <c r="AI96">
        <v>7.99</v>
      </c>
      <c r="AJ96">
        <v>1</v>
      </c>
      <c r="AK96">
        <v>0</v>
      </c>
      <c r="AL96">
        <v>1</v>
      </c>
      <c r="AM96">
        <v>1</v>
      </c>
      <c r="AN96">
        <v>8</v>
      </c>
      <c r="AO96">
        <v>288</v>
      </c>
      <c r="AP96">
        <v>206</v>
      </c>
    </row>
    <row r="97" spans="1:42" x14ac:dyDescent="0.2">
      <c r="A97" t="s">
        <v>92</v>
      </c>
      <c r="B97">
        <v>2015</v>
      </c>
      <c r="C97" t="s">
        <v>380</v>
      </c>
      <c r="D97" t="s">
        <v>45</v>
      </c>
      <c r="E97" s="6">
        <f>миллионы!E97/1000</f>
        <v>5.7930000000000002E-2</v>
      </c>
      <c r="F97" s="6">
        <f>миллионы!F97/1000</f>
        <v>0</v>
      </c>
      <c r="G97" s="6">
        <f>миллионы!G97/1000</f>
        <v>3.3218000000000004E-2</v>
      </c>
      <c r="H97" s="6">
        <f>миллионы!H97/1000</f>
        <v>3.7919999999999998E-3</v>
      </c>
      <c r="I97" s="6">
        <f>миллионы!I97/1000</f>
        <v>7.7800000000000005E-3</v>
      </c>
      <c r="J97" s="6">
        <f>миллионы!J97/1000</f>
        <v>2.2124999999999999E-2</v>
      </c>
      <c r="K97" s="6">
        <f>миллионы!K97/1000</f>
        <v>0.45361000000000001</v>
      </c>
      <c r="L97" s="6">
        <f>миллионы!L97/1000</f>
        <v>1.404201</v>
      </c>
      <c r="M97" s="6">
        <f>миллионы!M97/1000</f>
        <v>0.28654299999999999</v>
      </c>
      <c r="N97" s="6">
        <f>миллионы!N97/1000</f>
        <v>0.69070399999999998</v>
      </c>
      <c r="O97" s="6">
        <f>миллионы!O97/1000</f>
        <v>0.61443199999999998</v>
      </c>
      <c r="P97" s="6">
        <f>миллионы!P97/1000</f>
        <v>0.57074199999999997</v>
      </c>
      <c r="Q97" s="6">
        <f>миллионы!Q97/1000</f>
        <v>-0.469302</v>
      </c>
      <c r="R97">
        <v>0.99019738095999998</v>
      </c>
      <c r="S97" s="6">
        <f>миллионы!S97/1000</f>
        <v>314543.01400000002</v>
      </c>
      <c r="T97" s="6">
        <f>миллионы!T97/1000</f>
        <v>9.9180384999999996E-2</v>
      </c>
      <c r="U97" s="6">
        <f>миллионы!U97/1000</f>
        <v>852586.7405800001</v>
      </c>
      <c r="V97">
        <v>8.3592926369999994</v>
      </c>
      <c r="W97">
        <v>1.0904040241234371E-2</v>
      </c>
      <c r="X97">
        <v>5.5405173475877026E-3</v>
      </c>
      <c r="Y97">
        <v>0.57341619195580873</v>
      </c>
      <c r="Z97">
        <v>0.13430001726221302</v>
      </c>
      <c r="AA97">
        <v>17.181708712144019</v>
      </c>
      <c r="AB97">
        <v>1.5830433826685699</v>
      </c>
      <c r="AC97">
        <v>9.0009999999999994</v>
      </c>
      <c r="AD97">
        <v>17</v>
      </c>
      <c r="AE97">
        <v>16</v>
      </c>
      <c r="AF97">
        <v>16.55</v>
      </c>
      <c r="AG97" s="15">
        <v>-2.64705882352941E-2</v>
      </c>
      <c r="AH97">
        <v>-1</v>
      </c>
      <c r="AI97">
        <v>-0.44999999999999901</v>
      </c>
      <c r="AJ97">
        <v>0</v>
      </c>
      <c r="AK97">
        <v>0</v>
      </c>
      <c r="AL97">
        <v>0</v>
      </c>
      <c r="AM97">
        <v>0</v>
      </c>
      <c r="AN97">
        <v>2</v>
      </c>
      <c r="AO97">
        <v>221</v>
      </c>
      <c r="AP97">
        <v>112</v>
      </c>
    </row>
    <row r="98" spans="1:42" x14ac:dyDescent="0.2">
      <c r="A98" t="s">
        <v>303</v>
      </c>
      <c r="B98">
        <v>2009</v>
      </c>
      <c r="C98" t="s">
        <v>381</v>
      </c>
      <c r="D98" t="s">
        <v>256</v>
      </c>
      <c r="E98" s="6">
        <f>миллионы!E98/1000</f>
        <v>0.21179100000000001</v>
      </c>
      <c r="F98" s="6">
        <f>миллионы!F98/1000</f>
        <v>3.7034999999999998E-2</v>
      </c>
      <c r="G98" s="6">
        <f>миллионы!G98/1000</f>
        <v>1.3484999999999999E-2</v>
      </c>
      <c r="H98" s="6">
        <f>миллионы!H98/1000</f>
        <v>9.2509999999999988E-3</v>
      </c>
      <c r="I98" s="6">
        <f>миллионы!I98/1000</f>
        <v>7.3630000000000006E-3</v>
      </c>
      <c r="J98" s="6">
        <f>миллионы!J98/1000</f>
        <v>0.12418999999999999</v>
      </c>
      <c r="K98" s="6">
        <f>миллионы!K98/1000</f>
        <v>0.18499100000000002</v>
      </c>
      <c r="L98" s="6">
        <f>миллионы!L98/1000</f>
        <v>0.19910499999999998</v>
      </c>
      <c r="M98" s="6">
        <f>миллионы!M98/1000</f>
        <v>0.15026800000000001</v>
      </c>
      <c r="N98" s="6">
        <f>миллионы!N98/1000</f>
        <v>0.20433400000000002</v>
      </c>
      <c r="O98" s="6">
        <f>миллионы!O98/1000</f>
        <v>-5.2290000000000001E-3</v>
      </c>
      <c r="P98" s="6">
        <f>миллионы!P98/1000</f>
        <v>-5.6570999999999996E-2</v>
      </c>
      <c r="Q98" s="6">
        <f>миллионы!Q98/1000</f>
        <v>-2.7980000000000001E-3</v>
      </c>
      <c r="R98">
        <v>0.81043388271604944</v>
      </c>
      <c r="S98" s="6">
        <f>миллионы!S98/1000</f>
        <v>156250</v>
      </c>
      <c r="T98" s="6">
        <f>миллионы!T98/1000</f>
        <v>0.16200000000000001</v>
      </c>
      <c r="U98" s="6">
        <f>миллионы!U98/1000</f>
        <v>1131402.0353299999</v>
      </c>
      <c r="V98">
        <v>-2.4034025096525098</v>
      </c>
      <c r="W98">
        <v>-1.4081086249760948</v>
      </c>
      <c r="X98">
        <v>3.6980487682378646E-2</v>
      </c>
      <c r="Y98">
        <v>6.3671260818448372E-2</v>
      </c>
      <c r="Z98">
        <v>3.4765405517703775E-2</v>
      </c>
      <c r="AA98">
        <v>-4.1951056729699667</v>
      </c>
      <c r="AB98">
        <v>1.2310738147842522</v>
      </c>
      <c r="AC98">
        <v>9.0009999999999994</v>
      </c>
      <c r="AD98">
        <v>12.5</v>
      </c>
      <c r="AE98">
        <v>17</v>
      </c>
      <c r="AF98">
        <v>16.62</v>
      </c>
      <c r="AG98" s="15">
        <v>0.3296</v>
      </c>
      <c r="AH98">
        <v>4.5</v>
      </c>
      <c r="AI98">
        <v>4.12</v>
      </c>
      <c r="AJ98">
        <v>1</v>
      </c>
      <c r="AK98">
        <v>0</v>
      </c>
      <c r="AL98">
        <v>0</v>
      </c>
      <c r="AM98">
        <v>0</v>
      </c>
      <c r="AN98">
        <v>9</v>
      </c>
      <c r="AO98">
        <v>221</v>
      </c>
      <c r="AP98">
        <v>112</v>
      </c>
    </row>
    <row r="99" spans="1:42" x14ac:dyDescent="0.2">
      <c r="A99" t="s">
        <v>304</v>
      </c>
      <c r="B99">
        <v>2015</v>
      </c>
      <c r="C99" t="s">
        <v>381</v>
      </c>
      <c r="D99" t="s">
        <v>256</v>
      </c>
      <c r="E99" s="6">
        <f>миллионы!E99/1000</f>
        <v>1.387262</v>
      </c>
      <c r="F99" s="6">
        <f>миллионы!F99/1000</f>
        <v>0.25444</v>
      </c>
      <c r="G99" s="6">
        <f>миллионы!G99/1000</f>
        <v>9.1627E-2</v>
      </c>
      <c r="H99" s="6">
        <f>миллионы!H99/1000</f>
        <v>-0.14612899999999998</v>
      </c>
      <c r="I99" s="6">
        <f>миллионы!I99/1000</f>
        <v>-0.14330500000000002</v>
      </c>
      <c r="J99" s="6">
        <f>миллионы!J99/1000</f>
        <v>0.14197100000000001</v>
      </c>
      <c r="K99" s="6">
        <f>миллионы!K99/1000</f>
        <v>0.46088200000000001</v>
      </c>
      <c r="L99" s="6">
        <f>миллионы!L99/1000</f>
        <v>3.264805</v>
      </c>
      <c r="M99" s="6">
        <f>миллионы!M99/1000</f>
        <v>0.97274899999999997</v>
      </c>
      <c r="N99" s="6">
        <f>миллионы!N99/1000</f>
        <v>2.8544140000000002</v>
      </c>
      <c r="O99" s="6">
        <f>миллионы!O99/1000</f>
        <v>0.41039100000000001</v>
      </c>
      <c r="P99" s="6">
        <f>миллионы!P99/1000</f>
        <v>1.279954</v>
      </c>
      <c r="Q99" s="6">
        <f>миллионы!Q99/1000</f>
        <v>-6.7901000000000003E-2</v>
      </c>
      <c r="R99">
        <v>0.99470192509331878</v>
      </c>
      <c r="S99" s="6">
        <f>миллионы!S99/1000</f>
        <v>0</v>
      </c>
      <c r="T99" s="6">
        <f>миллионы!T99/1000</f>
        <v>0.16690100000000002</v>
      </c>
      <c r="U99" s="6">
        <f>миллионы!U99/1000</f>
        <v>4998379.8947600005</v>
      </c>
      <c r="V99">
        <v>2.71383544842783</v>
      </c>
      <c r="W99">
        <v>-0.34919138090260265</v>
      </c>
      <c r="X99">
        <v>-4.389389259082855E-2</v>
      </c>
      <c r="Y99">
        <v>6.6048806930486093E-2</v>
      </c>
      <c r="Z99">
        <v>-0.10330060219338524</v>
      </c>
      <c r="AA99">
        <v>13.969179390354372</v>
      </c>
      <c r="AB99">
        <v>0.4737933423730068</v>
      </c>
      <c r="AC99">
        <v>9.0009999999999994</v>
      </c>
      <c r="AD99">
        <v>20</v>
      </c>
      <c r="AE99">
        <v>26.15</v>
      </c>
      <c r="AF99">
        <v>26.15</v>
      </c>
      <c r="AG99" s="15">
        <v>0.3075</v>
      </c>
      <c r="AH99">
        <v>6.15</v>
      </c>
      <c r="AI99">
        <v>6.15</v>
      </c>
      <c r="AJ99">
        <v>0</v>
      </c>
      <c r="AK99">
        <v>0</v>
      </c>
      <c r="AL99">
        <v>1</v>
      </c>
      <c r="AM99">
        <v>1</v>
      </c>
      <c r="AN99">
        <v>18</v>
      </c>
      <c r="AO99">
        <v>106</v>
      </c>
      <c r="AP99">
        <v>75</v>
      </c>
    </row>
    <row r="100" spans="1:42" x14ac:dyDescent="0.2">
      <c r="A100" t="s">
        <v>93</v>
      </c>
      <c r="B100">
        <v>2015</v>
      </c>
      <c r="C100" t="s">
        <v>380</v>
      </c>
      <c r="D100" t="s">
        <v>39</v>
      </c>
      <c r="E100" s="6">
        <f>миллионы!E100/1000</f>
        <v>4.5587000000000003E-2</v>
      </c>
      <c r="F100" s="6">
        <f>миллионы!F100/1000</f>
        <v>1.9205E-2</v>
      </c>
      <c r="G100" s="6">
        <f>миллионы!G100/1000</f>
        <v>-7.0010000000000003E-3</v>
      </c>
      <c r="H100" s="6">
        <f>миллионы!H100/1000</f>
        <v>-1.4038999999999999E-2</v>
      </c>
      <c r="I100" s="6">
        <f>миллионы!I100/1000</f>
        <v>-1.2126E-2</v>
      </c>
      <c r="J100" s="6">
        <f>миллионы!J100/1000</f>
        <v>2.3039999999999996E-3</v>
      </c>
      <c r="K100" s="6">
        <f>миллионы!K100/1000</f>
        <v>1.0554000000000001E-2</v>
      </c>
      <c r="L100" s="6">
        <f>миллионы!L100/1000</f>
        <v>2.6021000000000002E-2</v>
      </c>
      <c r="M100" s="6">
        <f>миллионы!M100/1000</f>
        <v>2.0187E-2</v>
      </c>
      <c r="N100" s="6">
        <f>миллионы!N100/1000</f>
        <v>2.9545999999999999E-2</v>
      </c>
      <c r="O100" s="6">
        <f>миллионы!O100/1000</f>
        <v>6.0800000000000003E-3</v>
      </c>
      <c r="P100" s="6">
        <f>миллионы!P100/1000</f>
        <v>1.7045999999999999E-2</v>
      </c>
      <c r="Q100" s="6">
        <f>миллионы!Q100/1000</f>
        <v>-8.6799999999999996E-4</v>
      </c>
      <c r="R100">
        <v>0.961889106311</v>
      </c>
      <c r="S100" s="6">
        <f>миллионы!S100/1000</f>
        <v>0</v>
      </c>
      <c r="T100" s="6">
        <f>миллионы!T100/1000</f>
        <v>4.6993E-2</v>
      </c>
      <c r="U100" s="6">
        <f>миллионы!U100/1000</f>
        <v>792580.35629999998</v>
      </c>
      <c r="V100">
        <v>0.20467349000000001</v>
      </c>
      <c r="W100">
        <v>3.44</v>
      </c>
      <c r="X100">
        <v>-0.46600822412666693</v>
      </c>
      <c r="Y100">
        <v>-0.15357448395375875</v>
      </c>
      <c r="Z100">
        <v>-0.26599688507688596</v>
      </c>
      <c r="AA100">
        <v>-2.4347950292815312</v>
      </c>
      <c r="AB100">
        <v>0.52281171050676178</v>
      </c>
      <c r="AC100">
        <v>9.0009999999999994</v>
      </c>
      <c r="AD100">
        <v>18</v>
      </c>
      <c r="AE100">
        <v>29.11</v>
      </c>
      <c r="AF100">
        <v>31.22</v>
      </c>
      <c r="AG100" s="15">
        <v>0.73444444444444401</v>
      </c>
      <c r="AH100">
        <v>11.11</v>
      </c>
      <c r="AI100">
        <v>13.22</v>
      </c>
      <c r="AJ100">
        <v>1</v>
      </c>
      <c r="AK100">
        <v>0</v>
      </c>
      <c r="AL100">
        <v>0</v>
      </c>
      <c r="AM100">
        <v>0</v>
      </c>
      <c r="AN100">
        <v>17</v>
      </c>
      <c r="AO100">
        <v>205</v>
      </c>
      <c r="AP100">
        <v>165</v>
      </c>
    </row>
    <row r="101" spans="1:42" x14ac:dyDescent="0.2">
      <c r="A101" t="s">
        <v>94</v>
      </c>
      <c r="B101">
        <v>2014</v>
      </c>
      <c r="C101" t="s">
        <v>380</v>
      </c>
      <c r="D101" t="s">
        <v>39</v>
      </c>
      <c r="E101" s="6">
        <f>миллионы!E101/1000</f>
        <v>3.9926499999999995E-3</v>
      </c>
      <c r="F101" s="6">
        <f>миллионы!F101/1000</f>
        <v>1.170116E-2</v>
      </c>
      <c r="G101" s="6">
        <f>миллионы!G101/1000</f>
        <v>-1.0472540000000001E-2</v>
      </c>
      <c r="H101" s="6">
        <f>миллионы!H101/1000</f>
        <v>-1.060559E-2</v>
      </c>
      <c r="I101" s="6">
        <f>миллионы!I101/1000</f>
        <v>-1.060559E-2</v>
      </c>
      <c r="J101" s="6">
        <f>миллионы!J101/1000</f>
        <v>2.3105999999999999E-3</v>
      </c>
      <c r="K101" s="6">
        <f>миллионы!K101/1000</f>
        <v>4.8836799999999996E-3</v>
      </c>
      <c r="L101" s="6">
        <f>миллионы!L101/1000</f>
        <v>5.2834700000000002E-3</v>
      </c>
      <c r="M101" s="6">
        <f>миллионы!M101/1000</f>
        <v>2.2793000000000002E-3</v>
      </c>
      <c r="N101" s="6">
        <f>миллионы!N101/1000</f>
        <v>2.3760599999999997E-3</v>
      </c>
      <c r="O101" s="6">
        <f>миллионы!O101/1000</f>
        <v>2.90742E-3</v>
      </c>
      <c r="P101" s="6">
        <f>миллионы!P101/1000</f>
        <v>-2.3105999999999999E-3</v>
      </c>
      <c r="Q101" s="6">
        <f>миллионы!Q101/1000</f>
        <v>-8.2089999999999995E-5</v>
      </c>
      <c r="R101">
        <v>0.97826236873200001</v>
      </c>
      <c r="S101" s="6">
        <f>миллионы!S101/1000</f>
        <v>56000</v>
      </c>
      <c r="T101" s="6">
        <f>миллионы!T101/1000</f>
        <v>5.1738894000000001E-2</v>
      </c>
      <c r="U101" s="6">
        <f>миллионы!U101/1000</f>
        <v>136042.14240000001</v>
      </c>
      <c r="V101">
        <v>2.4306280099999999</v>
      </c>
      <c r="W101">
        <v>-3.6477792949738772</v>
      </c>
      <c r="X101">
        <v>-2.0073152681854918</v>
      </c>
      <c r="Y101">
        <v>-2.6229546792230725</v>
      </c>
      <c r="Z101">
        <v>-2.6562784115812805</v>
      </c>
      <c r="AA101">
        <v>0.22063415370101236</v>
      </c>
      <c r="AB101">
        <v>2.1426227350502347</v>
      </c>
      <c r="AC101">
        <v>4.0010000000000003</v>
      </c>
      <c r="AD101">
        <v>8</v>
      </c>
      <c r="AE101">
        <v>10.4</v>
      </c>
      <c r="AF101">
        <v>9.01</v>
      </c>
      <c r="AG101" s="15">
        <v>0.12625</v>
      </c>
      <c r="AH101">
        <v>2.4</v>
      </c>
      <c r="AI101">
        <v>1.01</v>
      </c>
      <c r="AJ101">
        <v>1</v>
      </c>
      <c r="AK101">
        <v>0</v>
      </c>
      <c r="AL101">
        <v>0</v>
      </c>
      <c r="AM101">
        <v>0</v>
      </c>
      <c r="AN101">
        <v>11</v>
      </c>
      <c r="AO101">
        <v>221</v>
      </c>
      <c r="AP101">
        <v>112</v>
      </c>
    </row>
    <row r="102" spans="1:42" x14ac:dyDescent="0.2">
      <c r="A102" t="s">
        <v>95</v>
      </c>
      <c r="B102">
        <v>2016</v>
      </c>
      <c r="C102" t="s">
        <v>380</v>
      </c>
      <c r="D102" t="s">
        <v>45</v>
      </c>
      <c r="E102" s="6">
        <f>миллионы!E102/1000</f>
        <v>1.570085</v>
      </c>
      <c r="F102" s="6">
        <f>миллионы!F102/1000</f>
        <v>0</v>
      </c>
      <c r="G102" s="6">
        <f>миллионы!G102/1000</f>
        <v>8.2238000000000006E-2</v>
      </c>
      <c r="H102" s="6">
        <f>миллионы!H102/1000</f>
        <v>-1.8322999999999999E-2</v>
      </c>
      <c r="I102" s="6">
        <f>миллионы!I102/1000</f>
        <v>-1.3797E-2</v>
      </c>
      <c r="J102" s="6">
        <f>миллионы!J102/1000</f>
        <v>1.2284000000000002E-2</v>
      </c>
      <c r="K102" s="6">
        <f>миллионы!K102/1000</f>
        <v>0.42698000000000003</v>
      </c>
      <c r="L102" s="6">
        <f>миллионы!L102/1000</f>
        <v>1.154576</v>
      </c>
      <c r="M102" s="6">
        <f>миллионы!M102/1000</f>
        <v>0.206784</v>
      </c>
      <c r="N102" s="6">
        <f>миллионы!N102/1000</f>
        <v>0.85710400000000009</v>
      </c>
      <c r="O102" s="6">
        <f>миллионы!O102/1000</f>
        <v>0.29747199999999996</v>
      </c>
      <c r="P102" s="6">
        <f>миллионы!P102/1000</f>
        <v>0.54470000000000007</v>
      </c>
      <c r="Q102" s="6">
        <f>миллионы!Q102/1000</f>
        <v>-1.3939999999999999E-2</v>
      </c>
      <c r="R102">
        <v>0.99483757989499999</v>
      </c>
      <c r="S102" s="6">
        <f>миллионы!S102/1000</f>
        <v>0</v>
      </c>
      <c r="T102" s="6">
        <f>миллионы!T102/1000</f>
        <v>4.3052E-2</v>
      </c>
      <c r="U102" s="6">
        <f>миллионы!U102/1000</f>
        <v>1198808.2584000002</v>
      </c>
      <c r="V102">
        <v>9.2316889779999993</v>
      </c>
      <c r="W102">
        <v>-4.6380835843373491E-2</v>
      </c>
      <c r="X102">
        <v>-1.1949841327032607E-2</v>
      </c>
      <c r="Y102">
        <v>5.2378055965122905E-2</v>
      </c>
      <c r="Z102">
        <v>-8.7874223370072325E-3</v>
      </c>
      <c r="AA102">
        <v>6.623458741700917</v>
      </c>
      <c r="AB102">
        <v>2.0648599504797276</v>
      </c>
      <c r="AC102">
        <v>8.0009999999999994</v>
      </c>
      <c r="AD102">
        <v>21</v>
      </c>
      <c r="AE102">
        <v>22.5</v>
      </c>
      <c r="AF102">
        <v>21.91</v>
      </c>
      <c r="AG102" s="15">
        <v>4.33333333333333E-2</v>
      </c>
      <c r="AH102">
        <v>1.5</v>
      </c>
      <c r="AI102">
        <v>0.91</v>
      </c>
      <c r="AJ102">
        <v>0</v>
      </c>
      <c r="AK102">
        <v>0</v>
      </c>
      <c r="AL102">
        <v>0</v>
      </c>
      <c r="AM102">
        <v>0</v>
      </c>
      <c r="AN102">
        <v>45</v>
      </c>
      <c r="AO102">
        <v>230</v>
      </c>
      <c r="AP102">
        <v>158</v>
      </c>
    </row>
    <row r="103" spans="1:42" x14ac:dyDescent="0.2">
      <c r="A103" t="s">
        <v>96</v>
      </c>
      <c r="B103">
        <v>2013</v>
      </c>
      <c r="C103" t="s">
        <v>380</v>
      </c>
      <c r="D103" t="s">
        <v>53</v>
      </c>
      <c r="E103" s="6">
        <f>миллионы!E103/1000</f>
        <v>0.23351499999999997</v>
      </c>
      <c r="F103" s="6">
        <f>миллионы!F103/1000</f>
        <v>3.5353999999999997E-2</v>
      </c>
      <c r="G103" s="6">
        <f>миллионы!G103/1000</f>
        <v>1.4142E-2</v>
      </c>
      <c r="H103" s="6">
        <f>миллионы!H103/1000</f>
        <v>-3.1677999999999998E-2</v>
      </c>
      <c r="I103" s="6">
        <f>миллионы!I103/1000</f>
        <v>-3.2714E-2</v>
      </c>
      <c r="J103" s="6">
        <f>миллионы!J103/1000</f>
        <v>0.112576</v>
      </c>
      <c r="K103" s="6">
        <f>миллионы!K103/1000</f>
        <v>0.15534500000000001</v>
      </c>
      <c r="L103" s="6">
        <f>миллионы!L103/1000</f>
        <v>0.43211500000000003</v>
      </c>
      <c r="M103" s="6">
        <f>миллионы!M103/1000</f>
        <v>7.9313999999999996E-2</v>
      </c>
      <c r="N103" s="6">
        <f>миллионы!N103/1000</f>
        <v>0.26351400000000003</v>
      </c>
      <c r="O103" s="6">
        <f>миллионы!O103/1000</f>
        <v>0.168601</v>
      </c>
      <c r="P103" s="6">
        <f>миллионы!P103/1000</f>
        <v>2.2964999999999999E-2</v>
      </c>
      <c r="Q103" s="6">
        <f>миллионы!Q103/1000</f>
        <v>-7.9455999999999999E-2</v>
      </c>
      <c r="R103">
        <v>0.72286418983699996</v>
      </c>
      <c r="S103" s="6">
        <f>миллионы!S103/1000</f>
        <v>187000</v>
      </c>
      <c r="T103" s="6">
        <f>миллионы!T103/1000</f>
        <v>0.11631110800000001</v>
      </c>
      <c r="U103" s="6">
        <f>миллионы!U103/1000</f>
        <v>1443620</v>
      </c>
      <c r="V103">
        <v>2.0309994210000002</v>
      </c>
      <c r="W103">
        <v>-0.19403206386676236</v>
      </c>
      <c r="X103">
        <v>-7.5706698448329723E-2</v>
      </c>
      <c r="Y103">
        <v>6.0561420037256709E-2</v>
      </c>
      <c r="Z103">
        <v>-0.14009378412521681</v>
      </c>
      <c r="AA103">
        <v>1.62388629613916</v>
      </c>
      <c r="AB103">
        <v>1.9586075598255037</v>
      </c>
      <c r="AC103">
        <v>9.0009999999999994</v>
      </c>
      <c r="AD103">
        <v>17</v>
      </c>
      <c r="AE103">
        <v>16</v>
      </c>
      <c r="AF103">
        <v>16</v>
      </c>
      <c r="AG103" s="15">
        <v>-5.8823529411764698E-2</v>
      </c>
      <c r="AH103">
        <v>-1</v>
      </c>
      <c r="AI103">
        <v>-1</v>
      </c>
      <c r="AJ103">
        <v>1</v>
      </c>
      <c r="AK103">
        <v>0</v>
      </c>
      <c r="AL103">
        <v>0</v>
      </c>
      <c r="AM103">
        <v>1</v>
      </c>
      <c r="AN103">
        <v>5</v>
      </c>
      <c r="AO103">
        <v>106</v>
      </c>
      <c r="AP103">
        <v>75</v>
      </c>
    </row>
    <row r="104" spans="1:42" x14ac:dyDescent="0.2">
      <c r="A104" t="s">
        <v>97</v>
      </c>
      <c r="B104">
        <v>2016</v>
      </c>
      <c r="C104" t="s">
        <v>380</v>
      </c>
      <c r="D104" t="s">
        <v>48</v>
      </c>
      <c r="E104" s="6">
        <f>миллионы!E104/1000</f>
        <v>1.502958</v>
      </c>
      <c r="F104" s="6">
        <f>миллионы!F104/1000</f>
        <v>4.5976999999999997E-2</v>
      </c>
      <c r="G104" s="6">
        <f>миллионы!G104/1000</f>
        <v>0.130717</v>
      </c>
      <c r="H104" s="6">
        <f>миллионы!H104/1000</f>
        <v>3.2149999999999998E-2</v>
      </c>
      <c r="I104" s="6">
        <f>миллионы!I104/1000</f>
        <v>-9.6599999999999995E-4</v>
      </c>
      <c r="J104" s="6">
        <f>миллионы!J104/1000</f>
        <v>5.4408999999999999E-2</v>
      </c>
      <c r="K104" s="6">
        <f>миллионы!K104/1000</f>
        <v>0.67152299999999998</v>
      </c>
      <c r="L104" s="6">
        <f>миллионы!L104/1000</f>
        <v>1.7589729999999999</v>
      </c>
      <c r="M104" s="6">
        <f>миллионы!M104/1000</f>
        <v>0.75559100000000001</v>
      </c>
      <c r="N104" s="6">
        <f>миллионы!N104/1000</f>
        <v>1.434431</v>
      </c>
      <c r="O104" s="6">
        <f>миллионы!O104/1000</f>
        <v>0.29128699999999996</v>
      </c>
      <c r="P104" s="6">
        <f>миллионы!P104/1000</f>
        <v>0.781806</v>
      </c>
      <c r="Q104" s="6">
        <f>миллионы!Q104/1000</f>
        <v>-2.3200999999999999E-2</v>
      </c>
      <c r="R104">
        <v>0.49235999896299998</v>
      </c>
      <c r="S104" s="6">
        <f>миллионы!S104/1000</f>
        <v>328670</v>
      </c>
      <c r="T104" s="6">
        <f>миллионы!T104/1000</f>
        <v>7.5855036000000001E-2</v>
      </c>
      <c r="U104" s="6">
        <f>миллионы!U104/1000</f>
        <v>1259590</v>
      </c>
      <c r="V104">
        <v>3.9313381989999998</v>
      </c>
      <c r="W104">
        <v>-2.9765022708925191E-3</v>
      </c>
      <c r="X104">
        <v>-5.4918409776613967E-4</v>
      </c>
      <c r="Y104">
        <v>8.6973155603815938E-2</v>
      </c>
      <c r="Z104">
        <v>-6.427325314479846E-4</v>
      </c>
      <c r="AA104">
        <v>5.9809053145344526</v>
      </c>
      <c r="AB104">
        <v>0.88873874887339843</v>
      </c>
      <c r="AC104">
        <v>9.0009999999999994</v>
      </c>
      <c r="AD104">
        <v>17</v>
      </c>
      <c r="AE104">
        <v>17.04</v>
      </c>
      <c r="AF104">
        <v>17.95</v>
      </c>
      <c r="AG104" s="15">
        <v>5.5882352941176397E-2</v>
      </c>
      <c r="AH104">
        <v>3.9999999999999099E-2</v>
      </c>
      <c r="AI104">
        <v>0.94999999999999896</v>
      </c>
      <c r="AJ104">
        <v>0</v>
      </c>
      <c r="AK104">
        <v>0</v>
      </c>
      <c r="AL104">
        <v>0</v>
      </c>
      <c r="AM104">
        <v>0</v>
      </c>
      <c r="AN104">
        <v>106</v>
      </c>
      <c r="AO104">
        <v>173</v>
      </c>
      <c r="AP104">
        <v>118</v>
      </c>
    </row>
    <row r="105" spans="1:42" x14ac:dyDescent="0.2">
      <c r="A105" t="s">
        <v>98</v>
      </c>
      <c r="B105">
        <v>2014</v>
      </c>
      <c r="C105" t="s">
        <v>380</v>
      </c>
      <c r="D105" t="s">
        <v>48</v>
      </c>
      <c r="E105" s="6">
        <f>миллионы!E105/1000</f>
        <v>0.98573699999999997</v>
      </c>
      <c r="F105" s="6">
        <f>миллионы!F105/1000</f>
        <v>7.3736999999999997E-2</v>
      </c>
      <c r="G105" s="6">
        <f>миллионы!G105/1000</f>
        <v>0.10938299999999999</v>
      </c>
      <c r="H105" s="6">
        <f>миллионы!H105/1000</f>
        <v>9.1328999999999994E-2</v>
      </c>
      <c r="I105" s="6">
        <f>миллионы!I105/1000</f>
        <v>6.0578E-2</v>
      </c>
      <c r="J105" s="6">
        <f>миллионы!J105/1000</f>
        <v>0.10141</v>
      </c>
      <c r="K105" s="6">
        <f>миллионы!K105/1000</f>
        <v>0.35804000000000002</v>
      </c>
      <c r="L105" s="6">
        <f>миллионы!L105/1000</f>
        <v>0.43967099999999998</v>
      </c>
      <c r="M105" s="6">
        <f>миллионы!M105/1000</f>
        <v>0.30059399999999997</v>
      </c>
      <c r="N105" s="6">
        <f>миллионы!N105/1000</f>
        <v>0.44503699999999996</v>
      </c>
      <c r="O105" s="6">
        <f>миллионы!O105/1000</f>
        <v>-5.3659999999999992E-3</v>
      </c>
      <c r="P105" s="6">
        <f>миллионы!P105/1000</f>
        <v>1.2201999999999999E-2</v>
      </c>
      <c r="Q105" s="6">
        <f>миллионы!Q105/1000</f>
        <v>-1.8325000000000001E-2</v>
      </c>
      <c r="R105">
        <v>0.81723298179199999</v>
      </c>
      <c r="S105" s="6">
        <f>миллионы!S105/1000</f>
        <v>427200</v>
      </c>
      <c r="T105" s="6">
        <f>миллионы!T105/1000</f>
        <v>0.14052500000000001</v>
      </c>
      <c r="U105" s="6">
        <f>миллионы!U105/1000</f>
        <v>8162630.5753599992</v>
      </c>
      <c r="V105">
        <v>0.58333329300000003</v>
      </c>
      <c r="W105">
        <v>-11.289228475587029</v>
      </c>
      <c r="X105">
        <v>0.13778029481134757</v>
      </c>
      <c r="Y105">
        <v>0.11096570383378122</v>
      </c>
      <c r="Z105">
        <v>6.1454525902953833E-2</v>
      </c>
      <c r="AA105">
        <v>0.11155298355320296</v>
      </c>
      <c r="AB105">
        <v>1.1911082722875372</v>
      </c>
      <c r="AC105">
        <v>9.0009999999999994</v>
      </c>
      <c r="AD105">
        <v>24</v>
      </c>
      <c r="AE105">
        <v>28.65</v>
      </c>
      <c r="AF105">
        <v>31.34</v>
      </c>
      <c r="AG105" s="15">
        <v>0.30583333333333301</v>
      </c>
      <c r="AH105">
        <v>4.6500000000000004</v>
      </c>
      <c r="AI105">
        <v>7.34</v>
      </c>
      <c r="AJ105">
        <v>1</v>
      </c>
      <c r="AK105">
        <v>0</v>
      </c>
      <c r="AL105">
        <v>1</v>
      </c>
      <c r="AM105">
        <v>0</v>
      </c>
      <c r="AN105">
        <v>10</v>
      </c>
      <c r="AO105">
        <v>288</v>
      </c>
      <c r="AP105">
        <v>206</v>
      </c>
    </row>
    <row r="106" spans="1:42" x14ac:dyDescent="0.2">
      <c r="A106" t="s">
        <v>305</v>
      </c>
      <c r="B106">
        <v>2007</v>
      </c>
      <c r="C106" t="s">
        <v>381</v>
      </c>
      <c r="D106" t="s">
        <v>256</v>
      </c>
      <c r="E106" s="6">
        <f>миллионы!E106/1000</f>
        <v>4.3140999999999999E-2</v>
      </c>
      <c r="F106" s="6">
        <f>миллионы!F106/1000</f>
        <v>5.3769999999999998E-3</v>
      </c>
      <c r="G106" s="6">
        <f>миллионы!G106/1000</f>
        <v>5.313E-3</v>
      </c>
      <c r="H106" s="6">
        <f>миллионы!H106/1000</f>
        <v>4.4200000000000003E-3</v>
      </c>
      <c r="I106" s="6">
        <f>миллионы!I106/1000</f>
        <v>4.2489999999999993E-3</v>
      </c>
      <c r="J106" s="6">
        <f>миллионы!J106/1000</f>
        <v>1.5505000000000001E-2</v>
      </c>
      <c r="K106" s="6">
        <f>миллионы!K106/1000</f>
        <v>3.6031999999999995E-2</v>
      </c>
      <c r="L106" s="6">
        <f>миллионы!L106/1000</f>
        <v>3.9543999999999996E-2</v>
      </c>
      <c r="M106" s="6">
        <f>миллионы!M106/1000</f>
        <v>9.5790000000000007E-3</v>
      </c>
      <c r="N106" s="6">
        <f>миллионы!N106/1000</f>
        <v>1.8585999999999998E-2</v>
      </c>
      <c r="O106" s="6">
        <f>миллионы!O106/1000</f>
        <v>2.0957999999999997E-2</v>
      </c>
      <c r="P106" s="6">
        <f>миллионы!P106/1000</f>
        <v>-1.1505000000000001E-2</v>
      </c>
      <c r="Q106" s="6">
        <f>миллионы!Q106/1000</f>
        <v>-1.389E-3</v>
      </c>
      <c r="R106">
        <v>0.68907024071673573</v>
      </c>
      <c r="S106" s="6">
        <f>миллионы!S106/1000</f>
        <v>33720</v>
      </c>
      <c r="T106" s="6">
        <f>миллионы!T106/1000</f>
        <v>2.4482551999999998E-2</v>
      </c>
      <c r="U106" s="6">
        <f>миллионы!U106/1000</f>
        <v>70420.328250000006</v>
      </c>
      <c r="V106">
        <v>3.4268364576205599</v>
      </c>
      <c r="W106">
        <v>0.20273881095524382</v>
      </c>
      <c r="X106">
        <v>0.1074499291927979</v>
      </c>
      <c r="Y106">
        <v>0.12315430796689923</v>
      </c>
      <c r="Z106">
        <v>9.8490994645464874E-2</v>
      </c>
      <c r="AA106">
        <v>-2.1654432523997742</v>
      </c>
      <c r="AB106">
        <v>3.7615617496607161</v>
      </c>
      <c r="AC106">
        <v>5.0010000000000003</v>
      </c>
      <c r="AD106">
        <v>5.5</v>
      </c>
      <c r="AE106">
        <v>5.5</v>
      </c>
      <c r="AF106">
        <v>5.29</v>
      </c>
      <c r="AG106" s="15">
        <v>-3.8181818181818199E-2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12</v>
      </c>
      <c r="AO106">
        <v>173</v>
      </c>
      <c r="AP106">
        <v>118</v>
      </c>
    </row>
    <row r="107" spans="1:42" x14ac:dyDescent="0.2">
      <c r="A107" t="s">
        <v>99</v>
      </c>
      <c r="B107">
        <v>2019</v>
      </c>
      <c r="C107" t="s">
        <v>380</v>
      </c>
      <c r="D107" t="s">
        <v>39</v>
      </c>
      <c r="E107" s="6">
        <f>миллионы!E107/1000</f>
        <v>4.7499999999999999E-3</v>
      </c>
      <c r="F107" s="6">
        <f>миллионы!F107/1000</f>
        <v>2.6367999999999999E-2</v>
      </c>
      <c r="G107" s="6">
        <f>миллионы!G107/1000</f>
        <v>-2.6722000000000003E-2</v>
      </c>
      <c r="H107" s="6">
        <f>миллионы!H107/1000</f>
        <v>-2.7365999999999998E-2</v>
      </c>
      <c r="I107" s="6">
        <f>миллионы!I107/1000</f>
        <v>-2.7365999999999998E-2</v>
      </c>
      <c r="J107" s="6">
        <f>миллионы!J107/1000</f>
        <v>8.9492999999999989E-2</v>
      </c>
      <c r="K107" s="6">
        <f>миллионы!K107/1000</f>
        <v>9.0222999999999998E-2</v>
      </c>
      <c r="L107" s="6">
        <f>миллионы!L107/1000</f>
        <v>0.10258</v>
      </c>
      <c r="M107" s="6">
        <f>миллионы!M107/1000</f>
        <v>1.1948E-2</v>
      </c>
      <c r="N107" s="6">
        <f>миллионы!N107/1000</f>
        <v>0.156059</v>
      </c>
      <c r="O107" s="6">
        <f>миллионы!O107/1000</f>
        <v>-5.3478999999999999E-2</v>
      </c>
      <c r="P107" s="6">
        <f>миллионы!P107/1000</f>
        <v>-8.9492999999999989E-2</v>
      </c>
      <c r="Q107" s="6">
        <f>миллионы!Q107/1000</f>
        <v>-6.6300000000000007E-4</v>
      </c>
      <c r="R107">
        <v>0.91624849046800005</v>
      </c>
      <c r="S107" s="6">
        <f>миллионы!S107/1000</f>
        <v>75600</v>
      </c>
      <c r="T107" s="6">
        <f>миллионы!T107/1000</f>
        <v>3.2740924999999997E-2</v>
      </c>
      <c r="U107" s="6">
        <f>миллионы!U107/1000</f>
        <v>334730</v>
      </c>
      <c r="V107">
        <v>0.53946145000000001</v>
      </c>
      <c r="W107">
        <v>0.51171487873744836</v>
      </c>
      <c r="X107">
        <v>-0.26677714954182102</v>
      </c>
      <c r="Y107">
        <v>-5.6256842105263161</v>
      </c>
      <c r="Z107">
        <v>-5.7612631578947369</v>
      </c>
      <c r="AA107">
        <v>3.3490382456402963</v>
      </c>
      <c r="AB107">
        <v>7.5513056578506861</v>
      </c>
      <c r="AC107">
        <v>9.0009999999999994</v>
      </c>
      <c r="AD107">
        <v>14</v>
      </c>
      <c r="AE107">
        <v>14</v>
      </c>
      <c r="AF107">
        <v>13.5</v>
      </c>
      <c r="AG107" s="15">
        <v>-3.5714285714285698E-2</v>
      </c>
      <c r="AH107">
        <v>0</v>
      </c>
      <c r="AI107">
        <v>-0.5</v>
      </c>
      <c r="AJ107">
        <v>1</v>
      </c>
      <c r="AK107">
        <v>0</v>
      </c>
      <c r="AL107">
        <v>0</v>
      </c>
      <c r="AM107">
        <v>0</v>
      </c>
      <c r="AN107">
        <v>4</v>
      </c>
      <c r="AO107">
        <v>173</v>
      </c>
      <c r="AP107">
        <v>118</v>
      </c>
    </row>
    <row r="108" spans="1:42" x14ac:dyDescent="0.2">
      <c r="A108" t="s">
        <v>100</v>
      </c>
      <c r="B108">
        <v>2019</v>
      </c>
      <c r="C108" t="s">
        <v>380</v>
      </c>
      <c r="D108" t="s">
        <v>39</v>
      </c>
      <c r="E108" s="6">
        <f>миллионы!E108/1000</f>
        <v>0.11257399999999999</v>
      </c>
      <c r="F108" s="6">
        <f>миллионы!F108/1000</f>
        <v>3.8592000000000001E-2</v>
      </c>
      <c r="G108" s="6">
        <f>миллионы!G108/1000</f>
        <v>-5.212E-2</v>
      </c>
      <c r="H108" s="6">
        <f>миллионы!H108/1000</f>
        <v>-6.2119000000000001E-2</v>
      </c>
      <c r="I108" s="6">
        <f>миллионы!I108/1000</f>
        <v>-6.1984000000000004E-2</v>
      </c>
      <c r="J108" s="6">
        <f>миллионы!J108/1000</f>
        <v>2.8431000000000001E-2</v>
      </c>
      <c r="K108" s="6">
        <f>миллионы!K108/1000</f>
        <v>6.6858000000000001E-2</v>
      </c>
      <c r="L108" s="6">
        <f>миллионы!L108/1000</f>
        <v>0.11097499999999999</v>
      </c>
      <c r="M108" s="6">
        <f>миллионы!M108/1000</f>
        <v>4.1805999999999996E-2</v>
      </c>
      <c r="N108" s="6">
        <f>миллионы!N108/1000</f>
        <v>0.48574299999999998</v>
      </c>
      <c r="O108" s="6">
        <f>миллионы!O108/1000</f>
        <v>-0.37476799999999999</v>
      </c>
      <c r="P108" s="6">
        <f>миллионы!P108/1000</f>
        <v>-1.5249999999999999E-3</v>
      </c>
      <c r="Q108" s="6">
        <f>миллионы!Q108/1000</f>
        <v>-2.503E-3</v>
      </c>
      <c r="R108">
        <v>0.935162674044</v>
      </c>
      <c r="S108" s="6">
        <f>миллионы!S108/1000</f>
        <v>182000</v>
      </c>
      <c r="T108" s="6">
        <f>миллионы!T108/1000</f>
        <v>5.2622079999999995E-2</v>
      </c>
      <c r="U108" s="6">
        <f>миллионы!U108/1000</f>
        <v>912030</v>
      </c>
      <c r="V108">
        <v>0.99996664599999996</v>
      </c>
      <c r="W108">
        <v>0.165392989796354</v>
      </c>
      <c r="X108">
        <v>-0.55854021175940527</v>
      </c>
      <c r="Y108">
        <v>-0.46298434807326738</v>
      </c>
      <c r="Z108">
        <v>-0.55060671202942069</v>
      </c>
      <c r="AA108">
        <v>2.9259401381427474E-2</v>
      </c>
      <c r="AB108">
        <v>1.5992441276371812</v>
      </c>
      <c r="AC108">
        <v>9.0009999999999994</v>
      </c>
      <c r="AD108">
        <v>26</v>
      </c>
      <c r="AE108">
        <v>37.5</v>
      </c>
      <c r="AF108">
        <v>39.17</v>
      </c>
      <c r="AG108" s="15">
        <v>0.50653846153846205</v>
      </c>
      <c r="AH108">
        <v>11.5</v>
      </c>
      <c r="AI108">
        <v>13.17</v>
      </c>
      <c r="AJ108">
        <v>1</v>
      </c>
      <c r="AK108">
        <v>0</v>
      </c>
      <c r="AL108">
        <v>0</v>
      </c>
      <c r="AM108">
        <v>1</v>
      </c>
      <c r="AN108">
        <v>11</v>
      </c>
      <c r="AO108">
        <v>173</v>
      </c>
      <c r="AP108">
        <v>118</v>
      </c>
    </row>
    <row r="109" spans="1:42" x14ac:dyDescent="0.2">
      <c r="A109" t="s">
        <v>101</v>
      </c>
      <c r="B109">
        <v>2013</v>
      </c>
      <c r="C109" t="s">
        <v>380</v>
      </c>
      <c r="D109" t="s">
        <v>48</v>
      </c>
      <c r="E109" s="6">
        <f>миллионы!E109/1000</f>
        <v>9.2759999999999998</v>
      </c>
      <c r="F109" s="6">
        <f>миллионы!F109/1000</f>
        <v>0</v>
      </c>
      <c r="G109" s="6">
        <f>миллионы!G109/1000</f>
        <v>1.6850000000000001</v>
      </c>
      <c r="H109" s="6">
        <f>миллионы!H109/1000</f>
        <v>0.57299999999999995</v>
      </c>
      <c r="I109" s="6">
        <f>миллионы!I109/1000</f>
        <v>0.35199999999999998</v>
      </c>
      <c r="J109" s="6">
        <f>миллионы!J109/1000</f>
        <v>0.755</v>
      </c>
      <c r="K109" s="6">
        <f>миллионы!K109/1000</f>
        <v>2.827</v>
      </c>
      <c r="L109" s="6">
        <f>миллионы!L109/1000</f>
        <v>27.065999999999999</v>
      </c>
      <c r="M109" s="6">
        <f>миллионы!M109/1000</f>
        <v>2.3490000000000002</v>
      </c>
      <c r="N109" s="6">
        <f>миллионы!N109/1000</f>
        <v>24.911000000000001</v>
      </c>
      <c r="O109" s="6">
        <f>миллионы!O109/1000</f>
        <v>2.3010000000000002</v>
      </c>
      <c r="P109" s="6">
        <f>миллионы!P109/1000</f>
        <v>15.24</v>
      </c>
      <c r="Q109" s="6">
        <f>миллионы!Q109/1000</f>
        <v>-0.56699999999999995</v>
      </c>
      <c r="R109">
        <v>0.98110829926700005</v>
      </c>
      <c r="S109" s="6">
        <f>миллионы!S109/1000</f>
        <v>0</v>
      </c>
      <c r="T109" s="6">
        <f>миллионы!T109/1000</f>
        <v>0.33201135900000001</v>
      </c>
      <c r="U109" s="6">
        <f>миллионы!U109/1000</f>
        <v>15438311.702106399</v>
      </c>
      <c r="V109">
        <v>7.0108593370000003</v>
      </c>
      <c r="W109">
        <v>0.16334106728538283</v>
      </c>
      <c r="X109">
        <v>1.3005246434641248E-2</v>
      </c>
      <c r="Y109">
        <v>0.18165157395429063</v>
      </c>
      <c r="Z109">
        <v>3.7947391116860713E-2</v>
      </c>
      <c r="AA109">
        <v>9.0445103857566771</v>
      </c>
      <c r="AB109">
        <v>1.203490847169008</v>
      </c>
      <c r="AC109">
        <v>8.0009999999999994</v>
      </c>
      <c r="AD109">
        <v>20</v>
      </c>
      <c r="AE109">
        <v>21.3</v>
      </c>
      <c r="AF109">
        <v>21.5</v>
      </c>
      <c r="AG109" s="15">
        <v>7.4999999999999997E-2</v>
      </c>
      <c r="AH109">
        <v>1.3</v>
      </c>
      <c r="AI109">
        <v>1.5</v>
      </c>
      <c r="AJ109">
        <v>0</v>
      </c>
      <c r="AK109">
        <v>0</v>
      </c>
      <c r="AL109">
        <v>0</v>
      </c>
      <c r="AM109">
        <v>0</v>
      </c>
      <c r="AN109">
        <v>94</v>
      </c>
      <c r="AO109">
        <v>173</v>
      </c>
      <c r="AP109">
        <v>118</v>
      </c>
    </row>
    <row r="110" spans="1:42" x14ac:dyDescent="0.2">
      <c r="A110" t="s">
        <v>102</v>
      </c>
      <c r="B110">
        <v>2014</v>
      </c>
      <c r="C110" t="s">
        <v>380</v>
      </c>
      <c r="D110" t="s">
        <v>39</v>
      </c>
      <c r="E110" s="6">
        <f>миллионы!E110/1000</f>
        <v>4.6088000000000004E-2</v>
      </c>
      <c r="F110" s="6">
        <f>миллионы!F110/1000</f>
        <v>4.2290000000000001E-3</v>
      </c>
      <c r="G110" s="6">
        <f>миллионы!G110/1000</f>
        <v>1.0192999999999999E-2</v>
      </c>
      <c r="H110" s="6">
        <f>миллионы!H110/1000</f>
        <v>6.502E-3</v>
      </c>
      <c r="I110" s="6">
        <f>миллионы!I110/1000</f>
        <v>1.1169E-2</v>
      </c>
      <c r="J110" s="6">
        <f>миллионы!J110/1000</f>
        <v>2.4447499999999999E-3</v>
      </c>
      <c r="K110" s="6">
        <f>миллионы!K110/1000</f>
        <v>1.5329000000000001E-2</v>
      </c>
      <c r="L110" s="6">
        <f>миллионы!L110/1000</f>
        <v>4.6301000000000002E-2</v>
      </c>
      <c r="M110" s="6">
        <f>миллионы!M110/1000</f>
        <v>8.3049999999999999E-3</v>
      </c>
      <c r="N110" s="6">
        <f>миллионы!N110/1000</f>
        <v>5.2700000000000004E-2</v>
      </c>
      <c r="O110" s="6">
        <f>миллионы!O110/1000</f>
        <v>-6.3990000000000002E-3</v>
      </c>
      <c r="P110" s="6">
        <f>миллионы!P110/1000</f>
        <v>4.1950249999999994E-2</v>
      </c>
      <c r="Q110" s="6">
        <f>миллионы!Q110/1000</f>
        <v>-2.7370000000000003E-3</v>
      </c>
      <c r="R110">
        <v>0.98244694067899996</v>
      </c>
      <c r="S110" s="6">
        <f>миллионы!S110/1000</f>
        <v>127400</v>
      </c>
      <c r="T110" s="6">
        <f>миллионы!T110/1000</f>
        <v>8.3585999999999994E-2</v>
      </c>
      <c r="U110" s="6">
        <f>миллионы!U110/1000</f>
        <v>694350</v>
      </c>
      <c r="V110">
        <v>0.70140581599999996</v>
      </c>
      <c r="W110">
        <v>-1.7454289732770745</v>
      </c>
      <c r="X110">
        <v>0.24122589144942874</v>
      </c>
      <c r="Y110">
        <v>0.22116386044089567</v>
      </c>
      <c r="Z110">
        <v>0.24234073945495574</v>
      </c>
      <c r="AA110">
        <v>4.1155940351221423</v>
      </c>
      <c r="AB110">
        <v>1.845755568934377</v>
      </c>
      <c r="AC110">
        <v>9.0009999999999994</v>
      </c>
      <c r="AD110">
        <v>14</v>
      </c>
      <c r="AE110">
        <v>20</v>
      </c>
      <c r="AF110">
        <v>17.600000000000001</v>
      </c>
      <c r="AG110" s="15">
        <v>0.25714285714285701</v>
      </c>
      <c r="AH110">
        <v>6</v>
      </c>
      <c r="AI110">
        <v>3.6</v>
      </c>
      <c r="AJ110">
        <v>1</v>
      </c>
      <c r="AK110">
        <v>0</v>
      </c>
      <c r="AL110">
        <v>0</v>
      </c>
      <c r="AM110">
        <v>0</v>
      </c>
      <c r="AN110">
        <v>12</v>
      </c>
      <c r="AO110">
        <v>181</v>
      </c>
      <c r="AP110">
        <v>106</v>
      </c>
    </row>
    <row r="111" spans="1:42" x14ac:dyDescent="0.2">
      <c r="A111" t="s">
        <v>103</v>
      </c>
      <c r="B111">
        <v>2015</v>
      </c>
      <c r="C111" t="s">
        <v>380</v>
      </c>
      <c r="D111" t="s">
        <v>39</v>
      </c>
      <c r="E111" s="6">
        <f>миллионы!E111/1000</f>
        <v>3.3289599999999997E-3</v>
      </c>
      <c r="F111" s="6">
        <f>миллионы!F111/1000</f>
        <v>3.0752000000000002E-3</v>
      </c>
      <c r="G111" s="6">
        <f>миллионы!G111/1000</f>
        <v>-1.2754949999999999E-2</v>
      </c>
      <c r="H111" s="6">
        <f>миллионы!H111/1000</f>
        <v>-1.3958410000000001E-2</v>
      </c>
      <c r="I111" s="6">
        <f>миллионы!I111/1000</f>
        <v>-1.3958410000000001E-2</v>
      </c>
      <c r="J111" s="6">
        <f>миллионы!J111/1000</f>
        <v>3.6133899999999997E-3</v>
      </c>
      <c r="K111" s="6">
        <f>миллионы!K111/1000</f>
        <v>6.0017600000000001E-3</v>
      </c>
      <c r="L111" s="6">
        <f>миллионы!L111/1000</f>
        <v>8.7282499999999999E-3</v>
      </c>
      <c r="M111" s="6">
        <f>миллионы!M111/1000</f>
        <v>3.30314E-3</v>
      </c>
      <c r="N111" s="6">
        <f>миллионы!N111/1000</f>
        <v>3.2768610000000004E-2</v>
      </c>
      <c r="O111" s="6">
        <f>миллионы!O111/1000</f>
        <v>-2.404036E-2</v>
      </c>
      <c r="P111" s="6">
        <f>миллионы!P111/1000</f>
        <v>7.6365199999999999E-3</v>
      </c>
      <c r="Q111" s="6">
        <f>миллионы!Q111/1000</f>
        <v>-8.5767999999999999E-4</v>
      </c>
      <c r="R111">
        <v>0.85264660251500002</v>
      </c>
      <c r="S111" s="6">
        <f>миллионы!S111/1000</f>
        <v>0</v>
      </c>
      <c r="T111" s="6">
        <f>миллионы!T111/1000</f>
        <v>7.5137329999999999E-3</v>
      </c>
      <c r="U111" s="6">
        <f>миллионы!U111/1000</f>
        <v>29821.811399999999</v>
      </c>
      <c r="V111">
        <v>-16.444565701599998</v>
      </c>
      <c r="W111">
        <v>0.5806240006389255</v>
      </c>
      <c r="X111">
        <v>-1.5992220662790364</v>
      </c>
      <c r="Y111">
        <v>-3.8315119436700953</v>
      </c>
      <c r="Z111">
        <v>-4.1930242478131312</v>
      </c>
      <c r="AA111">
        <v>-0.59871030462683117</v>
      </c>
      <c r="AB111">
        <v>1.816986261557185</v>
      </c>
      <c r="AC111">
        <v>4.0010000000000003</v>
      </c>
      <c r="AD111">
        <v>14</v>
      </c>
      <c r="AE111">
        <v>14</v>
      </c>
      <c r="AF111">
        <v>13.77</v>
      </c>
      <c r="AG111" s="15">
        <v>-1.6428571428571501E-2</v>
      </c>
      <c r="AH111">
        <v>0</v>
      </c>
      <c r="AI111">
        <v>-0.23</v>
      </c>
      <c r="AJ111">
        <v>1</v>
      </c>
      <c r="AK111">
        <v>0</v>
      </c>
      <c r="AL111">
        <v>0</v>
      </c>
      <c r="AM111">
        <v>0</v>
      </c>
      <c r="AN111">
        <v>18</v>
      </c>
      <c r="AO111">
        <v>230</v>
      </c>
      <c r="AP111">
        <v>158</v>
      </c>
    </row>
    <row r="112" spans="1:42" x14ac:dyDescent="0.2">
      <c r="A112" t="s">
        <v>306</v>
      </c>
      <c r="B112">
        <v>2014</v>
      </c>
      <c r="C112" t="s">
        <v>381</v>
      </c>
      <c r="D112" t="s">
        <v>256</v>
      </c>
      <c r="E112" s="6">
        <f>миллионы!E112/1000</f>
        <v>7.7633999999999995E-2</v>
      </c>
      <c r="F112" s="6">
        <f>миллионы!F112/1000</f>
        <v>1.5018E-2</v>
      </c>
      <c r="G112" s="6">
        <f>миллионы!G112/1000</f>
        <v>-2.9781999999999999E-2</v>
      </c>
      <c r="H112" s="6">
        <f>миллионы!H112/1000</f>
        <v>-3.4273999999999999E-2</v>
      </c>
      <c r="I112" s="6">
        <f>миллионы!I112/1000</f>
        <v>-3.4273999999999999E-2</v>
      </c>
      <c r="J112" s="6">
        <f>миллионы!J112/1000</f>
        <v>1.2643000000000001E-2</v>
      </c>
      <c r="K112" s="6">
        <f>миллионы!K112/1000</f>
        <v>2.8684999999999999E-2</v>
      </c>
      <c r="L112" s="6">
        <f>миллионы!L112/1000</f>
        <v>5.0559E-2</v>
      </c>
      <c r="M112" s="6">
        <f>миллионы!M112/1000</f>
        <v>3.9543999999999996E-2</v>
      </c>
      <c r="N112" s="6">
        <f>миллионы!N112/1000</f>
        <v>0.14380699999999999</v>
      </c>
      <c r="O112" s="6">
        <f>миллионы!O112/1000</f>
        <v>-9.3248000000000011E-2</v>
      </c>
      <c r="P112" s="6">
        <f>миллионы!P112/1000</f>
        <v>-1.2343999999999999E-2</v>
      </c>
      <c r="Q112" s="6">
        <f>миллионы!Q112/1000</f>
        <v>-7.980000000000001E-3</v>
      </c>
      <c r="R112">
        <v>0.93388929606625259</v>
      </c>
      <c r="S112" s="6">
        <f>миллионы!S112/1000</f>
        <v>0</v>
      </c>
      <c r="T112" s="6">
        <f>миллионы!T112/1000</f>
        <v>4.8299999999999996E-2</v>
      </c>
      <c r="U112" s="6">
        <f>миллионы!U112/1000</f>
        <v>1055025.0589300001</v>
      </c>
      <c r="V112">
        <v>-3.0712250310636802</v>
      </c>
      <c r="W112">
        <v>0.36755748112560055</v>
      </c>
      <c r="X112">
        <v>-0.67790106608121203</v>
      </c>
      <c r="Y112">
        <v>-0.38362057861246363</v>
      </c>
      <c r="Z112">
        <v>-0.44148182497359406</v>
      </c>
      <c r="AA112">
        <v>0.41447854408703244</v>
      </c>
      <c r="AB112">
        <v>0.72539449726886507</v>
      </c>
      <c r="AC112">
        <v>9.0009999999999994</v>
      </c>
      <c r="AD112">
        <v>25</v>
      </c>
      <c r="AE112">
        <v>32.950000000000003</v>
      </c>
      <c r="AF112">
        <v>30.1</v>
      </c>
      <c r="AG112" s="15">
        <v>0.20399999999999999</v>
      </c>
      <c r="AH112">
        <v>7.95</v>
      </c>
      <c r="AI112">
        <v>5.0999999999999996</v>
      </c>
      <c r="AJ112">
        <v>1</v>
      </c>
      <c r="AK112">
        <v>0</v>
      </c>
      <c r="AL112">
        <v>0</v>
      </c>
      <c r="AM112">
        <v>0</v>
      </c>
      <c r="AN112">
        <v>8</v>
      </c>
      <c r="AO112">
        <v>288</v>
      </c>
      <c r="AP112">
        <v>206</v>
      </c>
    </row>
    <row r="113" spans="1:42" x14ac:dyDescent="0.2">
      <c r="A113" t="s">
        <v>104</v>
      </c>
      <c r="B113">
        <v>2014</v>
      </c>
      <c r="C113" t="s">
        <v>380</v>
      </c>
      <c r="D113" t="s">
        <v>48</v>
      </c>
      <c r="E113" s="6">
        <f>миллионы!E113/1000</f>
        <v>0.43192899999999995</v>
      </c>
      <c r="F113" s="6">
        <f>миллионы!F113/1000</f>
        <v>0</v>
      </c>
      <c r="G113" s="6">
        <f>миллионы!G113/1000</f>
        <v>2.3944E-2</v>
      </c>
      <c r="H113" s="6">
        <f>миллионы!H113/1000</f>
        <v>1.0853999999999999E-2</v>
      </c>
      <c r="I113" s="6">
        <f>миллионы!I113/1000</f>
        <v>6.0400000000000002E-3</v>
      </c>
      <c r="J113" s="6">
        <f>миллионы!J113/1000</f>
        <v>4.065E-3</v>
      </c>
      <c r="K113" s="6">
        <f>миллионы!K113/1000</f>
        <v>9.5512E-2</v>
      </c>
      <c r="L113" s="6">
        <f>миллионы!L113/1000</f>
        <v>0.19106999999999999</v>
      </c>
      <c r="M113" s="6">
        <f>миллионы!M113/1000</f>
        <v>6.4443E-2</v>
      </c>
      <c r="N113" s="6">
        <f>миллионы!N113/1000</f>
        <v>0.18148900000000001</v>
      </c>
      <c r="O113" s="6">
        <f>миллионы!O113/1000</f>
        <v>9.5809999999999992E-3</v>
      </c>
      <c r="P113" s="6">
        <f>миллионы!P113/1000</f>
        <v>3.1623999999999999E-2</v>
      </c>
      <c r="Q113" s="6">
        <f>миллионы!Q113/1000</f>
        <v>-2.6649999999999998E-3</v>
      </c>
      <c r="R113">
        <v>0.83169682040799997</v>
      </c>
      <c r="S113" s="6">
        <f>миллионы!S113/1000</f>
        <v>0</v>
      </c>
      <c r="T113" s="6">
        <f>миллионы!T113/1000</f>
        <v>3.3271659000000002E-2</v>
      </c>
      <c r="U113" s="6">
        <f>миллионы!U113/1000</f>
        <v>562026.53034000006</v>
      </c>
      <c r="V113">
        <v>2.9690159249999999</v>
      </c>
      <c r="W113">
        <v>0.63041436175764531</v>
      </c>
      <c r="X113">
        <v>3.161145130057047E-2</v>
      </c>
      <c r="Y113">
        <v>5.543503677687768E-2</v>
      </c>
      <c r="Z113">
        <v>1.3983779741577898E-2</v>
      </c>
      <c r="AA113">
        <v>1.3207484129635816</v>
      </c>
      <c r="AB113">
        <v>1.4821159784615863</v>
      </c>
      <c r="AC113">
        <v>8.0009999999999994</v>
      </c>
      <c r="AD113">
        <v>11</v>
      </c>
      <c r="AE113">
        <v>12.3</v>
      </c>
      <c r="AF113">
        <v>12.8</v>
      </c>
      <c r="AG113" s="15">
        <v>0.163636363636364</v>
      </c>
      <c r="AH113">
        <v>1.3</v>
      </c>
      <c r="AI113">
        <v>1.8</v>
      </c>
      <c r="AJ113">
        <v>1</v>
      </c>
      <c r="AK113">
        <v>1</v>
      </c>
      <c r="AL113">
        <v>0</v>
      </c>
      <c r="AM113">
        <v>0</v>
      </c>
      <c r="AN113">
        <v>37</v>
      </c>
      <c r="AO113">
        <v>230</v>
      </c>
      <c r="AP113">
        <v>158</v>
      </c>
    </row>
    <row r="114" spans="1:42" x14ac:dyDescent="0.2">
      <c r="A114" t="s">
        <v>105</v>
      </c>
      <c r="B114">
        <v>2014</v>
      </c>
      <c r="C114" t="s">
        <v>380</v>
      </c>
      <c r="D114" t="s">
        <v>60</v>
      </c>
      <c r="E114" s="6">
        <f>миллионы!E114/1000</f>
        <v>4.2786000000000005E-2</v>
      </c>
      <c r="F114" s="6">
        <f>миллионы!F114/1000</f>
        <v>0</v>
      </c>
      <c r="G114" s="6">
        <f>миллионы!G114/1000</f>
        <v>6.5640000000000004E-3</v>
      </c>
      <c r="H114" s="6">
        <f>миллионы!H114/1000</f>
        <v>-3.8790000000000001E-3</v>
      </c>
      <c r="I114" s="6">
        <f>миллионы!I114/1000</f>
        <v>-1.9970000000000001E-3</v>
      </c>
      <c r="J114" s="6">
        <f>миллионы!J114/1000</f>
        <v>2.7299999999999998E-3</v>
      </c>
      <c r="K114" s="6">
        <f>миллионы!K114/1000</f>
        <v>2.1156999999999999E-2</v>
      </c>
      <c r="L114" s="6">
        <f>миллионы!L114/1000</f>
        <v>0.18496799999999999</v>
      </c>
      <c r="M114" s="6">
        <f>миллионы!M114/1000</f>
        <v>1.3534000000000001E-2</v>
      </c>
      <c r="N114" s="6">
        <f>миллионы!N114/1000</f>
        <v>4.0096E-2</v>
      </c>
      <c r="O114" s="6">
        <f>миллионы!O114/1000</f>
        <v>0.144872</v>
      </c>
      <c r="P114" s="6">
        <f>миллионы!P114/1000</f>
        <v>1.7049999999999999E-2</v>
      </c>
      <c r="Q114" s="6">
        <f>миллионы!Q114/1000</f>
        <v>-5.9688999999999999E-2</v>
      </c>
      <c r="R114">
        <v>0.75598890856300005</v>
      </c>
      <c r="S114" s="6">
        <f>миллионы!S114/1000</f>
        <v>0</v>
      </c>
      <c r="T114" s="6">
        <f>миллионы!T114/1000</f>
        <v>8.0500539999999992E-3</v>
      </c>
      <c r="U114" s="6">
        <f>миллионы!U114/1000</f>
        <v>128565.1548</v>
      </c>
      <c r="V114">
        <v>127.30279942999999</v>
      </c>
      <c r="W114">
        <v>-1.3784582251918935E-2</v>
      </c>
      <c r="X114">
        <v>-1.0796462090740019E-2</v>
      </c>
      <c r="Y114">
        <v>0.1534146683494601</v>
      </c>
      <c r="Z114">
        <v>-4.6674145748609355E-2</v>
      </c>
      <c r="AA114">
        <v>2.5975015234613039</v>
      </c>
      <c r="AB114">
        <v>1.5632481158563618</v>
      </c>
      <c r="AC114">
        <v>9.0009999999999994</v>
      </c>
      <c r="AD114">
        <v>11</v>
      </c>
      <c r="AE114">
        <v>11</v>
      </c>
      <c r="AF114">
        <v>11.06</v>
      </c>
      <c r="AG114" s="15">
        <v>5.4545454545455001E-3</v>
      </c>
      <c r="AH114">
        <v>0</v>
      </c>
      <c r="AI114">
        <v>6.0000000000000497E-2</v>
      </c>
      <c r="AJ114">
        <v>1</v>
      </c>
      <c r="AK114">
        <v>0</v>
      </c>
      <c r="AL114">
        <v>0</v>
      </c>
      <c r="AM114">
        <v>0</v>
      </c>
      <c r="AN114">
        <v>7</v>
      </c>
      <c r="AO114">
        <v>173</v>
      </c>
      <c r="AP114">
        <v>118</v>
      </c>
    </row>
    <row r="115" spans="1:42" x14ac:dyDescent="0.2">
      <c r="A115" t="s">
        <v>307</v>
      </c>
      <c r="B115">
        <v>2018</v>
      </c>
      <c r="C115" t="s">
        <v>381</v>
      </c>
      <c r="D115" t="s">
        <v>256</v>
      </c>
      <c r="E115" s="6">
        <f>миллионы!E115/1000</f>
        <v>0.262571</v>
      </c>
      <c r="F115" s="6">
        <f>миллионы!F115/1000</f>
        <v>0</v>
      </c>
      <c r="G115" s="6">
        <f>миллионы!G115/1000</f>
        <v>1.8100000000000002E-2</v>
      </c>
      <c r="H115" s="6">
        <f>миллионы!H115/1000</f>
        <v>1.0789999999999999E-3</v>
      </c>
      <c r="I115" s="6">
        <f>миллионы!I115/1000</f>
        <v>9.0200000000000002E-4</v>
      </c>
      <c r="J115" s="6">
        <f>миллионы!J115/1000</f>
        <v>9.5500000000000001E-4</v>
      </c>
      <c r="K115" s="6">
        <f>миллионы!K115/1000</f>
        <v>1.5703999999999999E-2</v>
      </c>
      <c r="L115" s="6">
        <f>миллионы!L115/1000</f>
        <v>0.139991</v>
      </c>
      <c r="M115" s="6">
        <f>миллионы!M115/1000</f>
        <v>2.0220999999999999E-2</v>
      </c>
      <c r="N115" s="6">
        <f>миллионы!N115/1000</f>
        <v>0.13684499999999999</v>
      </c>
      <c r="O115" s="6">
        <f>миллионы!O115/1000</f>
        <v>3.1459999999999999E-3</v>
      </c>
      <c r="P115" s="6">
        <f>миллионы!P115/1000</f>
        <v>0.10988100000000001</v>
      </c>
      <c r="Q115" s="6">
        <f>миллионы!Q115/1000</f>
        <v>-2.0960000000000002E-3</v>
      </c>
      <c r="R115">
        <v>0.99059091654638576</v>
      </c>
      <c r="S115" s="6">
        <f>миллионы!S115/1000</f>
        <v>86450</v>
      </c>
      <c r="T115" s="6">
        <f>миллионы!T115/1000</f>
        <v>2.2064317E-2</v>
      </c>
      <c r="U115" s="6">
        <f>миллионы!U115/1000</f>
        <v>634356.29579999996</v>
      </c>
      <c r="V115">
        <v>-1.25564006744373</v>
      </c>
      <c r="W115">
        <v>0.28671328671328672</v>
      </c>
      <c r="X115">
        <v>6.443271353158417E-3</v>
      </c>
      <c r="Y115">
        <v>6.8933736018067487E-2</v>
      </c>
      <c r="Z115">
        <v>3.4352613197954078E-3</v>
      </c>
      <c r="AA115">
        <v>6.0707734806629832</v>
      </c>
      <c r="AB115">
        <v>0.77661836704416198</v>
      </c>
      <c r="AC115">
        <v>7.0010000000000003</v>
      </c>
      <c r="AD115">
        <v>13</v>
      </c>
      <c r="AE115">
        <v>18</v>
      </c>
      <c r="AF115">
        <v>18.350000000000001</v>
      </c>
      <c r="AG115" s="15">
        <v>0.41153846153846202</v>
      </c>
      <c r="AH115">
        <v>5</v>
      </c>
      <c r="AI115">
        <v>5.35</v>
      </c>
      <c r="AJ115">
        <v>1</v>
      </c>
      <c r="AK115">
        <v>1</v>
      </c>
      <c r="AL115">
        <v>1</v>
      </c>
      <c r="AM115">
        <v>0</v>
      </c>
      <c r="AN115">
        <v>6</v>
      </c>
      <c r="AO115">
        <v>181</v>
      </c>
      <c r="AP115">
        <v>106</v>
      </c>
    </row>
    <row r="116" spans="1:42" x14ac:dyDescent="0.2">
      <c r="A116" t="s">
        <v>308</v>
      </c>
      <c r="B116">
        <v>2007</v>
      </c>
      <c r="C116" t="s">
        <v>381</v>
      </c>
      <c r="D116" t="s">
        <v>256</v>
      </c>
      <c r="E116" s="6">
        <f>миллионы!E116/1000</f>
        <v>5.8235999999999996E-2</v>
      </c>
      <c r="F116" s="6">
        <f>миллионы!F116/1000</f>
        <v>3.8967000000000002E-2</v>
      </c>
      <c r="G116" s="6">
        <f>миллионы!G116/1000</f>
        <v>-8.2186999999999996E-2</v>
      </c>
      <c r="H116" s="6">
        <f>миллионы!H116/1000</f>
        <v>-8.9862999999999998E-2</v>
      </c>
      <c r="I116" s="6">
        <f>миллионы!I116/1000</f>
        <v>-8.9935000000000001E-2</v>
      </c>
      <c r="J116" s="6">
        <f>миллионы!J116/1000</f>
        <v>2.9571999999999998E-2</v>
      </c>
      <c r="K116" s="6">
        <f>миллионы!K116/1000</f>
        <v>0.19603999999999999</v>
      </c>
      <c r="L116" s="6">
        <f>миллионы!L116/1000</f>
        <v>0.230466</v>
      </c>
      <c r="M116" s="6">
        <f>миллионы!M116/1000</f>
        <v>0.19382199999999999</v>
      </c>
      <c r="N116" s="6">
        <f>миллионы!N116/1000</f>
        <v>0.53678700000000001</v>
      </c>
      <c r="O116" s="6">
        <f>миллионы!O116/1000</f>
        <v>-0.30632100000000001</v>
      </c>
      <c r="P116" s="6">
        <f>миллионы!P116/1000</f>
        <v>-5.0199999999999995E-4</v>
      </c>
      <c r="Q116" s="6">
        <f>миллионы!Q116/1000</f>
        <v>-1.993E-2</v>
      </c>
      <c r="R116">
        <v>0.98535685799575179</v>
      </c>
      <c r="S116" s="6">
        <f>миллионы!S116/1000</f>
        <v>182000</v>
      </c>
      <c r="T116" s="6">
        <f>миллионы!T116/1000</f>
        <v>0.21138100000000001</v>
      </c>
      <c r="U116" s="6">
        <f>миллионы!U116/1000</f>
        <v>1340907.6298800001</v>
      </c>
      <c r="V116">
        <v>-3.68454880265906</v>
      </c>
      <c r="W116">
        <v>0.29359723949712885</v>
      </c>
      <c r="X116">
        <v>-0.39023109699478448</v>
      </c>
      <c r="Y116">
        <v>-1.4112748128305515</v>
      </c>
      <c r="Z116">
        <v>-1.5443196648121438</v>
      </c>
      <c r="AA116">
        <v>6.1080219499434216E-3</v>
      </c>
      <c r="AB116">
        <v>1.0114434893871698</v>
      </c>
      <c r="AC116">
        <v>9.0009999999999994</v>
      </c>
      <c r="AD116">
        <v>13</v>
      </c>
      <c r="AE116">
        <v>16</v>
      </c>
      <c r="AF116">
        <v>19.71</v>
      </c>
      <c r="AG116" s="15">
        <v>0.51615384615384596</v>
      </c>
      <c r="AH116">
        <v>3</v>
      </c>
      <c r="AI116">
        <v>6.71</v>
      </c>
      <c r="AJ116">
        <v>1</v>
      </c>
      <c r="AK116">
        <v>0</v>
      </c>
      <c r="AL116">
        <v>0</v>
      </c>
      <c r="AM116">
        <v>0</v>
      </c>
      <c r="AN116">
        <v>7</v>
      </c>
      <c r="AO116">
        <v>173</v>
      </c>
      <c r="AP116">
        <v>118</v>
      </c>
    </row>
    <row r="117" spans="1:42" x14ac:dyDescent="0.2">
      <c r="A117" t="s">
        <v>106</v>
      </c>
      <c r="B117">
        <v>2014</v>
      </c>
      <c r="C117" t="s">
        <v>380</v>
      </c>
      <c r="D117" t="s">
        <v>39</v>
      </c>
      <c r="E117" s="6">
        <f>миллионы!E117/1000</f>
        <v>7.5442999999999996E-2</v>
      </c>
      <c r="F117" s="6">
        <f>миллионы!F117/1000</f>
        <v>2.398E-3</v>
      </c>
      <c r="G117" s="6">
        <f>миллионы!G117/1000</f>
        <v>1.2954E-2</v>
      </c>
      <c r="H117" s="6">
        <f>миллионы!H117/1000</f>
        <v>3.8479999999999999E-3</v>
      </c>
      <c r="I117" s="6">
        <f>миллионы!I117/1000</f>
        <v>2.5434999999999999E-2</v>
      </c>
      <c r="J117" s="6">
        <f>миллионы!J117/1000</f>
        <v>1.3521E-2</v>
      </c>
      <c r="K117" s="6">
        <f>миллионы!K117/1000</f>
        <v>3.2829999999999998E-2</v>
      </c>
      <c r="L117" s="6">
        <f>миллионы!L117/1000</f>
        <v>8.2397000000000012E-2</v>
      </c>
      <c r="M117" s="6">
        <f>миллионы!M117/1000</f>
        <v>1.9671000000000001E-2</v>
      </c>
      <c r="N117" s="6">
        <f>миллионы!N117/1000</f>
        <v>2.6098E-2</v>
      </c>
      <c r="O117" s="6">
        <f>миллионы!O117/1000</f>
        <v>5.6299000000000002E-2</v>
      </c>
      <c r="P117" s="6">
        <f>миллионы!P117/1000</f>
        <v>-2.872E-3</v>
      </c>
      <c r="Q117" s="6">
        <f>миллионы!Q117/1000</f>
        <v>-1.8141999999999998E-2</v>
      </c>
      <c r="R117">
        <v>0.98497247870600002</v>
      </c>
      <c r="S117" s="6">
        <f>миллионы!S117/1000</f>
        <v>32000</v>
      </c>
      <c r="T117" s="6">
        <f>миллионы!T117/1000</f>
        <v>2.2731586000000002E-2</v>
      </c>
      <c r="U117" s="6">
        <f>миллионы!U117/1000</f>
        <v>163680</v>
      </c>
      <c r="V117">
        <v>3.119241352</v>
      </c>
      <c r="W117">
        <v>0.45178422352084407</v>
      </c>
      <c r="X117">
        <v>0.30868842312220107</v>
      </c>
      <c r="Y117">
        <v>0.17170579112707607</v>
      </c>
      <c r="Z117">
        <v>0.33714194822581289</v>
      </c>
      <c r="AA117">
        <v>-0.2217075806700633</v>
      </c>
      <c r="AB117">
        <v>1.6689542982054801</v>
      </c>
      <c r="AC117">
        <v>9.0009999999999994</v>
      </c>
      <c r="AD117">
        <v>16</v>
      </c>
      <c r="AE117">
        <v>16</v>
      </c>
      <c r="AF117">
        <v>15.15</v>
      </c>
      <c r="AG117" s="15">
        <v>-5.3124999999999999E-2</v>
      </c>
      <c r="AH117">
        <v>0</v>
      </c>
      <c r="AI117">
        <v>-0.85</v>
      </c>
      <c r="AJ117">
        <v>1</v>
      </c>
      <c r="AK117">
        <v>0</v>
      </c>
      <c r="AL117">
        <v>0</v>
      </c>
      <c r="AM117">
        <v>0</v>
      </c>
      <c r="AN117">
        <v>13</v>
      </c>
      <c r="AO117">
        <v>221</v>
      </c>
      <c r="AP117">
        <v>112</v>
      </c>
    </row>
    <row r="118" spans="1:42" x14ac:dyDescent="0.2">
      <c r="A118" t="s">
        <v>107</v>
      </c>
      <c r="B118">
        <v>2013</v>
      </c>
      <c r="C118" t="s">
        <v>380</v>
      </c>
      <c r="D118" t="s">
        <v>53</v>
      </c>
      <c r="E118" s="6">
        <f>миллионы!E118/1000</f>
        <v>6.15411E-3</v>
      </c>
      <c r="F118" s="6">
        <f>миллионы!F118/1000</f>
        <v>0</v>
      </c>
      <c r="G118" s="6">
        <f>миллионы!G118/1000</f>
        <v>2.6570499999999998E-3</v>
      </c>
      <c r="H118" s="6">
        <f>миллионы!H118/1000</f>
        <v>2.3716900000000001E-3</v>
      </c>
      <c r="I118" s="6">
        <f>миллионы!I118/1000</f>
        <v>2.3716900000000001E-3</v>
      </c>
      <c r="J118" s="6">
        <f>миллионы!J118/1000</f>
        <v>8.6828999999999997E-4</v>
      </c>
      <c r="K118" s="6">
        <f>миллионы!K118/1000</f>
        <v>3.1066699999999997E-3</v>
      </c>
      <c r="L118" s="6">
        <f>миллионы!L118/1000</f>
        <v>5.1264500000000003E-3</v>
      </c>
      <c r="M118" s="6">
        <f>миллионы!M118/1000</f>
        <v>8.5033999999999999E-4</v>
      </c>
      <c r="N118" s="6">
        <f>миллионы!N118/1000</f>
        <v>2.3382399999999901E-3</v>
      </c>
      <c r="O118" s="6">
        <f>миллионы!O118/1000</f>
        <v>2.7882099999999997E-3</v>
      </c>
      <c r="P118" s="6">
        <f>миллионы!P118/1000</f>
        <v>6.1961000000000004E-4</v>
      </c>
      <c r="Q118" s="6">
        <f>миллионы!Q118/1000</f>
        <v>-3.7876000000000001E-4</v>
      </c>
      <c r="R118">
        <v>0.44791691821399998</v>
      </c>
      <c r="S118" s="6">
        <f>миллионы!S118/1000</f>
        <v>0</v>
      </c>
      <c r="T118" s="6">
        <f>миллионы!T118/1000</f>
        <v>1.6018211999999997E-2</v>
      </c>
      <c r="U118" s="6">
        <f>миллионы!U118/1000</f>
        <v>29127.012640000001</v>
      </c>
      <c r="V118">
        <v>0</v>
      </c>
      <c r="W118">
        <v>0.85061383468246354</v>
      </c>
      <c r="X118">
        <v>0.46263788781710541</v>
      </c>
      <c r="Y118">
        <v>0.43175211362812821</v>
      </c>
      <c r="Z118">
        <v>0.38538310169951462</v>
      </c>
      <c r="AA118">
        <v>0.23319470841722964</v>
      </c>
      <c r="AB118">
        <v>3.6534445045511208</v>
      </c>
      <c r="AC118">
        <v>3.0009999999999999</v>
      </c>
      <c r="AD118">
        <v>8</v>
      </c>
      <c r="AE118">
        <v>7.93</v>
      </c>
      <c r="AF118">
        <v>7.67</v>
      </c>
      <c r="AG118" s="15">
        <v>-4.1250000000000002E-2</v>
      </c>
      <c r="AH118">
        <v>-7.0000000000000298E-2</v>
      </c>
      <c r="AI118">
        <v>-0.33</v>
      </c>
      <c r="AJ118">
        <v>0</v>
      </c>
      <c r="AK118">
        <v>0</v>
      </c>
      <c r="AL118">
        <v>0</v>
      </c>
      <c r="AM118">
        <v>1</v>
      </c>
      <c r="AN118">
        <v>10</v>
      </c>
      <c r="AO118">
        <v>221</v>
      </c>
      <c r="AP118">
        <v>112</v>
      </c>
    </row>
    <row r="119" spans="1:42" x14ac:dyDescent="0.2">
      <c r="A119" t="s">
        <v>309</v>
      </c>
      <c r="B119">
        <v>2006</v>
      </c>
      <c r="C119" t="s">
        <v>381</v>
      </c>
      <c r="D119" t="s">
        <v>256</v>
      </c>
      <c r="E119" s="6">
        <f>миллионы!E119/1000</f>
        <v>9.6384999999999998E-2</v>
      </c>
      <c r="F119" s="6">
        <f>миллионы!F119/1000</f>
        <v>5.7880000000000006E-3</v>
      </c>
      <c r="G119" s="6">
        <f>миллионы!G119/1000</f>
        <v>1.9089999999999999E-2</v>
      </c>
      <c r="H119" s="6">
        <f>миллионы!H119/1000</f>
        <v>1.1932999999999999E-2</v>
      </c>
      <c r="I119" s="6">
        <f>миллионы!I119/1000</f>
        <v>7.4269999999999996E-3</v>
      </c>
      <c r="J119" s="6">
        <f>миллионы!J119/1000</f>
        <v>8.3610000000000004E-3</v>
      </c>
      <c r="K119" s="6">
        <f>миллионы!K119/1000</f>
        <v>5.7869999999999998E-2</v>
      </c>
      <c r="L119" s="6">
        <f>миллионы!L119/1000</f>
        <v>0.115481</v>
      </c>
      <c r="M119" s="6">
        <f>миллионы!M119/1000</f>
        <v>3.4320000000000003E-2</v>
      </c>
      <c r="N119" s="6">
        <f>миллионы!N119/1000</f>
        <v>0.16103700000000001</v>
      </c>
      <c r="O119" s="6">
        <f>миллионы!O119/1000</f>
        <v>-4.6503999999999997E-2</v>
      </c>
      <c r="P119" s="6">
        <f>миллионы!P119/1000</f>
        <v>4.1110000000000001E-2</v>
      </c>
      <c r="Q119" s="6">
        <f>миллионы!Q119/1000</f>
        <v>-1.5989E-2</v>
      </c>
      <c r="R119">
        <v>0.66279013324778124</v>
      </c>
      <c r="S119" s="6">
        <f>миллионы!S119/1000</f>
        <v>148500</v>
      </c>
      <c r="T119" s="6">
        <f>миллионы!T119/1000</f>
        <v>5.5788246E-2</v>
      </c>
      <c r="U119" s="6">
        <f>миллионы!U119/1000</f>
        <v>1029126.4080000001</v>
      </c>
      <c r="V119">
        <v>-1.1983134340091699</v>
      </c>
      <c r="W119">
        <v>-0.16303011677934851</v>
      </c>
      <c r="X119">
        <v>6.4313610031087362E-2</v>
      </c>
      <c r="Y119">
        <v>0.19805986408673548</v>
      </c>
      <c r="Z119">
        <v>7.7055558437516214E-2</v>
      </c>
      <c r="AA119">
        <v>2.1534834992142482</v>
      </c>
      <c r="AB119">
        <v>1.6861888111888113</v>
      </c>
      <c r="AC119">
        <v>8.5009999999999994</v>
      </c>
      <c r="AD119">
        <v>16.5</v>
      </c>
      <c r="AE119">
        <v>25</v>
      </c>
      <c r="AF119">
        <v>25.6</v>
      </c>
      <c r="AG119" s="15">
        <v>0.55151515151515196</v>
      </c>
      <c r="AH119">
        <v>8.5</v>
      </c>
      <c r="AI119">
        <v>9.1</v>
      </c>
      <c r="AJ119">
        <v>1</v>
      </c>
      <c r="AK119">
        <v>0</v>
      </c>
      <c r="AL119">
        <v>0</v>
      </c>
      <c r="AM119">
        <v>0</v>
      </c>
      <c r="AN119">
        <v>16</v>
      </c>
      <c r="AO119">
        <v>221</v>
      </c>
      <c r="AP119">
        <v>112</v>
      </c>
    </row>
    <row r="120" spans="1:42" x14ac:dyDescent="0.2">
      <c r="A120" t="s">
        <v>108</v>
      </c>
      <c r="B120">
        <v>2014</v>
      </c>
      <c r="C120" t="s">
        <v>380</v>
      </c>
      <c r="D120" t="s">
        <v>39</v>
      </c>
      <c r="E120" s="6">
        <f>миллионы!E120/1000</f>
        <v>1.1340099999999999E-2</v>
      </c>
      <c r="F120" s="6">
        <f>миллионы!F120/1000</f>
        <v>1.00987E-3</v>
      </c>
      <c r="G120" s="6">
        <f>миллионы!G120/1000</f>
        <v>2.9228100000000001E-3</v>
      </c>
      <c r="H120" s="6">
        <f>миллионы!H120/1000</f>
        <v>2.7837700000000001E-3</v>
      </c>
      <c r="I120" s="6">
        <f>миллионы!I120/1000</f>
        <v>1.9368899999999999E-3</v>
      </c>
      <c r="J120" s="6">
        <f>миллионы!J120/1000</f>
        <v>2.4615599999999998E-3</v>
      </c>
      <c r="K120" s="6">
        <f>миллионы!K120/1000</f>
        <v>6.38427E-3</v>
      </c>
      <c r="L120" s="6">
        <f>миллионы!L120/1000</f>
        <v>6.9868700000000001E-3</v>
      </c>
      <c r="M120" s="6">
        <f>миллионы!M120/1000</f>
        <v>1.45232E-3</v>
      </c>
      <c r="N120" s="6">
        <f>миллионы!N120/1000</f>
        <v>1.56409E-3</v>
      </c>
      <c r="O120" s="6">
        <f>миллионы!O120/1000</f>
        <v>5.4227800000000003E-3</v>
      </c>
      <c r="P120" s="6">
        <f>миллионы!P120/1000</f>
        <v>-2.4552299999999997E-3</v>
      </c>
      <c r="Q120" s="6">
        <f>миллионы!Q120/1000</f>
        <v>-1.9176000000000002E-4</v>
      </c>
      <c r="R120">
        <v>0.52548325804700002</v>
      </c>
      <c r="S120" s="6">
        <f>миллионы!S120/1000</f>
        <v>12600</v>
      </c>
      <c r="T120" s="6">
        <f>миллионы!T120/1000</f>
        <v>1.2341749999999999E-2</v>
      </c>
      <c r="U120" s="6">
        <f>миллионы!U120/1000</f>
        <v>65100</v>
      </c>
      <c r="V120">
        <v>0.53426403899999997</v>
      </c>
      <c r="W120">
        <v>0.35717657732749625</v>
      </c>
      <c r="X120">
        <v>0.27721855423100761</v>
      </c>
      <c r="Y120">
        <v>0.2577411133940618</v>
      </c>
      <c r="Z120">
        <v>0.17080008112803238</v>
      </c>
      <c r="AA120">
        <v>-0.84002381270079141</v>
      </c>
      <c r="AB120">
        <v>4.3959113693951748</v>
      </c>
      <c r="AC120">
        <v>5.0010000000000003</v>
      </c>
      <c r="AD120">
        <v>6.25</v>
      </c>
      <c r="AE120">
        <v>10</v>
      </c>
      <c r="AF120">
        <v>9.9</v>
      </c>
      <c r="AG120" s="15">
        <v>0.58399999999999996</v>
      </c>
      <c r="AH120">
        <v>3.75</v>
      </c>
      <c r="AI120">
        <v>3.65</v>
      </c>
      <c r="AJ120">
        <v>0</v>
      </c>
      <c r="AK120">
        <v>0</v>
      </c>
      <c r="AL120">
        <v>0</v>
      </c>
      <c r="AM120">
        <v>0</v>
      </c>
      <c r="AN120">
        <v>22</v>
      </c>
      <c r="AO120">
        <v>288</v>
      </c>
      <c r="AP120">
        <v>206</v>
      </c>
    </row>
    <row r="121" spans="1:42" x14ac:dyDescent="0.2">
      <c r="A121" t="s">
        <v>109</v>
      </c>
      <c r="B121">
        <v>2016</v>
      </c>
      <c r="C121" t="s">
        <v>380</v>
      </c>
      <c r="D121" t="s">
        <v>39</v>
      </c>
      <c r="E121" s="6">
        <f>миллионы!E121/1000</f>
        <v>3.6139999999999999E-2</v>
      </c>
      <c r="F121" s="6">
        <f>миллионы!F121/1000</f>
        <v>6.3490000000000005E-3</v>
      </c>
      <c r="G121" s="6">
        <f>миллионы!G121/1000</f>
        <v>-2.1248E-2</v>
      </c>
      <c r="H121" s="6">
        <f>миллионы!H121/1000</f>
        <v>-2.2799E-2</v>
      </c>
      <c r="I121" s="6">
        <f>миллионы!I121/1000</f>
        <v>-2.2799E-2</v>
      </c>
      <c r="J121" s="6">
        <f>миллионы!J121/1000</f>
        <v>2.5207999999999998E-2</v>
      </c>
      <c r="K121" s="6">
        <f>миллионы!K121/1000</f>
        <v>3.2829000000000004E-2</v>
      </c>
      <c r="L121" s="6">
        <f>миллионы!L121/1000</f>
        <v>3.7872000000000003E-2</v>
      </c>
      <c r="M121" s="6">
        <f>миллионы!M121/1000</f>
        <v>8.7749999999999998E-3</v>
      </c>
      <c r="N121" s="6">
        <f>миллионы!N121/1000</f>
        <v>0.13949600000000001</v>
      </c>
      <c r="O121" s="6">
        <f>миллионы!O121/1000</f>
        <v>-0.10162399999999999</v>
      </c>
      <c r="P121" s="6">
        <f>миллионы!P121/1000</f>
        <v>5.3440000000000007E-3</v>
      </c>
      <c r="Q121" s="6">
        <f>миллионы!Q121/1000</f>
        <v>-1.787E-3</v>
      </c>
      <c r="R121">
        <v>0.98192195888599998</v>
      </c>
      <c r="S121" s="6">
        <f>миллионы!S121/1000</f>
        <v>107000</v>
      </c>
      <c r="T121" s="6">
        <f>миллионы!T121/1000</f>
        <v>2.9493725999999998E-2</v>
      </c>
      <c r="U121" s="6">
        <f>миллионы!U121/1000</f>
        <v>359090</v>
      </c>
      <c r="V121">
        <v>-0.224391806</v>
      </c>
      <c r="W121">
        <v>0.22434661103676298</v>
      </c>
      <c r="X121">
        <v>-0.60200147866497677</v>
      </c>
      <c r="Y121">
        <v>-0.58793580520199229</v>
      </c>
      <c r="Z121">
        <v>-0.63085224128389594</v>
      </c>
      <c r="AA121">
        <v>-0.25150602409638556</v>
      </c>
      <c r="AB121">
        <v>3.7411965811965811</v>
      </c>
      <c r="AC121">
        <v>9.0009999999999994</v>
      </c>
      <c r="AD121">
        <v>17</v>
      </c>
      <c r="AE121">
        <v>26.75</v>
      </c>
      <c r="AF121">
        <v>26.05</v>
      </c>
      <c r="AG121" s="15">
        <v>0.53235294117647103</v>
      </c>
      <c r="AH121">
        <v>9.75</v>
      </c>
      <c r="AI121">
        <v>9.0500000000000007</v>
      </c>
      <c r="AJ121">
        <v>1</v>
      </c>
      <c r="AK121">
        <v>0</v>
      </c>
      <c r="AL121">
        <v>0</v>
      </c>
      <c r="AM121">
        <v>0</v>
      </c>
      <c r="AN121">
        <v>10</v>
      </c>
      <c r="AO121">
        <v>173</v>
      </c>
      <c r="AP121">
        <v>118</v>
      </c>
    </row>
    <row r="122" spans="1:42" x14ac:dyDescent="0.2">
      <c r="A122" t="s">
        <v>310</v>
      </c>
      <c r="B122">
        <v>2020</v>
      </c>
      <c r="C122" t="s">
        <v>381</v>
      </c>
      <c r="D122" t="s">
        <v>256</v>
      </c>
      <c r="E122" s="6">
        <f>миллионы!E122/1000</f>
        <v>0.20402699999999999</v>
      </c>
      <c r="F122" s="6">
        <f>миллионы!F122/1000</f>
        <v>4.2828999999999999E-2</v>
      </c>
      <c r="G122" s="6">
        <f>миллионы!G122/1000</f>
        <v>1.5519E-2</v>
      </c>
      <c r="H122" s="6">
        <f>миллионы!H122/1000</f>
        <v>-4.2710999999999999E-2</v>
      </c>
      <c r="I122" s="6">
        <f>миллионы!I122/1000</f>
        <v>-3.2600000000000004E-2</v>
      </c>
      <c r="J122" s="6">
        <f>миллионы!J122/1000</f>
        <v>3.2432999999999997E-2</v>
      </c>
      <c r="K122" s="6">
        <f>миллионы!K122/1000</f>
        <v>9.8581000000000002E-2</v>
      </c>
      <c r="L122" s="6">
        <f>миллионы!L122/1000</f>
        <v>0.90480799999999995</v>
      </c>
      <c r="M122" s="6">
        <f>миллионы!M122/1000</f>
        <v>0.15151900000000001</v>
      </c>
      <c r="N122" s="6">
        <f>миллионы!N122/1000</f>
        <v>0.40093000000000001</v>
      </c>
      <c r="O122" s="6">
        <f>миллионы!O122/1000</f>
        <v>0.50387799999999994</v>
      </c>
      <c r="P122" s="6">
        <f>миллионы!P122/1000</f>
        <v>0.16888600000000001</v>
      </c>
      <c r="Q122" s="6">
        <f>миллионы!Q122/1000</f>
        <v>-7.1900000000000002E-3</v>
      </c>
      <c r="R122">
        <v>0.49693063651499059</v>
      </c>
      <c r="S122" s="6">
        <f>миллионы!S122/1000</f>
        <v>468000</v>
      </c>
      <c r="T122" s="6">
        <f>миллионы!T122/1000</f>
        <v>0.119426064</v>
      </c>
      <c r="U122" s="6">
        <f>миллионы!U122/1000</f>
        <v>3488563.8391999998</v>
      </c>
      <c r="V122">
        <v>4.3302474225266101</v>
      </c>
      <c r="W122">
        <v>-6.4698200754944646E-2</v>
      </c>
      <c r="X122">
        <v>-3.6029743326761038E-2</v>
      </c>
      <c r="Y122">
        <v>7.6063462188827952E-2</v>
      </c>
      <c r="Z122">
        <v>-0.15978277384855927</v>
      </c>
      <c r="AA122">
        <v>10.882531090920807</v>
      </c>
      <c r="AB122">
        <v>0.65061807430091279</v>
      </c>
      <c r="AC122">
        <v>8.5009999999999994</v>
      </c>
      <c r="AD122">
        <v>26</v>
      </c>
      <c r="AE122">
        <v>46</v>
      </c>
      <c r="AF122">
        <v>39.200000000000003</v>
      </c>
      <c r="AG122" s="15">
        <v>0.507692307692308</v>
      </c>
      <c r="AH122">
        <v>20</v>
      </c>
      <c r="AI122">
        <v>13.2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106</v>
      </c>
      <c r="AP122">
        <v>75</v>
      </c>
    </row>
    <row r="123" spans="1:42" x14ac:dyDescent="0.2">
      <c r="A123" t="s">
        <v>110</v>
      </c>
      <c r="B123">
        <v>2017</v>
      </c>
      <c r="C123" t="s">
        <v>380</v>
      </c>
      <c r="D123" t="s">
        <v>48</v>
      </c>
      <c r="E123" s="6">
        <f>миллионы!E123/1000</f>
        <v>0.63905600000000007</v>
      </c>
      <c r="F123" s="6">
        <f>миллионы!F123/1000</f>
        <v>0</v>
      </c>
      <c r="G123" s="6">
        <f>миллионы!G123/1000</f>
        <v>9.5632999999999996E-2</v>
      </c>
      <c r="H123" s="6">
        <f>миллионы!H123/1000</f>
        <v>4.0744000000000002E-2</v>
      </c>
      <c r="I123" s="6">
        <f>миллионы!I123/1000</f>
        <v>2.4074999999999999E-2</v>
      </c>
      <c r="J123" s="6">
        <f>миллионы!J123/1000</f>
        <v>1.3468000000000001E-2</v>
      </c>
      <c r="K123" s="6">
        <f>миллионы!K123/1000</f>
        <v>0.10378100000000001</v>
      </c>
      <c r="L123" s="6">
        <f>миллионы!L123/1000</f>
        <v>0.56764499999999996</v>
      </c>
      <c r="M123" s="6">
        <f>миллионы!M123/1000</f>
        <v>8.7358000000000005E-2</v>
      </c>
      <c r="N123" s="6">
        <f>миллионы!N123/1000</f>
        <v>0.44668000000000002</v>
      </c>
      <c r="O123" s="6">
        <f>миллионы!O123/1000</f>
        <v>0.120965</v>
      </c>
      <c r="P123" s="6">
        <f>миллионы!P123/1000</f>
        <v>0.25377099999999997</v>
      </c>
      <c r="Q123" s="6">
        <f>миллионы!Q123/1000</f>
        <v>-3.7076999999999999E-2</v>
      </c>
      <c r="R123">
        <v>0.42909137947199999</v>
      </c>
      <c r="S123" s="6">
        <f>миллионы!S123/1000</f>
        <v>151670</v>
      </c>
      <c r="T123" s="6">
        <f>миллионы!T123/1000</f>
        <v>9.9879990000000009E-3</v>
      </c>
      <c r="U123" s="6">
        <f>миллионы!U123/1000</f>
        <v>568720</v>
      </c>
      <c r="V123">
        <v>19.037577760800001</v>
      </c>
      <c r="W123">
        <v>0.19902451122225437</v>
      </c>
      <c r="X123">
        <v>4.2412070924609573E-2</v>
      </c>
      <c r="Y123">
        <v>0.1496472922560777</v>
      </c>
      <c r="Z123">
        <v>3.7672754813349689E-2</v>
      </c>
      <c r="AA123">
        <v>2.6535923791996487</v>
      </c>
      <c r="AB123">
        <v>1.1879965200668514</v>
      </c>
      <c r="AC123">
        <v>8.5009999999999994</v>
      </c>
      <c r="AD123">
        <v>13</v>
      </c>
      <c r="AE123">
        <v>12.85</v>
      </c>
      <c r="AF123">
        <v>12.65</v>
      </c>
      <c r="AG123" s="15">
        <v>-2.69230769230769E-2</v>
      </c>
      <c r="AH123">
        <v>-0.15</v>
      </c>
      <c r="AI123">
        <v>-0.35</v>
      </c>
      <c r="AJ123">
        <v>0</v>
      </c>
      <c r="AK123">
        <v>0</v>
      </c>
      <c r="AL123">
        <v>0</v>
      </c>
      <c r="AM123">
        <v>0</v>
      </c>
      <c r="AN123">
        <v>58</v>
      </c>
      <c r="AO123">
        <v>221</v>
      </c>
      <c r="AP123">
        <v>112</v>
      </c>
    </row>
    <row r="124" spans="1:42" x14ac:dyDescent="0.2">
      <c r="A124" t="s">
        <v>111</v>
      </c>
      <c r="B124">
        <v>2017</v>
      </c>
      <c r="C124" t="s">
        <v>380</v>
      </c>
      <c r="D124" t="s">
        <v>39</v>
      </c>
      <c r="E124" s="6">
        <f>миллионы!E124/1000</f>
        <v>3.7197000000000001E-2</v>
      </c>
      <c r="F124" s="6">
        <f>миллионы!F124/1000</f>
        <v>3.4904000000000004E-2</v>
      </c>
      <c r="G124" s="6">
        <f>миллионы!G124/1000</f>
        <v>-1.1759E-2</v>
      </c>
      <c r="H124" s="6">
        <f>миллионы!H124/1000</f>
        <v>-1.3703E-2</v>
      </c>
      <c r="I124" s="6">
        <f>миллионы!I124/1000</f>
        <v>-1.3703E-2</v>
      </c>
      <c r="J124" s="6">
        <f>миллионы!J124/1000</f>
        <v>4.4847999999999999E-2</v>
      </c>
      <c r="K124" s="6">
        <f>миллионы!K124/1000</f>
        <v>0.15178700000000001</v>
      </c>
      <c r="L124" s="6">
        <f>миллионы!L124/1000</f>
        <v>0.271312</v>
      </c>
      <c r="M124" s="6">
        <f>миллионы!M124/1000</f>
        <v>9.0673000000000004E-2</v>
      </c>
      <c r="N124" s="6">
        <f>миллионы!N124/1000</f>
        <v>0.19944100000000001</v>
      </c>
      <c r="O124" s="6">
        <f>миллионы!O124/1000</f>
        <v>7.187099999999999E-2</v>
      </c>
      <c r="P124" s="6">
        <f>миллионы!P124/1000</f>
        <v>-4.4847999999999999E-2</v>
      </c>
      <c r="Q124" s="6">
        <f>миллионы!Q124/1000</f>
        <v>-2.222E-3</v>
      </c>
      <c r="R124">
        <v>0.79033923638699999</v>
      </c>
      <c r="S124" s="6">
        <f>миллионы!S124/1000</f>
        <v>101840</v>
      </c>
      <c r="T124" s="6">
        <f>миллионы!T124/1000</f>
        <v>5.1240000000000001E-2</v>
      </c>
      <c r="U124" s="6">
        <f>миллионы!U124/1000</f>
        <v>498670</v>
      </c>
      <c r="V124">
        <v>2.2344841999999998</v>
      </c>
      <c r="W124">
        <v>-0.19066104548427043</v>
      </c>
      <c r="X124">
        <v>-5.0506428023824969E-2</v>
      </c>
      <c r="Y124">
        <v>-0.3161276447025298</v>
      </c>
      <c r="Z124">
        <v>-0.3683899239185956</v>
      </c>
      <c r="AA124">
        <v>3.813929755931627</v>
      </c>
      <c r="AB124">
        <v>1.67400438939927</v>
      </c>
      <c r="AC124">
        <v>9.0009999999999994</v>
      </c>
      <c r="AD124">
        <v>16</v>
      </c>
      <c r="AE124">
        <v>18</v>
      </c>
      <c r="AF124">
        <v>17.25</v>
      </c>
      <c r="AG124" s="15">
        <v>7.8125E-2</v>
      </c>
      <c r="AH124">
        <v>2</v>
      </c>
      <c r="AI124">
        <v>1.25</v>
      </c>
      <c r="AJ124">
        <v>1</v>
      </c>
      <c r="AK124">
        <v>0</v>
      </c>
      <c r="AL124">
        <v>0</v>
      </c>
      <c r="AM124">
        <v>0</v>
      </c>
      <c r="AN124">
        <v>5</v>
      </c>
      <c r="AO124">
        <v>230</v>
      </c>
      <c r="AP124">
        <v>158</v>
      </c>
    </row>
    <row r="125" spans="1:42" x14ac:dyDescent="0.2">
      <c r="A125" t="s">
        <v>112</v>
      </c>
      <c r="B125">
        <v>2014</v>
      </c>
      <c r="C125" t="s">
        <v>380</v>
      </c>
      <c r="D125" t="s">
        <v>39</v>
      </c>
      <c r="E125" s="6">
        <f>миллионы!E125/1000</f>
        <v>5.9580700000000002E-3</v>
      </c>
      <c r="F125" s="6">
        <f>миллионы!F125/1000</f>
        <v>0</v>
      </c>
      <c r="G125" s="6">
        <f>миллионы!G125/1000</f>
        <v>4.7850999999999997E-4</v>
      </c>
      <c r="H125" s="6">
        <f>миллионы!H125/1000</f>
        <v>4.0779E-4</v>
      </c>
      <c r="I125" s="6">
        <f>миллионы!I125/1000</f>
        <v>1.5563999999999899E-4</v>
      </c>
      <c r="J125" s="6">
        <f>миллионы!J125/1000</f>
        <v>3.5167499999999999E-3</v>
      </c>
      <c r="K125" s="6">
        <f>миллионы!K125/1000</f>
        <v>5.6607999999999997E-3</v>
      </c>
      <c r="L125" s="6">
        <f>миллионы!L125/1000</f>
        <v>9.7684399999999998E-3</v>
      </c>
      <c r="M125" s="6">
        <f>миллионы!M125/1000</f>
        <v>3.58946E-3</v>
      </c>
      <c r="N125" s="6">
        <f>миллионы!N125/1000</f>
        <v>1.09893E-2</v>
      </c>
      <c r="O125" s="6">
        <f>миллионы!O125/1000</f>
        <v>-1.2208599999999901E-3</v>
      </c>
      <c r="P125" s="6">
        <f>миллионы!P125/1000</f>
        <v>-3.5167499999999999E-3</v>
      </c>
      <c r="Q125" s="6">
        <f>миллионы!Q125/1000</f>
        <v>-2.4141000000000001E-4</v>
      </c>
      <c r="R125">
        <v>0.96802524383800004</v>
      </c>
      <c r="S125" s="6">
        <f>миллионы!S125/1000</f>
        <v>19500</v>
      </c>
      <c r="T125" s="6">
        <f>миллионы!T125/1000</f>
        <v>1.4451354999999999E-2</v>
      </c>
      <c r="U125" s="6">
        <f>миллионы!U125/1000</f>
        <v>59620</v>
      </c>
      <c r="V125">
        <v>-0.13315344800000001</v>
      </c>
      <c r="W125">
        <v>-0.12748390478842703</v>
      </c>
      <c r="X125">
        <v>1.5932943233515177E-2</v>
      </c>
      <c r="Y125">
        <v>8.0312920123462805E-2</v>
      </c>
      <c r="Z125">
        <v>2.6122553108640718E-2</v>
      </c>
      <c r="AA125">
        <v>-7.3493761885854001</v>
      </c>
      <c r="AB125">
        <v>1.5770617307338708</v>
      </c>
      <c r="AC125">
        <v>4.0010000000000003</v>
      </c>
      <c r="AD125">
        <v>6.5</v>
      </c>
      <c r="AE125">
        <v>6.62</v>
      </c>
      <c r="AF125">
        <v>6.58</v>
      </c>
      <c r="AG125" s="15">
        <v>1.2307692307692301E-2</v>
      </c>
      <c r="AH125">
        <v>0.12</v>
      </c>
      <c r="AI125">
        <v>8.0000000000000099E-2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221</v>
      </c>
      <c r="AP125">
        <v>112</v>
      </c>
    </row>
    <row r="126" spans="1:42" x14ac:dyDescent="0.2">
      <c r="A126" t="s">
        <v>113</v>
      </c>
      <c r="B126">
        <v>2017</v>
      </c>
      <c r="C126" t="s">
        <v>380</v>
      </c>
      <c r="D126" t="s">
        <v>39</v>
      </c>
      <c r="E126" s="6">
        <f>миллионы!E126/1000</f>
        <v>4.4999999999999999E-4</v>
      </c>
      <c r="F126" s="6">
        <f>миллионы!F126/1000</f>
        <v>2.5028999999999999E-2</v>
      </c>
      <c r="G126" s="6">
        <f>миллионы!G126/1000</f>
        <v>-3.2225000000000004E-2</v>
      </c>
      <c r="H126" s="6">
        <f>миллионы!H126/1000</f>
        <v>-3.3167000000000002E-2</v>
      </c>
      <c r="I126" s="6">
        <f>миллионы!I126/1000</f>
        <v>-3.3167000000000002E-2</v>
      </c>
      <c r="J126" s="6">
        <f>миллионы!J126/1000</f>
        <v>4.5471999999999999E-2</v>
      </c>
      <c r="K126" s="6">
        <f>миллионы!K126/1000</f>
        <v>4.5626E-2</v>
      </c>
      <c r="L126" s="6">
        <f>миллионы!L126/1000</f>
        <v>4.6329000000000002E-2</v>
      </c>
      <c r="M126" s="6">
        <f>миллионы!M126/1000</f>
        <v>5.5460000000000006E-3</v>
      </c>
      <c r="N126" s="6">
        <f>миллионы!N126/1000</f>
        <v>0.13409100000000002</v>
      </c>
      <c r="O126" s="6">
        <f>миллионы!O126/1000</f>
        <v>-8.7762000000000007E-2</v>
      </c>
      <c r="P126" s="6">
        <f>миллионы!P126/1000</f>
        <v>-3.5817999999999996E-2</v>
      </c>
      <c r="Q126" s="6">
        <f>миллионы!Q126/1000</f>
        <v>-1.5300000000000001E-4</v>
      </c>
      <c r="R126">
        <v>0.99007529357699997</v>
      </c>
      <c r="S126" s="6">
        <f>миллионы!S126/1000</f>
        <v>0</v>
      </c>
      <c r="T126" s="6">
        <f>миллионы!T126/1000</f>
        <v>6.5085223999999997E-2</v>
      </c>
      <c r="U126" s="6">
        <f>миллионы!U126/1000</f>
        <v>453395.71218999999</v>
      </c>
      <c r="V126">
        <v>-0.24880386900000001</v>
      </c>
      <c r="W126">
        <v>0.37791982862742418</v>
      </c>
      <c r="X126">
        <v>-0.71590148718944935</v>
      </c>
      <c r="Y126">
        <v>-71.611111111111114</v>
      </c>
      <c r="Z126">
        <v>-73.704444444444448</v>
      </c>
      <c r="AA126">
        <v>1.1114972847168347</v>
      </c>
      <c r="AB126">
        <v>8.2268301478543098</v>
      </c>
      <c r="AC126">
        <v>9.0009999999999994</v>
      </c>
      <c r="AD126">
        <v>15</v>
      </c>
      <c r="AE126">
        <v>16.7</v>
      </c>
      <c r="AF126">
        <v>18.62</v>
      </c>
      <c r="AG126" s="15">
        <v>0.24133333333333301</v>
      </c>
      <c r="AH126">
        <v>1.7</v>
      </c>
      <c r="AI126">
        <v>3.62</v>
      </c>
      <c r="AJ126">
        <v>1</v>
      </c>
      <c r="AK126">
        <v>0</v>
      </c>
      <c r="AL126">
        <v>0</v>
      </c>
      <c r="AM126">
        <v>0</v>
      </c>
      <c r="AN126">
        <v>8</v>
      </c>
      <c r="AO126">
        <v>181</v>
      </c>
      <c r="AP126">
        <v>106</v>
      </c>
    </row>
    <row r="127" spans="1:42" x14ac:dyDescent="0.2">
      <c r="A127" t="s">
        <v>114</v>
      </c>
      <c r="B127">
        <v>2017</v>
      </c>
      <c r="C127" t="s">
        <v>380</v>
      </c>
      <c r="D127" t="s">
        <v>39</v>
      </c>
      <c r="E127" s="6">
        <f>миллионы!E127/1000</f>
        <v>3.7298000000000005E-2</v>
      </c>
      <c r="F127" s="6">
        <f>миллионы!F127/1000</f>
        <v>2.2229999999999997E-3</v>
      </c>
      <c r="G127" s="6">
        <f>миллионы!G127/1000</f>
        <v>-3.1939999999999998E-3</v>
      </c>
      <c r="H127" s="6">
        <f>миллионы!H127/1000</f>
        <v>-6.5719999999999997E-3</v>
      </c>
      <c r="I127" s="6">
        <f>миллионы!I127/1000</f>
        <v>-6.5719999999999997E-3</v>
      </c>
      <c r="J127" s="6">
        <f>миллионы!J127/1000</f>
        <v>1.609E-3</v>
      </c>
      <c r="K127" s="6">
        <f>миллионы!K127/1000</f>
        <v>2.0826000000000001E-2</v>
      </c>
      <c r="L127" s="6">
        <f>миллионы!L127/1000</f>
        <v>3.0675999999999998E-2</v>
      </c>
      <c r="M127" s="6">
        <f>миллионы!M127/1000</f>
        <v>7.2510000000000005E-3</v>
      </c>
      <c r="N127" s="6">
        <f>миллионы!N127/1000</f>
        <v>2.4681999999999999E-2</v>
      </c>
      <c r="O127" s="6">
        <f>миллионы!O127/1000</f>
        <v>5.9940000000000002E-3</v>
      </c>
      <c r="P127" s="6">
        <f>миллионы!P127/1000</f>
        <v>1.5928999999999999E-2</v>
      </c>
      <c r="Q127" s="6">
        <f>миллионы!Q127/1000</f>
        <v>-4.7539999999999995E-3</v>
      </c>
      <c r="R127">
        <v>0.69886108511</v>
      </c>
      <c r="S127" s="6">
        <f>миллионы!S127/1000</f>
        <v>52000</v>
      </c>
      <c r="T127" s="6">
        <f>миллионы!T127/1000</f>
        <v>1.9672162E-2</v>
      </c>
      <c r="U127" s="6">
        <f>миллионы!U127/1000</f>
        <v>243674.44728999998</v>
      </c>
      <c r="V127">
        <v>0.49765701000000001</v>
      </c>
      <c r="W127">
        <v>-1.0964297630964297</v>
      </c>
      <c r="X127">
        <v>-0.21423914460816273</v>
      </c>
      <c r="Y127">
        <v>-8.5634618478202584E-2</v>
      </c>
      <c r="Z127">
        <v>-0.17620247734462974</v>
      </c>
      <c r="AA127">
        <v>-4.987163431433939</v>
      </c>
      <c r="AB127">
        <v>2.8721555647496899</v>
      </c>
      <c r="AC127">
        <v>4.0010000000000003</v>
      </c>
      <c r="AD127">
        <v>13</v>
      </c>
      <c r="AE127">
        <v>18</v>
      </c>
      <c r="AF127">
        <v>19.72</v>
      </c>
      <c r="AG127" s="15">
        <v>0.51692307692307704</v>
      </c>
      <c r="AH127">
        <v>5</v>
      </c>
      <c r="AI127">
        <v>6.72</v>
      </c>
      <c r="AJ127">
        <v>0</v>
      </c>
      <c r="AK127">
        <v>0</v>
      </c>
      <c r="AL127">
        <v>0</v>
      </c>
      <c r="AM127">
        <v>0</v>
      </c>
      <c r="AN127">
        <v>10</v>
      </c>
      <c r="AO127">
        <v>181</v>
      </c>
      <c r="AP127">
        <v>106</v>
      </c>
    </row>
    <row r="128" spans="1:42" x14ac:dyDescent="0.2">
      <c r="A128" t="s">
        <v>115</v>
      </c>
      <c r="B128">
        <v>2013</v>
      </c>
      <c r="C128" t="s">
        <v>380</v>
      </c>
      <c r="D128" t="s">
        <v>39</v>
      </c>
      <c r="E128" s="6">
        <f>миллионы!E128/1000</f>
        <v>6.3400000000000001E-4</v>
      </c>
      <c r="F128" s="6">
        <f>миллионы!F128/1000</f>
        <v>1.4095E-2</v>
      </c>
      <c r="G128" s="6">
        <f>миллионы!G128/1000</f>
        <v>-1.5765999999999999E-2</v>
      </c>
      <c r="H128" s="6">
        <f>миллионы!H128/1000</f>
        <v>-1.5887999999999999E-2</v>
      </c>
      <c r="I128" s="6">
        <f>миллионы!I128/1000</f>
        <v>-1.5887999999999999E-2</v>
      </c>
      <c r="J128" s="6">
        <f>миллионы!J128/1000</f>
        <v>3.9100000000000002E-4</v>
      </c>
      <c r="K128" s="6">
        <f>миллионы!K128/1000</f>
        <v>9.5399999999999999E-4</v>
      </c>
      <c r="L128" s="6">
        <f>миллионы!L128/1000</f>
        <v>1.3109999999999999E-3</v>
      </c>
      <c r="M128" s="6">
        <f>миллионы!M128/1000</f>
        <v>1.9299999999999999E-3</v>
      </c>
      <c r="N128" s="6">
        <f>миллионы!N128/1000</f>
        <v>2.9187999999999999E-2</v>
      </c>
      <c r="O128" s="6">
        <f>миллионы!O128/1000</f>
        <v>-2.7876999999999999E-2</v>
      </c>
      <c r="P128" s="6">
        <f>миллионы!P128/1000</f>
        <v>-3.9100000000000002E-4</v>
      </c>
      <c r="Q128" s="6">
        <f>миллионы!Q128/1000</f>
        <v>-1.21E-4</v>
      </c>
      <c r="R128">
        <v>0.86565112349200002</v>
      </c>
      <c r="S128" s="6">
        <f>миллионы!S128/1000</f>
        <v>108800</v>
      </c>
      <c r="T128" s="6">
        <f>миллионы!T128/1000</f>
        <v>7.5745999999999994E-2</v>
      </c>
      <c r="U128" s="6">
        <f>миллионы!U128/1000</f>
        <v>681860.67155999993</v>
      </c>
      <c r="V128">
        <v>-2.2430576000000001E-2</v>
      </c>
      <c r="W128">
        <v>0.56993220217383511</v>
      </c>
      <c r="X128">
        <v>-12.118993135011442</v>
      </c>
      <c r="Y128">
        <v>-24.86750788643533</v>
      </c>
      <c r="Z128">
        <v>-25.059936908517351</v>
      </c>
      <c r="AA128">
        <v>2.4800202968413041E-2</v>
      </c>
      <c r="AB128">
        <v>0.49430051813471504</v>
      </c>
      <c r="AC128">
        <v>8.5009999999999994</v>
      </c>
      <c r="AD128">
        <v>16</v>
      </c>
      <c r="AE128">
        <v>17.86</v>
      </c>
      <c r="AF128">
        <v>16.05</v>
      </c>
      <c r="AG128" s="15">
        <v>3.1250000000000401E-3</v>
      </c>
      <c r="AH128">
        <v>1.86</v>
      </c>
      <c r="AI128">
        <v>5.0000000000000697E-2</v>
      </c>
      <c r="AJ128">
        <v>1</v>
      </c>
      <c r="AK128">
        <v>0</v>
      </c>
      <c r="AL128">
        <v>0</v>
      </c>
      <c r="AM128">
        <v>0</v>
      </c>
      <c r="AN128">
        <v>5</v>
      </c>
      <c r="AO128">
        <v>227</v>
      </c>
      <c r="AP128">
        <v>134</v>
      </c>
    </row>
    <row r="129" spans="1:42" x14ac:dyDescent="0.2">
      <c r="A129" t="s">
        <v>116</v>
      </c>
      <c r="B129">
        <v>2017</v>
      </c>
      <c r="C129" t="s">
        <v>380</v>
      </c>
      <c r="D129" t="s">
        <v>60</v>
      </c>
      <c r="E129" s="6">
        <f>миллионы!E129/1000</f>
        <v>3.6066600000000002E-3</v>
      </c>
      <c r="F129" s="6">
        <f>миллионы!F129/1000</f>
        <v>0</v>
      </c>
      <c r="G129" s="6">
        <f>миллионы!G129/1000</f>
        <v>-4.1637199999999992E-3</v>
      </c>
      <c r="H129" s="6">
        <f>миллионы!H129/1000</f>
        <v>-6.1927700000000002E-3</v>
      </c>
      <c r="I129" s="6">
        <f>миллионы!I129/1000</f>
        <v>-6.2126200000000003E-3</v>
      </c>
      <c r="J129" s="6">
        <f>миллионы!J129/1000</f>
        <v>5.0588E-4</v>
      </c>
      <c r="K129" s="6">
        <f>миллионы!K129/1000</f>
        <v>1.32435E-3</v>
      </c>
      <c r="L129" s="6">
        <f>миллионы!L129/1000</f>
        <v>2.0538730000000002E-2</v>
      </c>
      <c r="M129" s="6">
        <f>миллионы!M129/1000</f>
        <v>1.1703799999999999E-3</v>
      </c>
      <c r="N129" s="6">
        <f>миллионы!N129/1000</f>
        <v>1.190687E-2</v>
      </c>
      <c r="O129" s="6">
        <f>миллионы!O129/1000</f>
        <v>8.6318599999999999E-3</v>
      </c>
      <c r="P129" s="6">
        <f>миллионы!P129/1000</f>
        <v>1.0092980000000001E-2</v>
      </c>
      <c r="Q129" s="6">
        <f>миллионы!Q129/1000</f>
        <v>-9.7460000000000005E-5</v>
      </c>
      <c r="R129">
        <v>0.42387289352200003</v>
      </c>
      <c r="S129" s="6">
        <f>миллионы!S129/1000</f>
        <v>90000</v>
      </c>
      <c r="T129" s="6">
        <f>миллионы!T129/1000</f>
        <v>4.7162772999999998E-2</v>
      </c>
      <c r="U129" s="6">
        <f>миллионы!U129/1000</f>
        <v>268284.23375000001</v>
      </c>
      <c r="V129">
        <v>0.52850139399999996</v>
      </c>
      <c r="W129">
        <v>-0.71973132094357417</v>
      </c>
      <c r="X129">
        <v>-0.30248316229874</v>
      </c>
      <c r="Y129">
        <v>-1.1544531505603521</v>
      </c>
      <c r="Z129">
        <v>-1.7225410767857241</v>
      </c>
      <c r="AA129">
        <v>-2.4240294736437606</v>
      </c>
      <c r="AB129">
        <v>1.1315555631504297</v>
      </c>
      <c r="AC129">
        <v>4.0010000000000003</v>
      </c>
      <c r="AD129">
        <v>18</v>
      </c>
      <c r="AE129">
        <v>18.11</v>
      </c>
      <c r="AF129">
        <v>20.64</v>
      </c>
      <c r="AG129" s="15">
        <v>0.146666666666667</v>
      </c>
      <c r="AH129">
        <v>0.109999999999999</v>
      </c>
      <c r="AI129">
        <v>2.64</v>
      </c>
      <c r="AJ129">
        <v>0</v>
      </c>
      <c r="AK129">
        <v>1</v>
      </c>
      <c r="AL129">
        <v>1</v>
      </c>
      <c r="AM129">
        <v>0</v>
      </c>
      <c r="AN129">
        <v>16</v>
      </c>
      <c r="AO129">
        <v>221</v>
      </c>
      <c r="AP129">
        <v>112</v>
      </c>
    </row>
    <row r="130" spans="1:42" x14ac:dyDescent="0.2">
      <c r="A130" t="s">
        <v>117</v>
      </c>
      <c r="B130">
        <v>2019</v>
      </c>
      <c r="C130" t="s">
        <v>380</v>
      </c>
      <c r="D130" t="s">
        <v>48</v>
      </c>
      <c r="E130" s="6">
        <f>миллионы!E130/1000</f>
        <v>5.1743999999999998E-2</v>
      </c>
      <c r="F130" s="6">
        <f>миллионы!F130/1000</f>
        <v>0</v>
      </c>
      <c r="G130" s="6">
        <f>миллионы!G130/1000</f>
        <v>3.5499999999999998E-3</v>
      </c>
      <c r="H130" s="6">
        <f>миллионы!H130/1000</f>
        <v>1.7470000000000001E-3</v>
      </c>
      <c r="I130" s="6">
        <f>миллионы!I130/1000</f>
        <v>1.7420000000000001E-3</v>
      </c>
      <c r="J130" s="6">
        <f>миллионы!J130/1000</f>
        <v>5.7109999999999999E-3</v>
      </c>
      <c r="K130" s="6">
        <f>миллионы!K130/1000</f>
        <v>7.2820000000000003E-3</v>
      </c>
      <c r="L130" s="6">
        <f>миллионы!L130/1000</f>
        <v>3.2069E-2</v>
      </c>
      <c r="M130" s="6">
        <f>миллионы!M130/1000</f>
        <v>4.8019999999999998E-3</v>
      </c>
      <c r="N130" s="6">
        <f>миллионы!N130/1000</f>
        <v>1.0564E-2</v>
      </c>
      <c r="O130" s="6">
        <f>миллионы!O130/1000</f>
        <v>2.1505E-2</v>
      </c>
      <c r="P130" s="6">
        <f>миллионы!P130/1000</f>
        <v>-1.258E-3</v>
      </c>
      <c r="Q130" s="6">
        <f>миллионы!Q130/1000</f>
        <v>-7.1040000000000001E-3</v>
      </c>
      <c r="R130">
        <v>0.42013272898800003</v>
      </c>
      <c r="S130" s="6">
        <f>миллионы!S130/1000</f>
        <v>40600</v>
      </c>
      <c r="T130" s="6">
        <f>миллионы!T130/1000</f>
        <v>8.7129999999999985E-3</v>
      </c>
      <c r="U130" s="6">
        <f>миллионы!U130/1000</f>
        <v>212127.02249999999</v>
      </c>
      <c r="V130">
        <v>2.72213467</v>
      </c>
      <c r="W130">
        <v>8.10044175773076E-2</v>
      </c>
      <c r="X130">
        <v>5.4320371698525056E-2</v>
      </c>
      <c r="Y130">
        <v>6.8606988249845388E-2</v>
      </c>
      <c r="Z130">
        <v>3.3665739022881877E-2</v>
      </c>
      <c r="AA130">
        <v>-0.35436619718309859</v>
      </c>
      <c r="AB130">
        <v>1.5164514785506038</v>
      </c>
      <c r="AC130">
        <v>4.0010000000000003</v>
      </c>
      <c r="AD130">
        <v>14</v>
      </c>
      <c r="AE130">
        <v>14.89</v>
      </c>
      <c r="AF130">
        <v>19.61</v>
      </c>
      <c r="AG130" s="15">
        <v>0.40071428571428602</v>
      </c>
      <c r="AH130">
        <v>0.89000000000000101</v>
      </c>
      <c r="AI130">
        <v>5.61</v>
      </c>
      <c r="AJ130">
        <v>0</v>
      </c>
      <c r="AK130">
        <v>0</v>
      </c>
      <c r="AL130">
        <v>1</v>
      </c>
      <c r="AM130">
        <v>0</v>
      </c>
      <c r="AN130">
        <v>11</v>
      </c>
      <c r="AO130">
        <v>106</v>
      </c>
      <c r="AP130">
        <v>75</v>
      </c>
    </row>
    <row r="131" spans="1:42" x14ac:dyDescent="0.2">
      <c r="A131" t="s">
        <v>311</v>
      </c>
      <c r="B131">
        <v>2018</v>
      </c>
      <c r="C131" t="s">
        <v>381</v>
      </c>
      <c r="D131" t="s">
        <v>256</v>
      </c>
      <c r="E131" s="6">
        <f>миллионы!E131/1000</f>
        <v>0.13858000000000001</v>
      </c>
      <c r="F131" s="6">
        <f>миллионы!F131/1000</f>
        <v>1.5122999999999999E-2</v>
      </c>
      <c r="G131" s="6">
        <f>миллионы!G131/1000</f>
        <v>1.4617000000000002E-2</v>
      </c>
      <c r="H131" s="6">
        <f>миллионы!H131/1000</f>
        <v>6.6950000000000004E-3</v>
      </c>
      <c r="I131" s="6">
        <f>миллионы!I131/1000</f>
        <v>1.8369999999999999E-3</v>
      </c>
      <c r="J131" s="6">
        <f>миллионы!J131/1000</f>
        <v>3.6686999999999997E-2</v>
      </c>
      <c r="K131" s="6">
        <f>миллионы!K131/1000</f>
        <v>8.4582999999999992E-2</v>
      </c>
      <c r="L131" s="6">
        <f>миллионы!L131/1000</f>
        <v>0.110148</v>
      </c>
      <c r="M131" s="6">
        <f>миллионы!M131/1000</f>
        <v>2.8894E-2</v>
      </c>
      <c r="N131" s="6">
        <f>миллионы!N131/1000</f>
        <v>4.8864999999999999E-2</v>
      </c>
      <c r="O131" s="6">
        <f>миллионы!O131/1000</f>
        <v>6.1283000000000004E-2</v>
      </c>
      <c r="P131" s="6">
        <f>миллионы!P131/1000</f>
        <v>-1.9216E-2</v>
      </c>
      <c r="Q131" s="6">
        <f>миллионы!Q131/1000</f>
        <v>-5.483E-3</v>
      </c>
      <c r="R131">
        <v>0.98253435183511117</v>
      </c>
      <c r="S131" s="6">
        <f>миллионы!S131/1000</f>
        <v>96000</v>
      </c>
      <c r="T131" s="6">
        <f>миллионы!T131/1000</f>
        <v>4.4247999999999996E-2</v>
      </c>
      <c r="U131" s="6">
        <f>миллионы!U131/1000</f>
        <v>650247.68858000007</v>
      </c>
      <c r="V131">
        <v>1.8223946970042399</v>
      </c>
      <c r="W131">
        <v>2.9975686568869016E-2</v>
      </c>
      <c r="X131">
        <v>1.6677561099611431E-2</v>
      </c>
      <c r="Y131">
        <v>0.10547698080531101</v>
      </c>
      <c r="Z131">
        <v>1.3255881079520854E-2</v>
      </c>
      <c r="AA131">
        <v>-1.3146336457549428</v>
      </c>
      <c r="AB131">
        <v>2.9273551602408805</v>
      </c>
      <c r="AC131">
        <v>7.0010000000000003</v>
      </c>
      <c r="AD131">
        <v>16</v>
      </c>
      <c r="AE131">
        <v>23</v>
      </c>
      <c r="AF131">
        <v>26.95</v>
      </c>
      <c r="AG131" s="15">
        <v>0.68437499999999996</v>
      </c>
      <c r="AH131">
        <v>7</v>
      </c>
      <c r="AI131">
        <v>10.95</v>
      </c>
      <c r="AJ131">
        <v>1</v>
      </c>
      <c r="AK131">
        <v>0</v>
      </c>
      <c r="AL131">
        <v>0</v>
      </c>
      <c r="AM131">
        <v>0</v>
      </c>
      <c r="AN131">
        <v>18</v>
      </c>
      <c r="AO131">
        <v>205</v>
      </c>
      <c r="AP131">
        <v>165</v>
      </c>
    </row>
    <row r="132" spans="1:42" x14ac:dyDescent="0.2">
      <c r="A132" t="s">
        <v>118</v>
      </c>
      <c r="B132">
        <v>2017</v>
      </c>
      <c r="C132" t="s">
        <v>380</v>
      </c>
      <c r="D132" t="s">
        <v>48</v>
      </c>
      <c r="E132" s="6">
        <f>миллионы!E132/1000</f>
        <v>4.244192</v>
      </c>
      <c r="F132" s="6">
        <f>миллионы!F132/1000</f>
        <v>0</v>
      </c>
      <c r="G132" s="6">
        <f>миллионы!G132/1000</f>
        <v>1.1236630000000001</v>
      </c>
      <c r="H132" s="6">
        <f>миллионы!H132/1000</f>
        <v>0.43109699999999995</v>
      </c>
      <c r="I132" s="6">
        <f>миллионы!I132/1000</f>
        <v>0.37184699999999998</v>
      </c>
      <c r="J132" s="6">
        <f>миллионы!J132/1000</f>
        <v>0.46496499999999996</v>
      </c>
      <c r="K132" s="6">
        <f>миллионы!K132/1000</f>
        <v>1.225816</v>
      </c>
      <c r="L132" s="6">
        <f>миллионы!L132/1000</f>
        <v>7.1029650000000002</v>
      </c>
      <c r="M132" s="6">
        <f>миллионы!M132/1000</f>
        <v>1.445994</v>
      </c>
      <c r="N132" s="6">
        <f>миллионы!N132/1000</f>
        <v>6.4385729999999999</v>
      </c>
      <c r="O132" s="6">
        <f>миллионы!O132/1000</f>
        <v>0.63221000000000005</v>
      </c>
      <c r="P132" s="6">
        <f>миллионы!P132/1000</f>
        <v>3.3433989999999998</v>
      </c>
      <c r="Q132" s="6">
        <f>миллионы!Q132/1000</f>
        <v>-0.240258</v>
      </c>
      <c r="R132">
        <v>0.78965218902800005</v>
      </c>
      <c r="S132" s="6">
        <f>миллионы!S132/1000</f>
        <v>0</v>
      </c>
      <c r="T132" s="6">
        <f>миллионы!T132/1000</f>
        <v>0.10778273299999999</v>
      </c>
      <c r="U132" s="6">
        <f>миллионы!U132/1000</f>
        <v>1428363.9367786702</v>
      </c>
      <c r="V132">
        <v>7.2408342399999999</v>
      </c>
      <c r="W132">
        <v>0.55968012859877903</v>
      </c>
      <c r="X132">
        <v>5.235095484772908E-2</v>
      </c>
      <c r="Y132">
        <v>0.26475310259290813</v>
      </c>
      <c r="Z132">
        <v>8.7613142854988654E-2</v>
      </c>
      <c r="AA132">
        <v>2.9754463749362574</v>
      </c>
      <c r="AB132">
        <v>0.84773242489249612</v>
      </c>
      <c r="AC132">
        <v>8.5009999999999994</v>
      </c>
      <c r="AD132">
        <v>14</v>
      </c>
      <c r="AE132">
        <v>12.5</v>
      </c>
      <c r="AF132">
        <v>13.25</v>
      </c>
      <c r="AG132" s="15">
        <v>-5.3571428571428603E-2</v>
      </c>
      <c r="AH132">
        <v>-1.5</v>
      </c>
      <c r="AI132">
        <v>-0.75</v>
      </c>
      <c r="AJ132">
        <v>0</v>
      </c>
      <c r="AK132">
        <v>0</v>
      </c>
      <c r="AL132">
        <v>1</v>
      </c>
      <c r="AM132">
        <v>0</v>
      </c>
      <c r="AN132">
        <v>19</v>
      </c>
      <c r="AO132">
        <v>173</v>
      </c>
      <c r="AP132">
        <v>118</v>
      </c>
    </row>
    <row r="133" spans="1:42" x14ac:dyDescent="0.2">
      <c r="A133" t="s">
        <v>119</v>
      </c>
      <c r="B133">
        <v>2018</v>
      </c>
      <c r="C133" t="s">
        <v>380</v>
      </c>
      <c r="D133" t="s">
        <v>60</v>
      </c>
      <c r="E133" s="6">
        <f>миллионы!E133/1000</f>
        <v>1.4898549999999999</v>
      </c>
      <c r="F133" s="6">
        <f>миллионы!F133/1000</f>
        <v>0</v>
      </c>
      <c r="G133" s="6">
        <f>миллионы!G133/1000</f>
        <v>0.26261000000000001</v>
      </c>
      <c r="H133" s="6">
        <f>миллионы!H133/1000</f>
        <v>0.16850100000000001</v>
      </c>
      <c r="I133" s="6">
        <f>миллионы!I133/1000</f>
        <v>0.16850100000000001</v>
      </c>
      <c r="J133" s="6">
        <f>миллионы!J133/1000</f>
        <v>1.6321000000000002E-2</v>
      </c>
      <c r="K133" s="6">
        <f>миллионы!K133/1000</f>
        <v>0.35202899999999998</v>
      </c>
      <c r="L133" s="6">
        <f>миллионы!L133/1000</f>
        <v>0.85210299999999994</v>
      </c>
      <c r="M133" s="6">
        <f>миллионы!M133/1000</f>
        <v>0.22050500000000001</v>
      </c>
      <c r="N133" s="6">
        <f>миллионы!N133/1000</f>
        <v>0.459337</v>
      </c>
      <c r="O133" s="6">
        <f>миллионы!O133/1000</f>
        <v>0.392766</v>
      </c>
      <c r="P133" s="6">
        <f>миллионы!P133/1000</f>
        <v>0.180036</v>
      </c>
      <c r="Q133" s="6">
        <f>миллионы!Q133/1000</f>
        <v>-0.31179399999999996</v>
      </c>
      <c r="R133">
        <v>0.65066691744899996</v>
      </c>
      <c r="S133" s="6">
        <f>миллионы!S133/1000</f>
        <v>216430</v>
      </c>
      <c r="T133" s="6">
        <f>миллионы!T133/1000</f>
        <v>0.18338511099999999</v>
      </c>
      <c r="U133" s="6">
        <f>миллионы!U133/1000</f>
        <v>1493364.6423499999</v>
      </c>
      <c r="V133">
        <v>3.6828787329999999</v>
      </c>
      <c r="W133">
        <v>0.4290111669543698</v>
      </c>
      <c r="X133">
        <v>0.19774722069984496</v>
      </c>
      <c r="Y133">
        <v>0.17626547549929356</v>
      </c>
      <c r="Z133">
        <v>0.11309892573438354</v>
      </c>
      <c r="AA133">
        <v>0.68556414454895087</v>
      </c>
      <c r="AB133">
        <v>1.5964672002902429</v>
      </c>
      <c r="AC133">
        <v>9.0009999999999994</v>
      </c>
      <c r="AD133">
        <v>17</v>
      </c>
      <c r="AE133">
        <v>21.2</v>
      </c>
      <c r="AF133">
        <v>21.75</v>
      </c>
      <c r="AG133" s="15">
        <v>0.27941176470588203</v>
      </c>
      <c r="AH133">
        <v>4.2</v>
      </c>
      <c r="AI133">
        <v>4.75</v>
      </c>
      <c r="AJ133">
        <v>1</v>
      </c>
      <c r="AK133">
        <v>0</v>
      </c>
      <c r="AL133">
        <v>1</v>
      </c>
      <c r="AM133">
        <v>0</v>
      </c>
      <c r="AN133">
        <v>7</v>
      </c>
      <c r="AO133">
        <v>173</v>
      </c>
      <c r="AP133">
        <v>118</v>
      </c>
    </row>
    <row r="134" spans="1:42" x14ac:dyDescent="0.2">
      <c r="A134" t="s">
        <v>120</v>
      </c>
      <c r="B134">
        <v>2019</v>
      </c>
      <c r="C134" t="s">
        <v>380</v>
      </c>
      <c r="D134" t="s">
        <v>48</v>
      </c>
      <c r="E134" s="6">
        <f>миллионы!E134/1000</f>
        <v>5.5754399999999995</v>
      </c>
      <c r="F134" s="6">
        <f>миллионы!F134/1000</f>
        <v>0</v>
      </c>
      <c r="G134" s="6">
        <f>миллионы!G134/1000</f>
        <v>0.67342100000000005</v>
      </c>
      <c r="H134" s="6">
        <f>миллионы!H134/1000</f>
        <v>0.50002199999999997</v>
      </c>
      <c r="I134" s="6">
        <f>миллионы!I134/1000</f>
        <v>0.283142</v>
      </c>
      <c r="J134" s="6">
        <f>миллионы!J134/1000</f>
        <v>0.71311999999999998</v>
      </c>
      <c r="K134" s="6">
        <f>миллионы!K134/1000</f>
        <v>2.2880590000000001</v>
      </c>
      <c r="L134" s="6">
        <f>миллионы!L134/1000</f>
        <v>3.5426599999999997</v>
      </c>
      <c r="M134" s="6">
        <f>миллионы!M134/1000</f>
        <v>1.0521990000000001</v>
      </c>
      <c r="N134" s="6">
        <f>миллионы!N134/1000</f>
        <v>2.5834070000000002</v>
      </c>
      <c r="O134" s="6">
        <f>миллионы!O134/1000</f>
        <v>0.84925300000000004</v>
      </c>
      <c r="P134" s="6">
        <f>миллионы!P134/1000</f>
        <v>0.339034</v>
      </c>
      <c r="Q134" s="6">
        <f>миллионы!Q134/1000</f>
        <v>-0.159413</v>
      </c>
      <c r="R134">
        <v>0.117915797616</v>
      </c>
      <c r="S134" s="6">
        <f>миллионы!S134/1000</f>
        <v>623330</v>
      </c>
      <c r="T134" s="6">
        <f>миллионы!T134/1000</f>
        <v>0.39249958700000004</v>
      </c>
      <c r="U134" s="6">
        <f>миллионы!U134/1000</f>
        <v>7595514.19704</v>
      </c>
      <c r="V134">
        <v>2.5434941439999998</v>
      </c>
      <c r="W134">
        <v>0.29516926191526116</v>
      </c>
      <c r="X134">
        <v>7.9923560262627522E-2</v>
      </c>
      <c r="Y134">
        <v>0.12078347179774153</v>
      </c>
      <c r="Z134">
        <v>5.0783794642216579E-2</v>
      </c>
      <c r="AA134">
        <v>0.50345029335289515</v>
      </c>
      <c r="AB134">
        <v>2.1745496811914857</v>
      </c>
      <c r="AC134">
        <v>9.0009999999999994</v>
      </c>
      <c r="AD134">
        <v>17</v>
      </c>
      <c r="AE134">
        <v>22.22</v>
      </c>
      <c r="AF134">
        <v>22.41</v>
      </c>
      <c r="AG134" s="15">
        <v>0.31823529411764701</v>
      </c>
      <c r="AH134">
        <v>5.22</v>
      </c>
      <c r="AI134">
        <v>5.41</v>
      </c>
      <c r="AJ134">
        <v>0</v>
      </c>
      <c r="AK134">
        <v>0</v>
      </c>
      <c r="AL134">
        <v>1</v>
      </c>
      <c r="AM134">
        <v>0</v>
      </c>
      <c r="AN134">
        <v>166</v>
      </c>
      <c r="AO134">
        <v>181</v>
      </c>
      <c r="AP134">
        <v>106</v>
      </c>
    </row>
    <row r="135" spans="1:42" x14ac:dyDescent="0.2">
      <c r="A135" t="s">
        <v>121</v>
      </c>
      <c r="B135">
        <v>2013</v>
      </c>
      <c r="C135" t="s">
        <v>380</v>
      </c>
      <c r="D135" t="s">
        <v>48</v>
      </c>
      <c r="E135" s="6">
        <f>миллионы!E135/1000</f>
        <v>7.6221039999999907E-2</v>
      </c>
      <c r="F135" s="6">
        <f>миллионы!F135/1000</f>
        <v>0</v>
      </c>
      <c r="G135" s="6">
        <f>миллионы!G135/1000</f>
        <v>1.0046029999999999E-2</v>
      </c>
      <c r="H135" s="6">
        <f>миллионы!H135/1000</f>
        <v>1.0022640000000001E-2</v>
      </c>
      <c r="I135" s="6">
        <f>миллионы!I135/1000</f>
        <v>9.7051299999999906E-3</v>
      </c>
      <c r="J135" s="6">
        <f>миллионы!J135/1000</f>
        <v>7.0694699999999996E-3</v>
      </c>
      <c r="K135" s="6">
        <f>миллионы!K135/1000</f>
        <v>3.7508479999999997E-2</v>
      </c>
      <c r="L135" s="6">
        <f>миллионы!L135/1000</f>
        <v>4.5556150000000004E-2</v>
      </c>
      <c r="M135" s="6">
        <f>миллионы!M135/1000</f>
        <v>4.8509900000000003E-3</v>
      </c>
      <c r="N135" s="6">
        <f>миллионы!N135/1000</f>
        <v>2.0345169999999899E-2</v>
      </c>
      <c r="O135" s="6">
        <f>миллионы!O135/1000</f>
        <v>2.5210980000000001E-2</v>
      </c>
      <c r="P135" s="6">
        <f>миллионы!P135/1000</f>
        <v>7.8992899999999998E-3</v>
      </c>
      <c r="Q135" s="6">
        <f>миллионы!Q135/1000</f>
        <v>-4.3489000000000001E-4</v>
      </c>
      <c r="R135">
        <v>0.88713385955400004</v>
      </c>
      <c r="S135" s="6">
        <f>миллионы!S135/1000</f>
        <v>99000</v>
      </c>
      <c r="T135" s="6">
        <f>миллионы!T135/1000</f>
        <v>2.6963915000000001E-2</v>
      </c>
      <c r="U135" s="6">
        <f>миллионы!U135/1000</f>
        <v>369381.75770999998</v>
      </c>
      <c r="V135">
        <v>1.2986648119999999</v>
      </c>
      <c r="W135">
        <v>0.38495647531353211</v>
      </c>
      <c r="X135">
        <v>0.21303665915578887</v>
      </c>
      <c r="Y135">
        <v>0.13180127166986982</v>
      </c>
      <c r="Z135">
        <v>0.1273287533206055</v>
      </c>
      <c r="AA135">
        <v>0.78630961683371436</v>
      </c>
      <c r="AB135">
        <v>7.7321289056460643</v>
      </c>
      <c r="AC135">
        <v>8.0009999999999994</v>
      </c>
      <c r="AD135">
        <v>11</v>
      </c>
      <c r="AE135">
        <v>12.13</v>
      </c>
      <c r="AF135">
        <v>12.9</v>
      </c>
      <c r="AG135" s="15">
        <v>0.17272727272727301</v>
      </c>
      <c r="AH135">
        <v>1.1299999999999999</v>
      </c>
      <c r="AI135">
        <v>1.9</v>
      </c>
      <c r="AJ135">
        <v>0</v>
      </c>
      <c r="AK135">
        <v>0</v>
      </c>
      <c r="AL135">
        <v>0</v>
      </c>
      <c r="AM135">
        <v>0</v>
      </c>
      <c r="AN135">
        <v>18</v>
      </c>
      <c r="AO135">
        <v>227</v>
      </c>
      <c r="AP135">
        <v>134</v>
      </c>
    </row>
    <row r="136" spans="1:42" x14ac:dyDescent="0.2">
      <c r="A136" t="s">
        <v>312</v>
      </c>
      <c r="B136">
        <v>2007</v>
      </c>
      <c r="C136" t="s">
        <v>381</v>
      </c>
      <c r="D136" t="s">
        <v>256</v>
      </c>
      <c r="E136" s="6">
        <f>миллионы!E136/1000</f>
        <v>6.4342999999999997E-2</v>
      </c>
      <c r="F136" s="6">
        <f>миллионы!F136/1000</f>
        <v>3.1509999999999997E-3</v>
      </c>
      <c r="G136" s="6">
        <f>миллионы!G136/1000</f>
        <v>9.0159999999999997E-3</v>
      </c>
      <c r="H136" s="6">
        <f>миллионы!H136/1000</f>
        <v>-1.526E-3</v>
      </c>
      <c r="I136" s="6">
        <f>миллионы!I136/1000</f>
        <v>-3.7130000000000002E-3</v>
      </c>
      <c r="J136" s="6">
        <f>миллионы!J136/1000</f>
        <v>7.6109999999999997E-3</v>
      </c>
      <c r="K136" s="6">
        <f>миллионы!K136/1000</f>
        <v>3.0927E-2</v>
      </c>
      <c r="L136" s="6">
        <f>миллионы!L136/1000</f>
        <v>7.3927999999999994E-2</v>
      </c>
      <c r="M136" s="6">
        <f>миллионы!M136/1000</f>
        <v>1.6893999999999999E-2</v>
      </c>
      <c r="N136" s="6">
        <f>миллионы!N136/1000</f>
        <v>3.7338999999999997E-2</v>
      </c>
      <c r="O136" s="6">
        <f>миллионы!O136/1000</f>
        <v>3.6588999999999997E-2</v>
      </c>
      <c r="P136" s="6">
        <f>миллионы!P136/1000</f>
        <v>1.5982E-2</v>
      </c>
      <c r="Q136" s="6">
        <f>миллионы!Q136/1000</f>
        <v>-4.0608999999999999E-2</v>
      </c>
      <c r="R136">
        <v>0.90221621742334579</v>
      </c>
      <c r="S136" s="6">
        <f>миллионы!S136/1000</f>
        <v>0</v>
      </c>
      <c r="T136" s="6">
        <f>миллионы!T136/1000</f>
        <v>0.13433699999999998</v>
      </c>
      <c r="U136" s="6">
        <f>миллионы!U136/1000</f>
        <v>565386.17927999992</v>
      </c>
      <c r="V136">
        <v>0.47226230046123102</v>
      </c>
      <c r="W136">
        <v>-0.10147858646041159</v>
      </c>
      <c r="X136">
        <v>-5.0224542798398442E-2</v>
      </c>
      <c r="Y136">
        <v>0.14012402281522465</v>
      </c>
      <c r="Z136">
        <v>-5.7706355003652302E-2</v>
      </c>
      <c r="AA136">
        <v>1.7726264418811002</v>
      </c>
      <c r="AB136">
        <v>1.830649934888126</v>
      </c>
      <c r="AC136">
        <v>9.0009999999999994</v>
      </c>
      <c r="AD136">
        <v>15</v>
      </c>
      <c r="AE136">
        <v>23</v>
      </c>
      <c r="AF136">
        <v>22.18</v>
      </c>
      <c r="AG136" s="15">
        <v>0.47866666666666702</v>
      </c>
      <c r="AH136">
        <v>8</v>
      </c>
      <c r="AI136">
        <v>7.18</v>
      </c>
      <c r="AJ136">
        <v>1</v>
      </c>
      <c r="AK136">
        <v>0</v>
      </c>
      <c r="AL136">
        <v>0</v>
      </c>
      <c r="AM136">
        <v>1</v>
      </c>
      <c r="AN136">
        <v>6</v>
      </c>
      <c r="AO136">
        <v>181</v>
      </c>
      <c r="AP136">
        <v>106</v>
      </c>
    </row>
    <row r="137" spans="1:42" x14ac:dyDescent="0.2">
      <c r="A137" t="s">
        <v>313</v>
      </c>
      <c r="B137">
        <v>2020</v>
      </c>
      <c r="C137" t="s">
        <v>381</v>
      </c>
      <c r="D137" t="s">
        <v>256</v>
      </c>
      <c r="E137" s="6">
        <f>миллионы!E137/1000</f>
        <v>6.7299999999999999E-2</v>
      </c>
      <c r="F137" s="6">
        <f>миллионы!F137/1000</f>
        <v>2.3487265E-2</v>
      </c>
      <c r="G137" s="6">
        <f>миллионы!G137/1000</f>
        <v>-0.10729999999999999</v>
      </c>
      <c r="H137" s="6">
        <f>миллионы!H137/1000</f>
        <v>-0.10790000000000001</v>
      </c>
      <c r="I137" s="6">
        <f>миллионы!I137/1000</f>
        <v>-0.1085</v>
      </c>
      <c r="J137" s="6">
        <f>миллионы!J137/1000</f>
        <v>0.3306</v>
      </c>
      <c r="K137" s="6">
        <f>миллионы!K137/1000</f>
        <v>0.35</v>
      </c>
      <c r="L137" s="6">
        <f>миллионы!L137/1000</f>
        <v>0.4143</v>
      </c>
      <c r="M137" s="6">
        <f>миллионы!M137/1000</f>
        <v>9.69E-2</v>
      </c>
      <c r="N137" s="6">
        <f>миллионы!N137/1000</f>
        <v>0.5968</v>
      </c>
      <c r="O137" s="6">
        <f>миллионы!O137/1000</f>
        <v>-0.1825</v>
      </c>
      <c r="P137" s="6">
        <f>миллионы!P137/1000</f>
        <v>-0.27</v>
      </c>
      <c r="Q137" s="6">
        <f>миллионы!Q137/1000</f>
        <v>-3.3E-3</v>
      </c>
      <c r="R137">
        <v>0.79178146327356858</v>
      </c>
      <c r="S137" s="6">
        <f>миллионы!S137/1000</f>
        <v>319000</v>
      </c>
      <c r="T137" s="6">
        <f>миллионы!T137/1000</f>
        <v>1.0999999999999999E-2</v>
      </c>
      <c r="U137" s="6">
        <f>миллионы!U137/1000</f>
        <v>948240</v>
      </c>
      <c r="V137">
        <v>26.41</v>
      </c>
      <c r="W137">
        <v>0.59452054794520548</v>
      </c>
      <c r="X137">
        <v>-0.26188752111996139</v>
      </c>
      <c r="Y137">
        <v>-1.5943536404160477</v>
      </c>
      <c r="Z137">
        <v>-1.612184249628529</v>
      </c>
      <c r="AA137">
        <v>2.516309412861137</v>
      </c>
      <c r="AB137">
        <v>3.611971104231166</v>
      </c>
      <c r="AC137">
        <v>7.0010000000000003</v>
      </c>
      <c r="AD137">
        <v>29</v>
      </c>
      <c r="AE137">
        <v>50.06</v>
      </c>
      <c r="AF137">
        <v>69.41</v>
      </c>
      <c r="AG137" s="15">
        <v>1.3934482758620701</v>
      </c>
      <c r="AH137">
        <v>21.06</v>
      </c>
      <c r="AI137">
        <v>40.409999999999997</v>
      </c>
      <c r="AJ137">
        <v>1</v>
      </c>
      <c r="AK137">
        <v>0</v>
      </c>
      <c r="AL137">
        <v>0</v>
      </c>
      <c r="AM137">
        <v>1</v>
      </c>
      <c r="AN137">
        <v>5</v>
      </c>
      <c r="AO137">
        <v>106</v>
      </c>
      <c r="AP137">
        <v>75</v>
      </c>
    </row>
    <row r="138" spans="1:42" x14ac:dyDescent="0.2">
      <c r="A138" t="s">
        <v>122</v>
      </c>
      <c r="B138">
        <v>2015</v>
      </c>
      <c r="C138" t="s">
        <v>380</v>
      </c>
      <c r="D138" t="s">
        <v>39</v>
      </c>
      <c r="E138" s="6">
        <f>миллионы!E138/1000</f>
        <v>0.30160000000000003</v>
      </c>
      <c r="F138" s="6">
        <f>миллионы!F138/1000</f>
        <v>1.3672999999999999E-2</v>
      </c>
      <c r="G138" s="6">
        <f>миллионы!G138/1000</f>
        <v>5.8173000000000002E-2</v>
      </c>
      <c r="H138" s="6">
        <f>миллионы!H138/1000</f>
        <v>-2.366E-3</v>
      </c>
      <c r="I138" s="6">
        <f>миллионы!I138/1000</f>
        <v>-3.5609999999999999E-3</v>
      </c>
      <c r="J138" s="6">
        <f>миллионы!J138/1000</f>
        <v>1.9739E-2</v>
      </c>
      <c r="K138" s="6">
        <f>миллионы!K138/1000</f>
        <v>8.1235000000000002E-2</v>
      </c>
      <c r="L138" s="6">
        <f>миллионы!L138/1000</f>
        <v>0.24956999999999999</v>
      </c>
      <c r="M138" s="6">
        <f>миллионы!M138/1000</f>
        <v>4.8528000000000002E-2</v>
      </c>
      <c r="N138" s="6">
        <f>миллионы!N138/1000</f>
        <v>0.48884</v>
      </c>
      <c r="O138" s="6">
        <f>миллионы!O138/1000</f>
        <v>-0.23927000000000001</v>
      </c>
      <c r="P138" s="6">
        <f>миллионы!P138/1000</f>
        <v>0.38754100000000002</v>
      </c>
      <c r="Q138" s="6">
        <f>миллионы!Q138/1000</f>
        <v>-8.1370000000000001E-3</v>
      </c>
      <c r="R138">
        <v>0.97426674555500004</v>
      </c>
      <c r="S138" s="6">
        <f>миллионы!S138/1000</f>
        <v>65000</v>
      </c>
      <c r="T138" s="6">
        <f>миллионы!T138/1000</f>
        <v>6.7739000000000008E-2</v>
      </c>
      <c r="U138" s="6">
        <f>миллионы!U138/1000</f>
        <v>106375.41070000001</v>
      </c>
      <c r="V138">
        <v>-9.0556905860000008</v>
      </c>
      <c r="W138">
        <v>1.4882768420612697E-2</v>
      </c>
      <c r="X138">
        <v>-1.4268541892054334E-2</v>
      </c>
      <c r="Y138">
        <v>0.19288129973474802</v>
      </c>
      <c r="Z138">
        <v>-1.1807029177718833E-2</v>
      </c>
      <c r="AA138">
        <v>6.6618706272669455</v>
      </c>
      <c r="AB138">
        <v>1.6739820309924167</v>
      </c>
      <c r="AC138">
        <v>8.5009999999999994</v>
      </c>
      <c r="AD138">
        <v>14</v>
      </c>
      <c r="AE138">
        <v>16.22</v>
      </c>
      <c r="AF138">
        <v>11.56</v>
      </c>
      <c r="AG138" s="15">
        <v>-0.17428571428571399</v>
      </c>
      <c r="AH138">
        <v>2.2200000000000002</v>
      </c>
      <c r="AI138">
        <v>-2.44</v>
      </c>
      <c r="AJ138">
        <v>0</v>
      </c>
      <c r="AK138">
        <v>0</v>
      </c>
      <c r="AL138">
        <v>0</v>
      </c>
      <c r="AM138">
        <v>0</v>
      </c>
      <c r="AN138">
        <v>59</v>
      </c>
      <c r="AO138">
        <v>173</v>
      </c>
      <c r="AP138">
        <v>118</v>
      </c>
    </row>
    <row r="139" spans="1:42" x14ac:dyDescent="0.2">
      <c r="A139" t="s">
        <v>123</v>
      </c>
      <c r="B139">
        <v>2014</v>
      </c>
      <c r="C139" t="s">
        <v>380</v>
      </c>
      <c r="D139" t="s">
        <v>48</v>
      </c>
      <c r="E139" s="6">
        <f>миллионы!E139/1000</f>
        <v>0.31472699999999998</v>
      </c>
      <c r="F139" s="6">
        <f>миллионы!F139/1000</f>
        <v>0</v>
      </c>
      <c r="G139" s="6">
        <f>миллионы!G139/1000</f>
        <v>3.1168999999999999E-2</v>
      </c>
      <c r="H139" s="6">
        <f>миллионы!H139/1000</f>
        <v>-1.5472E-2</v>
      </c>
      <c r="I139" s="6">
        <f>миллионы!I139/1000</f>
        <v>-1.6873000000000003E-2</v>
      </c>
      <c r="J139" s="6">
        <f>миллионы!J139/1000</f>
        <v>1.7014999999999999E-2</v>
      </c>
      <c r="K139" s="6">
        <f>миллионы!K139/1000</f>
        <v>2.683E-2</v>
      </c>
      <c r="L139" s="6">
        <f>миллионы!L139/1000</f>
        <v>0.41649999999999998</v>
      </c>
      <c r="M139" s="6">
        <f>миллионы!M139/1000</f>
        <v>3.9295000000000004E-2</v>
      </c>
      <c r="N139" s="6">
        <f>миллионы!N139/1000</f>
        <v>0.36796400000000001</v>
      </c>
      <c r="O139" s="6">
        <f>миллионы!O139/1000</f>
        <v>4.8536000000000003E-2</v>
      </c>
      <c r="P139" s="6">
        <f>миллионы!P139/1000</f>
        <v>0.27138000000000001</v>
      </c>
      <c r="Q139" s="6">
        <f>миллионы!Q139/1000</f>
        <v>-1.3821999999999999E-2</v>
      </c>
      <c r="R139">
        <v>0.52647055332199999</v>
      </c>
      <c r="S139" s="6">
        <f>миллионы!S139/1000</f>
        <v>107140</v>
      </c>
      <c r="T139" s="6">
        <f>миллионы!T139/1000</f>
        <v>3.6671447000000003E-2</v>
      </c>
      <c r="U139" s="6">
        <f>миллионы!U139/1000</f>
        <v>743967.67204999994</v>
      </c>
      <c r="V139">
        <v>1.801167425</v>
      </c>
      <c r="W139">
        <v>-0.34763886599637384</v>
      </c>
      <c r="X139">
        <v>-4.0511404561824726E-2</v>
      </c>
      <c r="Y139">
        <v>9.9035036714358787E-2</v>
      </c>
      <c r="Z139">
        <v>-5.3611542702087844E-2</v>
      </c>
      <c r="AA139">
        <v>8.7067278385575406</v>
      </c>
      <c r="AB139">
        <v>0.68278406922000257</v>
      </c>
      <c r="AC139">
        <v>4.0010000000000003</v>
      </c>
      <c r="AD139">
        <v>15</v>
      </c>
      <c r="AE139">
        <v>19</v>
      </c>
      <c r="AF139">
        <v>24.03</v>
      </c>
      <c r="AG139" s="15">
        <v>0.60199999999999998</v>
      </c>
      <c r="AH139">
        <v>4</v>
      </c>
      <c r="AI139">
        <v>9.0299999999999994</v>
      </c>
      <c r="AJ139">
        <v>0</v>
      </c>
      <c r="AK139">
        <v>0</v>
      </c>
      <c r="AL139">
        <v>0</v>
      </c>
      <c r="AM139">
        <v>0</v>
      </c>
      <c r="AN139">
        <v>39</v>
      </c>
      <c r="AO139">
        <v>221</v>
      </c>
      <c r="AP139">
        <v>112</v>
      </c>
    </row>
    <row r="140" spans="1:42" x14ac:dyDescent="0.2">
      <c r="A140" t="s">
        <v>124</v>
      </c>
      <c r="B140">
        <v>2018</v>
      </c>
      <c r="C140" t="s">
        <v>380</v>
      </c>
      <c r="D140" t="s">
        <v>50</v>
      </c>
      <c r="E140" s="6">
        <f>миллионы!E140/1000</f>
        <v>0.34739999999999999</v>
      </c>
      <c r="F140" s="6">
        <f>миллионы!F140/1000</f>
        <v>3.0999999999999999E-3</v>
      </c>
      <c r="G140" s="6">
        <f>миллионы!G140/1000</f>
        <v>8.5999999999999993E-2</v>
      </c>
      <c r="H140" s="6">
        <f>миллионы!H140/1000</f>
        <v>7.0099999999999996E-2</v>
      </c>
      <c r="I140" s="6">
        <f>миллионы!I140/1000</f>
        <v>4.2200000000000001E-2</v>
      </c>
      <c r="J140" s="6">
        <f>миллионы!J140/1000</f>
        <v>1.1999999999999999E-3</v>
      </c>
      <c r="K140" s="6">
        <f>миллионы!K140/1000</f>
        <v>0.20610000000000001</v>
      </c>
      <c r="L140" s="6">
        <f>миллионы!L140/1000</f>
        <v>0.49619999999999997</v>
      </c>
      <c r="M140" s="6">
        <f>миллионы!M140/1000</f>
        <v>8.5999999999999993E-2</v>
      </c>
      <c r="N140" s="6">
        <f>миллионы!N140/1000</f>
        <v>0.1108</v>
      </c>
      <c r="O140" s="6">
        <f>миллионы!O140/1000</f>
        <v>0.38539999999999996</v>
      </c>
      <c r="P140" s="6">
        <f>миллионы!P140/1000</f>
        <v>-1.1999999999999999E-3</v>
      </c>
      <c r="Q140" s="6">
        <f>миллионы!Q140/1000</f>
        <v>-4.8899999999999999E-2</v>
      </c>
      <c r="R140">
        <v>0.99297121583000003</v>
      </c>
      <c r="S140" s="6">
        <f>миллионы!S140/1000</f>
        <v>340000</v>
      </c>
      <c r="T140" s="6">
        <f>миллионы!T140/1000</f>
        <v>0.16179160200000001</v>
      </c>
      <c r="U140" s="6">
        <f>миллионы!U140/1000</f>
        <v>2014800</v>
      </c>
      <c r="V140">
        <v>2.6951048950000001</v>
      </c>
      <c r="W140">
        <v>0.10949662688116243</v>
      </c>
      <c r="X140">
        <v>8.5046352277307544E-2</v>
      </c>
      <c r="Y140">
        <v>0.24755325273459988</v>
      </c>
      <c r="Z140">
        <v>0.12147380541162925</v>
      </c>
      <c r="AA140">
        <v>-1.3953488372093023E-2</v>
      </c>
      <c r="AB140">
        <v>2.3965116279069769</v>
      </c>
      <c r="AC140">
        <v>8.5009999999999994</v>
      </c>
      <c r="AD140">
        <v>17</v>
      </c>
      <c r="AE140">
        <v>16.25</v>
      </c>
      <c r="AF140">
        <v>16.97</v>
      </c>
      <c r="AG140" s="15">
        <v>-1.76470588235301E-3</v>
      </c>
      <c r="AH140">
        <v>-0.75</v>
      </c>
      <c r="AI140">
        <v>-3.0000000000001099E-2</v>
      </c>
      <c r="AJ140">
        <v>0</v>
      </c>
      <c r="AK140">
        <v>0</v>
      </c>
      <c r="AL140">
        <v>0</v>
      </c>
      <c r="AM140">
        <v>0</v>
      </c>
      <c r="AN140">
        <v>20</v>
      </c>
      <c r="AO140">
        <v>288</v>
      </c>
      <c r="AP140">
        <v>206</v>
      </c>
    </row>
    <row r="141" spans="1:42" x14ac:dyDescent="0.2">
      <c r="A141" t="s">
        <v>314</v>
      </c>
      <c r="B141">
        <v>2006</v>
      </c>
      <c r="C141" t="s">
        <v>381</v>
      </c>
      <c r="D141" t="s">
        <v>256</v>
      </c>
      <c r="E141" s="6">
        <f>миллионы!E141/1000</f>
        <v>1.6453890000000002E-2</v>
      </c>
      <c r="F141" s="6">
        <f>миллионы!F141/1000</f>
        <v>0</v>
      </c>
      <c r="G141" s="6">
        <f>миллионы!G141/1000</f>
        <v>-1.9699100000000001E-3</v>
      </c>
      <c r="H141" s="6">
        <f>миллионы!H141/1000</f>
        <v>-2.5513099999999998E-3</v>
      </c>
      <c r="I141" s="6">
        <f>миллионы!I141/1000</f>
        <v>-1.9940599999999998E-3</v>
      </c>
      <c r="J141" s="6">
        <f>миллионы!J141/1000</f>
        <v>1.2514839999999999E-2</v>
      </c>
      <c r="K141" s="6">
        <f>миллионы!K141/1000</f>
        <v>1.883543E-2</v>
      </c>
      <c r="L141" s="6">
        <f>миллионы!L141/1000</f>
        <v>2.4133829999999998E-2</v>
      </c>
      <c r="M141" s="6">
        <f>миллионы!M141/1000</f>
        <v>6.9928800000000008E-3</v>
      </c>
      <c r="N141" s="6">
        <f>миллионы!N141/1000</f>
        <v>1.3279949999999999E-2</v>
      </c>
      <c r="O141" s="6">
        <f>миллионы!O141/1000</f>
        <v>1.085388E-2</v>
      </c>
      <c r="P141" s="6">
        <f>миллионы!P141/1000</f>
        <v>-7.2010600000000004E-3</v>
      </c>
      <c r="Q141" s="6">
        <f>миллионы!Q141/1000</f>
        <v>-1.30799E-3</v>
      </c>
      <c r="R141">
        <v>0.91278330720679246</v>
      </c>
      <c r="S141" s="6">
        <f>миллионы!S141/1000</f>
        <v>21000</v>
      </c>
      <c r="T141" s="6">
        <f>миллионы!T141/1000</f>
        <v>3.3511898999999998E-2</v>
      </c>
      <c r="U141" s="6">
        <f>миллионы!U141/1000</f>
        <v>35300.1910536</v>
      </c>
      <c r="V141">
        <v>0.22240884704383701</v>
      </c>
      <c r="W141">
        <v>-0.18371863333665012</v>
      </c>
      <c r="X141">
        <v>-8.262509514652254E-2</v>
      </c>
      <c r="Y141">
        <v>-0.11972305637147203</v>
      </c>
      <c r="Z141">
        <v>-0.12119079439573256</v>
      </c>
      <c r="AA141">
        <v>3.6555274098816697</v>
      </c>
      <c r="AB141">
        <v>2.6935154042397409</v>
      </c>
      <c r="AC141">
        <v>5.0010000000000003</v>
      </c>
      <c r="AD141">
        <v>6</v>
      </c>
      <c r="AE141">
        <v>6</v>
      </c>
      <c r="AF141">
        <v>6</v>
      </c>
      <c r="AG141" s="15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16</v>
      </c>
      <c r="AO141">
        <v>288</v>
      </c>
      <c r="AP141">
        <v>206</v>
      </c>
    </row>
    <row r="142" spans="1:42" x14ac:dyDescent="0.2">
      <c r="A142" t="s">
        <v>125</v>
      </c>
      <c r="B142">
        <v>2019</v>
      </c>
      <c r="C142" t="s">
        <v>380</v>
      </c>
      <c r="D142" t="s">
        <v>45</v>
      </c>
      <c r="E142" s="6">
        <f>миллионы!E142/1000</f>
        <v>2.1566160000000001</v>
      </c>
      <c r="F142" s="6">
        <f>миллионы!F142/1000</f>
        <v>0.30083599999999999</v>
      </c>
      <c r="G142" s="6">
        <f>миллионы!G142/1000</f>
        <v>-0.891845</v>
      </c>
      <c r="H142" s="6">
        <f>миллионы!H142/1000</f>
        <v>-0.91059699999999999</v>
      </c>
      <c r="I142" s="6">
        <f>миллионы!I142/1000</f>
        <v>-0.91133500000000001</v>
      </c>
      <c r="J142" s="6">
        <f>миллионы!J142/1000</f>
        <v>0.51769000000000009</v>
      </c>
      <c r="K142" s="6">
        <f>миллионы!K142/1000</f>
        <v>2.3204419999999999</v>
      </c>
      <c r="L142" s="6">
        <f>миллионы!L142/1000</f>
        <v>3.760043</v>
      </c>
      <c r="M142" s="6">
        <f>миллионы!M142/1000</f>
        <v>1.897222</v>
      </c>
      <c r="N142" s="6">
        <f>миллионы!N142/1000</f>
        <v>1.9276800000000001</v>
      </c>
      <c r="O142" s="6">
        <f>миллионы!O142/1000</f>
        <v>1.832363</v>
      </c>
      <c r="P142" s="6">
        <f>миллионы!P142/1000</f>
        <v>-0.51769000000000009</v>
      </c>
      <c r="Q142" s="6">
        <f>миллионы!Q142/1000</f>
        <v>-7.0868E-2</v>
      </c>
      <c r="R142">
        <v>0.854746680807</v>
      </c>
      <c r="S142" s="6">
        <f>миллионы!S142/1000</f>
        <v>2340000</v>
      </c>
      <c r="T142" s="6">
        <f>миллионы!T142/1000</f>
        <v>0.33633559400000002</v>
      </c>
      <c r="U142" s="6">
        <f>миллионы!U142/1000</f>
        <v>13017670.455600001</v>
      </c>
      <c r="V142">
        <v>7.9781290790000003</v>
      </c>
      <c r="W142">
        <v>-0.49735505464801461</v>
      </c>
      <c r="X142">
        <v>-0.2423735579619701</v>
      </c>
      <c r="Y142">
        <v>-0.41353908159820757</v>
      </c>
      <c r="Z142">
        <v>-0.4225763881933548</v>
      </c>
      <c r="AA142">
        <v>0.58047082172350573</v>
      </c>
      <c r="AB142">
        <v>1.2230735253966063</v>
      </c>
      <c r="AC142">
        <v>9.0009999999999994</v>
      </c>
      <c r="AD142">
        <v>72</v>
      </c>
      <c r="AE142">
        <v>87.24</v>
      </c>
      <c r="AF142">
        <v>78.290000000000006</v>
      </c>
      <c r="AG142" s="15">
        <v>8.7361111111111195E-2</v>
      </c>
      <c r="AH142">
        <v>15.24</v>
      </c>
      <c r="AI142">
        <v>6.2900000000000098</v>
      </c>
      <c r="AJ142">
        <v>1</v>
      </c>
      <c r="AK142">
        <v>0</v>
      </c>
      <c r="AL142">
        <v>1</v>
      </c>
      <c r="AM142">
        <v>1</v>
      </c>
      <c r="AN142">
        <v>12</v>
      </c>
      <c r="AO142">
        <v>221</v>
      </c>
      <c r="AP142">
        <v>112</v>
      </c>
    </row>
    <row r="143" spans="1:42" x14ac:dyDescent="0.2">
      <c r="A143" t="s">
        <v>315</v>
      </c>
      <c r="B143">
        <v>2006</v>
      </c>
      <c r="C143" t="s">
        <v>381</v>
      </c>
      <c r="D143" t="s">
        <v>256</v>
      </c>
      <c r="E143" s="6">
        <f>миллионы!E143/1000</f>
        <v>2.9376280000000001</v>
      </c>
      <c r="F143" s="6">
        <f>миллионы!F143/1000</f>
        <v>0</v>
      </c>
      <c r="G143" s="6">
        <f>миллионы!G143/1000</f>
        <v>0.51727400000000001</v>
      </c>
      <c r="H143" s="6">
        <f>миллионы!H143/1000</f>
        <v>0.40733800000000003</v>
      </c>
      <c r="I143" s="6">
        <f>миллионы!I143/1000</f>
        <v>0.26671899999999998</v>
      </c>
      <c r="J143" s="6">
        <f>миллионы!J143/1000</f>
        <v>1.281892</v>
      </c>
      <c r="K143" s="6">
        <f>миллионы!K143/1000</f>
        <v>2.2278980000000002</v>
      </c>
      <c r="L143" s="6">
        <f>миллионы!L143/1000</f>
        <v>3.7005439999999998</v>
      </c>
      <c r="M143" s="6">
        <f>миллионы!M143/1000</f>
        <v>1.5567029999999999</v>
      </c>
      <c r="N143" s="6">
        <f>миллионы!N143/1000</f>
        <v>2.5267759999999999</v>
      </c>
      <c r="O143" s="6">
        <f>миллионы!O143/1000</f>
        <v>1.1691479999999999</v>
      </c>
      <c r="P143" s="6">
        <f>миллионы!P143/1000</f>
        <v>0.42083499999999996</v>
      </c>
      <c r="Q143" s="6">
        <f>миллионы!Q143/1000</f>
        <v>-8.2003000000000006E-2</v>
      </c>
      <c r="R143">
        <v>0.61858780386542589</v>
      </c>
      <c r="S143" s="6">
        <f>миллионы!S143/1000</f>
        <v>0</v>
      </c>
      <c r="T143" s="6">
        <f>миллионы!T143/1000</f>
        <v>1.397</v>
      </c>
      <c r="U143" s="6">
        <f>миллионы!U143/1000</f>
        <v>13293129.21321</v>
      </c>
      <c r="V143">
        <v>0.86623235713056002</v>
      </c>
      <c r="W143">
        <v>0.22723314999216199</v>
      </c>
      <c r="X143">
        <v>7.207561915221114E-2</v>
      </c>
      <c r="Y143">
        <v>0.17608560375922344</v>
      </c>
      <c r="Z143">
        <v>9.0794001146503239E-2</v>
      </c>
      <c r="AA143">
        <v>0.81356302462524699</v>
      </c>
      <c r="AB143">
        <v>1.4311644546197959</v>
      </c>
      <c r="AC143">
        <v>9.0009999999999994</v>
      </c>
      <c r="AD143">
        <v>39</v>
      </c>
      <c r="AE143">
        <v>40.299999999999997</v>
      </c>
      <c r="AF143">
        <v>46</v>
      </c>
      <c r="AG143" s="15">
        <v>0.17948717948717899</v>
      </c>
      <c r="AH143">
        <v>1.3</v>
      </c>
      <c r="AI143">
        <v>7</v>
      </c>
      <c r="AJ143">
        <v>0</v>
      </c>
      <c r="AK143">
        <v>0</v>
      </c>
      <c r="AL143">
        <v>1</v>
      </c>
      <c r="AM143">
        <v>0</v>
      </c>
      <c r="AN143">
        <v>40</v>
      </c>
      <c r="AO143">
        <v>288</v>
      </c>
      <c r="AP143">
        <v>206</v>
      </c>
    </row>
    <row r="144" spans="1:42" x14ac:dyDescent="0.2">
      <c r="A144" t="s">
        <v>126</v>
      </c>
      <c r="B144">
        <v>2014</v>
      </c>
      <c r="C144" t="s">
        <v>380</v>
      </c>
      <c r="D144" t="s">
        <v>48</v>
      </c>
      <c r="E144" s="6">
        <f>миллионы!E144/1000</f>
        <v>0.16701199999999999</v>
      </c>
      <c r="F144" s="6">
        <f>миллионы!F144/1000</f>
        <v>0</v>
      </c>
      <c r="G144" s="6">
        <f>миллионы!G144/1000</f>
        <v>1.5744999999999999E-2</v>
      </c>
      <c r="H144" s="6">
        <f>миллионы!H144/1000</f>
        <v>1.7984000000000003E-2</v>
      </c>
      <c r="I144" s="6">
        <f>миллионы!I144/1000</f>
        <v>5.3470000000000002E-3</v>
      </c>
      <c r="J144" s="6">
        <f>миллионы!J144/1000</f>
        <v>1.5957000000000002E-2</v>
      </c>
      <c r="K144" s="6">
        <f>миллионы!K144/1000</f>
        <v>3.5460999999999999E-2</v>
      </c>
      <c r="L144" s="6">
        <f>миллионы!L144/1000</f>
        <v>6.5927000000000013E-2</v>
      </c>
      <c r="M144" s="6">
        <f>миллионы!M144/1000</f>
        <v>2.5505E-2</v>
      </c>
      <c r="N144" s="6">
        <f>миллионы!N144/1000</f>
        <v>4.5912999999999995E-2</v>
      </c>
      <c r="O144" s="6">
        <f>миллионы!O144/1000</f>
        <v>2.0014000000000001E-2</v>
      </c>
      <c r="P144" s="6">
        <f>миллионы!P144/1000</f>
        <v>7.6319999999999999E-3</v>
      </c>
      <c r="Q144" s="6">
        <f>миллионы!Q144/1000</f>
        <v>-2.8779999999999999E-3</v>
      </c>
      <c r="R144">
        <v>0.97233305707200002</v>
      </c>
      <c r="S144" s="6">
        <f>миллионы!S144/1000</f>
        <v>100000</v>
      </c>
      <c r="T144" s="6">
        <f>миллионы!T144/1000</f>
        <v>2.0899296000000001E-2</v>
      </c>
      <c r="U144" s="6">
        <f>миллионы!U144/1000</f>
        <v>300763.77051999996</v>
      </c>
      <c r="V144">
        <v>1.9707334169999999</v>
      </c>
      <c r="W144">
        <v>0.26716298590986309</v>
      </c>
      <c r="X144">
        <v>8.11048584039923E-2</v>
      </c>
      <c r="Y144">
        <v>9.427466289847436E-2</v>
      </c>
      <c r="Z144">
        <v>3.2015663545134479E-2</v>
      </c>
      <c r="AA144">
        <v>0.48472530962210225</v>
      </c>
      <c r="AB144">
        <v>1.3903548323858066</v>
      </c>
      <c r="AC144">
        <v>4.0010000000000003</v>
      </c>
      <c r="AD144">
        <v>14</v>
      </c>
      <c r="AE144">
        <v>17.3</v>
      </c>
      <c r="AF144">
        <v>17.75</v>
      </c>
      <c r="AG144" s="15">
        <v>0.26785714285714302</v>
      </c>
      <c r="AH144">
        <v>3.3</v>
      </c>
      <c r="AI144">
        <v>3.75</v>
      </c>
      <c r="AJ144">
        <v>0</v>
      </c>
      <c r="AK144">
        <v>0</v>
      </c>
      <c r="AL144">
        <v>1</v>
      </c>
      <c r="AM144">
        <v>0</v>
      </c>
      <c r="AN144">
        <v>32</v>
      </c>
      <c r="AO144">
        <v>221</v>
      </c>
      <c r="AP144">
        <v>112</v>
      </c>
    </row>
    <row r="145" spans="1:42" x14ac:dyDescent="0.2">
      <c r="A145" t="s">
        <v>127</v>
      </c>
      <c r="B145">
        <v>2015</v>
      </c>
      <c r="C145" t="s">
        <v>380</v>
      </c>
      <c r="D145" t="s">
        <v>48</v>
      </c>
      <c r="E145" s="6">
        <f>миллионы!E145/1000</f>
        <v>0.17758699999999999</v>
      </c>
      <c r="F145" s="6">
        <f>миллионы!F145/1000</f>
        <v>0</v>
      </c>
      <c r="G145" s="6">
        <f>миллионы!G145/1000</f>
        <v>1.8539999999999997E-2</v>
      </c>
      <c r="H145" s="6">
        <f>миллионы!H145/1000</f>
        <v>8.5129999999999997E-3</v>
      </c>
      <c r="I145" s="6">
        <f>миллионы!I145/1000</f>
        <v>1.9927E-2</v>
      </c>
      <c r="J145" s="6">
        <f>миллионы!J145/1000</f>
        <v>1.2539E-2</v>
      </c>
      <c r="K145" s="6">
        <f>миллионы!K145/1000</f>
        <v>3.4036999999999998E-2</v>
      </c>
      <c r="L145" s="6">
        <f>миллионы!L145/1000</f>
        <v>9.6141999999999991E-2</v>
      </c>
      <c r="M145" s="6">
        <f>миллионы!M145/1000</f>
        <v>4.1950000000000001E-2</v>
      </c>
      <c r="N145" s="6">
        <f>миллионы!N145/1000</f>
        <v>9.9929000000000004E-2</v>
      </c>
      <c r="O145" s="6">
        <f>миллионы!O145/1000</f>
        <v>-3.787E-3</v>
      </c>
      <c r="P145" s="6">
        <f>миллионы!P145/1000</f>
        <v>5.3441000000000002E-2</v>
      </c>
      <c r="Q145" s="6">
        <f>миллионы!Q145/1000</f>
        <v>-3.421E-3</v>
      </c>
      <c r="R145">
        <v>0.98019337230699999</v>
      </c>
      <c r="S145" s="6">
        <f>миллионы!S145/1000</f>
        <v>91070</v>
      </c>
      <c r="T145" s="6">
        <f>миллионы!T145/1000</f>
        <v>1.8610821999999999E-2</v>
      </c>
      <c r="U145" s="6">
        <f>миллионы!U145/1000</f>
        <v>246589.6428</v>
      </c>
      <c r="V145">
        <v>-0.22004098699999999</v>
      </c>
      <c r="W145">
        <v>-5.2619487721151303</v>
      </c>
      <c r="X145">
        <v>0.20726633521249818</v>
      </c>
      <c r="Y145">
        <v>0.1043995337496551</v>
      </c>
      <c r="Z145">
        <v>0.11220979013103437</v>
      </c>
      <c r="AA145">
        <v>2.8824703344120821</v>
      </c>
      <c r="AB145">
        <v>0.81137067938021457</v>
      </c>
      <c r="AC145">
        <v>7.0010000000000003</v>
      </c>
      <c r="AD145">
        <v>15</v>
      </c>
      <c r="AE145">
        <v>15.5</v>
      </c>
      <c r="AF145">
        <v>15.92</v>
      </c>
      <c r="AG145" s="15">
        <v>6.1333333333333302E-2</v>
      </c>
      <c r="AH145">
        <v>0.5</v>
      </c>
      <c r="AI145">
        <v>0.92</v>
      </c>
      <c r="AJ145">
        <v>0</v>
      </c>
      <c r="AK145">
        <v>0</v>
      </c>
      <c r="AL145">
        <v>0</v>
      </c>
      <c r="AM145">
        <v>0</v>
      </c>
      <c r="AN145">
        <v>15</v>
      </c>
      <c r="AO145">
        <v>205</v>
      </c>
      <c r="AP145">
        <v>165</v>
      </c>
    </row>
    <row r="146" spans="1:42" x14ac:dyDescent="0.2">
      <c r="A146" t="s">
        <v>316</v>
      </c>
      <c r="B146">
        <v>2015</v>
      </c>
      <c r="C146" t="s">
        <v>381</v>
      </c>
      <c r="D146" t="s">
        <v>256</v>
      </c>
      <c r="E146" s="6">
        <f>миллионы!E146/1000</f>
        <v>0</v>
      </c>
      <c r="F146" s="6">
        <f>миллионы!F146/1000</f>
        <v>1.0718E-2</v>
      </c>
      <c r="G146" s="6">
        <f>миллионы!G146/1000</f>
        <v>-1.3474E-2</v>
      </c>
      <c r="H146" s="6">
        <f>миллионы!H146/1000</f>
        <v>-1.6708999999999998E-2</v>
      </c>
      <c r="I146" s="6">
        <f>миллионы!I146/1000</f>
        <v>-1.6708999999999998E-2</v>
      </c>
      <c r="J146" s="6">
        <f>миллионы!J146/1000</f>
        <v>0.11418500000000001</v>
      </c>
      <c r="K146" s="6">
        <f>миллионы!K146/1000</f>
        <v>0.114243</v>
      </c>
      <c r="L146" s="6">
        <f>миллионы!L146/1000</f>
        <v>0.117345</v>
      </c>
      <c r="M146" s="6">
        <f>миллионы!M146/1000</f>
        <v>5.1029999999999999E-3</v>
      </c>
      <c r="N146" s="6">
        <f>миллионы!N146/1000</f>
        <v>0.144066</v>
      </c>
      <c r="O146" s="6">
        <f>миллионы!O146/1000</f>
        <v>-2.6721000000000002E-2</v>
      </c>
      <c r="P146" s="6">
        <f>миллионы!P146/1000</f>
        <v>-0.111681</v>
      </c>
      <c r="Q146" s="6">
        <f>миллионы!Q146/1000</f>
        <v>-1.0009999999999999E-3</v>
      </c>
      <c r="R146">
        <v>0.94</v>
      </c>
      <c r="S146" s="6">
        <f>миллионы!S146/1000</f>
        <v>133750</v>
      </c>
      <c r="T146" s="6">
        <f>миллионы!T146/1000</f>
        <v>7.4305555555555566E-3</v>
      </c>
      <c r="U146" s="6">
        <f>миллионы!U146/1000</f>
        <v>390000</v>
      </c>
      <c r="V146">
        <v>-3.87</v>
      </c>
      <c r="W146">
        <v>0.62531342389880618</v>
      </c>
      <c r="X146">
        <v>-0.14239209169542802</v>
      </c>
      <c r="Y146" t="e">
        <v>#DIV/0!</v>
      </c>
      <c r="Z146" t="e">
        <v>#DIV/0!</v>
      </c>
      <c r="AA146">
        <v>8.2886299539854527</v>
      </c>
      <c r="AB146">
        <v>22.387419165196942</v>
      </c>
      <c r="AC146">
        <v>9.0009999999999994</v>
      </c>
      <c r="AD146">
        <v>18</v>
      </c>
      <c r="AE146">
        <v>31.36</v>
      </c>
      <c r="AF146">
        <v>51.4</v>
      </c>
      <c r="AG146" s="15">
        <v>1.8555555555555601</v>
      </c>
      <c r="AH146">
        <v>13.36</v>
      </c>
      <c r="AI146">
        <v>33.4</v>
      </c>
      <c r="AJ146">
        <v>1</v>
      </c>
      <c r="AK146">
        <v>0</v>
      </c>
      <c r="AL146">
        <v>0</v>
      </c>
      <c r="AM146">
        <v>0</v>
      </c>
      <c r="AN146">
        <v>10</v>
      </c>
      <c r="AO146">
        <v>230</v>
      </c>
      <c r="AP146">
        <v>158</v>
      </c>
    </row>
    <row r="147" spans="1:42" x14ac:dyDescent="0.2">
      <c r="A147" t="s">
        <v>317</v>
      </c>
      <c r="B147">
        <v>2017</v>
      </c>
      <c r="C147" t="s">
        <v>381</v>
      </c>
      <c r="D147" t="s">
        <v>256</v>
      </c>
      <c r="E147" s="6">
        <f>миллионы!E147/1000</f>
        <v>6.5270999999999996E-2</v>
      </c>
      <c r="F147" s="6">
        <f>миллионы!F147/1000</f>
        <v>4.3465000000000004E-2</v>
      </c>
      <c r="G147" s="6">
        <f>миллионы!G147/1000</f>
        <v>-6.8957999999999992E-2</v>
      </c>
      <c r="H147" s="6">
        <f>миллионы!H147/1000</f>
        <v>-7.3043999999999998E-2</v>
      </c>
      <c r="I147" s="6">
        <f>миллионы!I147/1000</f>
        <v>-7.348600000000001E-2</v>
      </c>
      <c r="J147" s="6">
        <f>миллионы!J147/1000</f>
        <v>0.11315900000000001</v>
      </c>
      <c r="K147" s="6">
        <f>миллионы!K147/1000</f>
        <v>0.14402699999999999</v>
      </c>
      <c r="L147" s="6">
        <f>миллионы!L147/1000</f>
        <v>0.15681299999999998</v>
      </c>
      <c r="M147" s="6">
        <f>миллионы!M147/1000</f>
        <v>6.5671999999999994E-2</v>
      </c>
      <c r="N147" s="6">
        <f>миллионы!N147/1000</f>
        <v>0.38531799999999999</v>
      </c>
      <c r="O147" s="6">
        <f>миллионы!O147/1000</f>
        <v>-0.22850499999999999</v>
      </c>
      <c r="P147" s="6">
        <f>миллионы!P147/1000</f>
        <v>-3.3204999999999998E-2</v>
      </c>
      <c r="Q147" s="6">
        <f>миллионы!Q147/1000</f>
        <v>-4.6800000000000005E-4</v>
      </c>
      <c r="R147">
        <v>0.94192363922435207</v>
      </c>
      <c r="S147" s="6">
        <f>миллионы!S147/1000</f>
        <v>192000</v>
      </c>
      <c r="T147" s="6">
        <f>миллионы!T147/1000</f>
        <v>6.6816083999999998E-2</v>
      </c>
      <c r="U147" s="6">
        <f>миллионы!U147/1000</f>
        <v>1501264.0843199999</v>
      </c>
      <c r="V147">
        <v>-4.66638573665149</v>
      </c>
      <c r="W147">
        <v>0.32159471346360036</v>
      </c>
      <c r="X147">
        <v>-0.46862186170789411</v>
      </c>
      <c r="Y147">
        <v>-1.0564875672197453</v>
      </c>
      <c r="Z147">
        <v>-1.1258598765148382</v>
      </c>
      <c r="AA147">
        <v>0.48152498622349837</v>
      </c>
      <c r="AB147">
        <v>2.1931264465830185</v>
      </c>
      <c r="AC147">
        <v>9.0009999999999994</v>
      </c>
      <c r="AD147">
        <v>24</v>
      </c>
      <c r="AE147">
        <v>33</v>
      </c>
      <c r="AF147">
        <v>32.07</v>
      </c>
      <c r="AG147" s="15">
        <v>0.33624999999999999</v>
      </c>
      <c r="AH147">
        <v>9</v>
      </c>
      <c r="AI147">
        <v>8.07</v>
      </c>
      <c r="AJ147">
        <v>1</v>
      </c>
      <c r="AK147">
        <v>0</v>
      </c>
      <c r="AL147">
        <v>1</v>
      </c>
      <c r="AM147">
        <v>0</v>
      </c>
      <c r="AN147">
        <v>10</v>
      </c>
      <c r="AO147">
        <v>106</v>
      </c>
      <c r="AP147">
        <v>75</v>
      </c>
    </row>
    <row r="148" spans="1:42" x14ac:dyDescent="0.2">
      <c r="A148" t="s">
        <v>128</v>
      </c>
      <c r="B148">
        <v>2019</v>
      </c>
      <c r="C148" t="s">
        <v>380</v>
      </c>
      <c r="D148" t="s">
        <v>45</v>
      </c>
      <c r="E148" s="6">
        <f>миллионы!E148/1000</f>
        <v>0.35452600000000001</v>
      </c>
      <c r="F148" s="6">
        <f>миллионы!F148/1000</f>
        <v>0</v>
      </c>
      <c r="G148" s="6">
        <f>миллионы!G148/1000</f>
        <v>4.1822999999999999E-2</v>
      </c>
      <c r="H148" s="6">
        <f>миллионы!H148/1000</f>
        <v>1.7475999999999998E-2</v>
      </c>
      <c r="I148" s="6">
        <f>миллионы!I148/1000</f>
        <v>1.7935E-2</v>
      </c>
      <c r="J148" s="6">
        <f>миллионы!J148/1000</f>
        <v>3.0890000000000002E-3</v>
      </c>
      <c r="K148" s="6">
        <f>миллионы!K148/1000</f>
        <v>0.112759</v>
      </c>
      <c r="L148" s="6">
        <f>миллионы!L148/1000</f>
        <v>0.39172500000000005</v>
      </c>
      <c r="M148" s="6">
        <f>миллионы!M148/1000</f>
        <v>8.3160999999999999E-2</v>
      </c>
      <c r="N148" s="6">
        <f>миллионы!N148/1000</f>
        <v>0.28873599999999999</v>
      </c>
      <c r="O148" s="6">
        <f>миллионы!O148/1000</f>
        <v>0.10298900000000001</v>
      </c>
      <c r="P148" s="6">
        <f>миллионы!P148/1000</f>
        <v>0.17879900000000001</v>
      </c>
      <c r="Q148" s="6">
        <f>миллионы!Q148/1000</f>
        <v>-1.7879000000000003E-2</v>
      </c>
      <c r="R148">
        <v>0.97259922619600003</v>
      </c>
      <c r="S148" s="6">
        <f>миллионы!S148/1000</f>
        <v>106250</v>
      </c>
      <c r="T148" s="6">
        <f>миллионы!T148/1000</f>
        <v>2.1386382000000002E-2</v>
      </c>
      <c r="U148" s="6">
        <f>миллионы!U148/1000</f>
        <v>184150.13918</v>
      </c>
      <c r="V148">
        <v>5.2295988319999998</v>
      </c>
      <c r="W148">
        <v>0.17414481158181941</v>
      </c>
      <c r="X148">
        <v>4.5784670368243026E-2</v>
      </c>
      <c r="Y148">
        <v>0.11796878085105182</v>
      </c>
      <c r="Z148">
        <v>5.0588673327203085E-2</v>
      </c>
      <c r="AA148">
        <v>4.2751356908877893</v>
      </c>
      <c r="AB148">
        <v>1.3559120260699127</v>
      </c>
      <c r="AC148">
        <v>7.0010000000000003</v>
      </c>
      <c r="AD148">
        <v>17</v>
      </c>
      <c r="AE148">
        <v>17</v>
      </c>
      <c r="AF148">
        <v>16.47</v>
      </c>
      <c r="AG148" s="15">
        <v>-3.1176470588235399E-2</v>
      </c>
      <c r="AH148">
        <v>0</v>
      </c>
      <c r="AI148">
        <v>-0.53000000000000103</v>
      </c>
      <c r="AJ148">
        <v>0</v>
      </c>
      <c r="AK148">
        <v>1</v>
      </c>
      <c r="AL148">
        <v>0</v>
      </c>
      <c r="AM148">
        <v>0</v>
      </c>
      <c r="AN148">
        <v>74</v>
      </c>
      <c r="AO148">
        <v>181</v>
      </c>
      <c r="AP148">
        <v>106</v>
      </c>
    </row>
    <row r="149" spans="1:42" x14ac:dyDescent="0.2">
      <c r="A149" t="s">
        <v>129</v>
      </c>
      <c r="B149">
        <v>2016</v>
      </c>
      <c r="C149" t="s">
        <v>380</v>
      </c>
      <c r="D149" t="s">
        <v>39</v>
      </c>
      <c r="E149" s="6">
        <f>миллионы!E149/1000</f>
        <v>0.35905900000000002</v>
      </c>
      <c r="F149" s="6">
        <f>миллионы!F149/1000</f>
        <v>0</v>
      </c>
      <c r="G149" s="6">
        <f>миллионы!G149/1000</f>
        <v>8.8950000000000001E-2</v>
      </c>
      <c r="H149" s="6">
        <f>миллионы!H149/1000</f>
        <v>-7.8300000000000002E-3</v>
      </c>
      <c r="I149" s="6">
        <f>миллионы!I149/1000</f>
        <v>-8.6730000000000002E-3</v>
      </c>
      <c r="J149" s="6">
        <f>миллионы!J149/1000</f>
        <v>1.4880000000000001E-2</v>
      </c>
      <c r="K149" s="6">
        <f>миллионы!K149/1000</f>
        <v>9.4721E-2</v>
      </c>
      <c r="L149" s="6">
        <f>миллионы!L149/1000</f>
        <v>0.98404100000000005</v>
      </c>
      <c r="M149" s="6">
        <f>миллионы!M149/1000</f>
        <v>0.134017</v>
      </c>
      <c r="N149" s="6">
        <f>миллионы!N149/1000</f>
        <v>0.57056700000000005</v>
      </c>
      <c r="O149" s="6">
        <f>миллионы!O149/1000</f>
        <v>0.41347400000000001</v>
      </c>
      <c r="P149" s="6">
        <f>миллионы!P149/1000</f>
        <v>0.36300199999999999</v>
      </c>
      <c r="Q149" s="6">
        <f>миллионы!Q149/1000</f>
        <v>-6.4650000000000003E-3</v>
      </c>
      <c r="R149">
        <v>0.80999523627299996</v>
      </c>
      <c r="S149" s="6">
        <f>миллионы!S149/1000</f>
        <v>161000</v>
      </c>
      <c r="T149" s="6">
        <f>миллионы!T149/1000</f>
        <v>3.6186777999999996E-2</v>
      </c>
      <c r="U149" s="6">
        <f>миллионы!U149/1000</f>
        <v>1468766.4683699999</v>
      </c>
      <c r="V149">
        <v>10.430171351</v>
      </c>
      <c r="W149">
        <v>-2.0975925934883451E-2</v>
      </c>
      <c r="X149">
        <v>-8.8136571545291299E-3</v>
      </c>
      <c r="Y149">
        <v>0.24773087431313517</v>
      </c>
      <c r="Z149">
        <v>-2.4154804642134022E-2</v>
      </c>
      <c r="AA149">
        <v>4.0809668353007309</v>
      </c>
      <c r="AB149">
        <v>0.70678346776901435</v>
      </c>
      <c r="AC149">
        <v>4.0010000000000003</v>
      </c>
      <c r="AD149">
        <v>23</v>
      </c>
      <c r="AE149">
        <v>28.15</v>
      </c>
      <c r="AF149">
        <v>27.79</v>
      </c>
      <c r="AG149" s="15">
        <v>0.208260869565217</v>
      </c>
      <c r="AH149">
        <v>5.15</v>
      </c>
      <c r="AI149">
        <v>4.79</v>
      </c>
      <c r="AJ149">
        <v>0</v>
      </c>
      <c r="AK149">
        <v>0</v>
      </c>
      <c r="AL149">
        <v>0</v>
      </c>
      <c r="AM149">
        <v>0</v>
      </c>
      <c r="AN149">
        <v>24</v>
      </c>
      <c r="AO149">
        <v>230</v>
      </c>
      <c r="AP149">
        <v>158</v>
      </c>
    </row>
    <row r="150" spans="1:42" x14ac:dyDescent="0.2">
      <c r="A150" t="s">
        <v>130</v>
      </c>
      <c r="B150">
        <v>2017</v>
      </c>
      <c r="C150" t="s">
        <v>380</v>
      </c>
      <c r="D150" t="s">
        <v>50</v>
      </c>
      <c r="E150" s="6">
        <f>миллионы!E150/1000</f>
        <v>5.2156599999999996E-3</v>
      </c>
      <c r="F150" s="6">
        <f>миллионы!F150/1000</f>
        <v>0</v>
      </c>
      <c r="G150" s="6">
        <f>миллионы!G150/1000</f>
        <v>-7.13935E-3</v>
      </c>
      <c r="H150" s="6">
        <f>миллионы!H150/1000</f>
        <v>-7.51515E-3</v>
      </c>
      <c r="I150" s="6">
        <f>миллионы!I150/1000</f>
        <v>-7.51515E-3</v>
      </c>
      <c r="J150" s="6">
        <f>миллионы!J150/1000</f>
        <v>5.1969099999999999E-3</v>
      </c>
      <c r="K150" s="6">
        <f>миллионы!K150/1000</f>
        <v>6.3256959999999904E-2</v>
      </c>
      <c r="L150" s="6">
        <f>миллионы!L150/1000</f>
        <v>0.11920909</v>
      </c>
      <c r="M150" s="6">
        <f>миллионы!M150/1000</f>
        <v>1.535686E-2</v>
      </c>
      <c r="N150" s="6">
        <f>миллионы!N150/1000</f>
        <v>3.5420969999999996E-2</v>
      </c>
      <c r="O150" s="6">
        <f>миллионы!O150/1000</f>
        <v>8.3788120000000008E-2</v>
      </c>
      <c r="P150" s="6">
        <f>миллионы!P150/1000</f>
        <v>5.9323600000000002E-3</v>
      </c>
      <c r="Q150" s="6">
        <f>миллионы!Q150/1000</f>
        <v>-1.6723120000000001E-2</v>
      </c>
      <c r="R150">
        <v>0.28645124937900002</v>
      </c>
      <c r="S150" s="6">
        <f>миллионы!S150/1000</f>
        <v>81000</v>
      </c>
      <c r="T150" s="6">
        <f>миллионы!T150/1000</f>
        <v>4.4109366000000004E-2</v>
      </c>
      <c r="U150" s="6">
        <f>миллионы!U150/1000</f>
        <v>272168.43807999999</v>
      </c>
      <c r="V150">
        <v>2.1449714790000001</v>
      </c>
      <c r="W150">
        <v>-8.9692309601886289E-2</v>
      </c>
      <c r="X150">
        <v>-6.3041752940149118E-2</v>
      </c>
      <c r="Y150">
        <v>-1.3688296399688631</v>
      </c>
      <c r="Z150">
        <v>-1.4408818826380554</v>
      </c>
      <c r="AA150">
        <v>-0.8309383907498582</v>
      </c>
      <c r="AB150">
        <v>4.1191337291607724</v>
      </c>
      <c r="AC150">
        <v>8.5009999999999994</v>
      </c>
      <c r="AD150">
        <v>13.5</v>
      </c>
      <c r="AE150">
        <v>14.55</v>
      </c>
      <c r="AF150">
        <v>13.55</v>
      </c>
      <c r="AG150" s="15">
        <v>3.7037037037037598E-3</v>
      </c>
      <c r="AH150">
        <v>1.05</v>
      </c>
      <c r="AI150">
        <v>5.0000000000000697E-2</v>
      </c>
      <c r="AJ150">
        <v>1</v>
      </c>
      <c r="AK150">
        <v>0</v>
      </c>
      <c r="AL150">
        <v>0</v>
      </c>
      <c r="AM150">
        <v>0</v>
      </c>
      <c r="AN150">
        <v>3</v>
      </c>
      <c r="AO150">
        <v>173</v>
      </c>
      <c r="AP150">
        <v>118</v>
      </c>
    </row>
    <row r="151" spans="1:42" x14ac:dyDescent="0.2">
      <c r="A151" t="s">
        <v>131</v>
      </c>
      <c r="B151">
        <v>2013</v>
      </c>
      <c r="C151" t="s">
        <v>380</v>
      </c>
      <c r="D151" t="s">
        <v>39</v>
      </c>
      <c r="E151" s="6">
        <f>миллионы!E151/1000</f>
        <v>6.3826099999999997E-2</v>
      </c>
      <c r="F151" s="6">
        <f>миллионы!F151/1000</f>
        <v>4.5432890000000004E-2</v>
      </c>
      <c r="G151" s="6">
        <f>миллионы!G151/1000</f>
        <v>9.3216900000000005E-3</v>
      </c>
      <c r="H151" s="6">
        <f>миллионы!H151/1000</f>
        <v>8.3617600000000011E-3</v>
      </c>
      <c r="I151" s="6">
        <f>миллионы!I151/1000</f>
        <v>8.3617600000000011E-3</v>
      </c>
      <c r="J151" s="6">
        <f>миллионы!J151/1000</f>
        <v>4.774316E-2</v>
      </c>
      <c r="K151" s="6">
        <f>миллионы!K151/1000</f>
        <v>4.9927010000000001E-2</v>
      </c>
      <c r="L151" s="6">
        <f>миллионы!L151/1000</f>
        <v>5.3746899999999993E-2</v>
      </c>
      <c r="M151" s="6">
        <f>миллионы!M151/1000</f>
        <v>2.9728090000000002E-2</v>
      </c>
      <c r="N151" s="6">
        <f>миллионы!N151/1000</f>
        <v>6.1984209999999998E-2</v>
      </c>
      <c r="O151" s="6">
        <f>миллионы!O151/1000</f>
        <v>-8.2373100000000012E-3</v>
      </c>
      <c r="P151" s="6">
        <f>миллионы!P151/1000</f>
        <v>-4.774316E-2</v>
      </c>
      <c r="Q151" s="6">
        <f>миллионы!Q151/1000</f>
        <v>-9.4003999999999995E-4</v>
      </c>
      <c r="R151">
        <v>0.94683433430200004</v>
      </c>
      <c r="S151" s="6">
        <f>миллионы!S151/1000</f>
        <v>80000</v>
      </c>
      <c r="T151" s="6">
        <f>миллионы!T151/1000</f>
        <v>6.1307428000000004E-2</v>
      </c>
      <c r="U151" s="6">
        <f>миллионы!U151/1000</f>
        <v>686306.49984000006</v>
      </c>
      <c r="V151">
        <v>-0.38308757799999998</v>
      </c>
      <c r="W151">
        <v>-1.0151080874703029</v>
      </c>
      <c r="X151">
        <v>0.15557660069697044</v>
      </c>
      <c r="Y151">
        <v>0.14604824672038555</v>
      </c>
      <c r="Z151">
        <v>0.13100847458954878</v>
      </c>
      <c r="AA151">
        <v>-5.1217279270175258</v>
      </c>
      <c r="AB151">
        <v>1.6794556932517359</v>
      </c>
      <c r="AC151">
        <v>8.5009999999999994</v>
      </c>
      <c r="AD151">
        <v>16</v>
      </c>
      <c r="AE151">
        <v>24</v>
      </c>
      <c r="AF151">
        <v>24.99</v>
      </c>
      <c r="AG151" s="15">
        <v>0.56187500000000001</v>
      </c>
      <c r="AH151">
        <v>8</v>
      </c>
      <c r="AI151">
        <v>8.99</v>
      </c>
      <c r="AJ151">
        <v>1</v>
      </c>
      <c r="AK151">
        <v>0</v>
      </c>
      <c r="AL151">
        <v>0</v>
      </c>
      <c r="AM151">
        <v>0</v>
      </c>
      <c r="AN151">
        <v>13</v>
      </c>
      <c r="AO151">
        <v>173</v>
      </c>
      <c r="AP151">
        <v>118</v>
      </c>
    </row>
    <row r="152" spans="1:42" x14ac:dyDescent="0.2">
      <c r="A152" t="s">
        <v>318</v>
      </c>
      <c r="B152">
        <v>2019</v>
      </c>
      <c r="C152" t="s">
        <v>381</v>
      </c>
      <c r="D152" t="s">
        <v>256</v>
      </c>
      <c r="E152" s="6">
        <f>миллионы!E152/1000</f>
        <v>0</v>
      </c>
      <c r="F152" s="6">
        <f>миллионы!F152/1000</f>
        <v>1.7744500000000001E-3</v>
      </c>
      <c r="G152" s="6">
        <f>миллионы!G152/1000</f>
        <v>-3.4027599999999999E-3</v>
      </c>
      <c r="H152" s="6">
        <f>миллионы!H152/1000</f>
        <v>-3.2995500000000001E-3</v>
      </c>
      <c r="I152" s="6">
        <f>миллионы!I152/1000</f>
        <v>-3.2279300000000004E-3</v>
      </c>
      <c r="J152" s="6">
        <f>миллионы!J152/1000</f>
        <v>6.8927699999999995E-3</v>
      </c>
      <c r="K152" s="6">
        <f>миллионы!K152/1000</f>
        <v>7.3179600000000001E-3</v>
      </c>
      <c r="L152" s="6">
        <f>миллионы!L152/1000</f>
        <v>7.3179600000000001E-3</v>
      </c>
      <c r="M152" s="6">
        <f>миллионы!M152/1000</f>
        <v>3.9955000000000004E-4</v>
      </c>
      <c r="N152" s="6">
        <f>миллионы!N152/1000</f>
        <v>3.9955000000000004E-4</v>
      </c>
      <c r="O152" s="6">
        <f>миллионы!O152/1000</f>
        <v>6.9183999999999999E-3</v>
      </c>
      <c r="P152" s="6">
        <f>миллионы!P152/1000</f>
        <v>-6.8927699999999995E-3</v>
      </c>
      <c r="Q152" s="6">
        <f>миллионы!Q152/1000</f>
        <v>-9.9999999999999995E-7</v>
      </c>
      <c r="R152">
        <v>0.37</v>
      </c>
      <c r="S152" s="6">
        <f>миллионы!S152/1000</f>
        <v>8890</v>
      </c>
      <c r="T152" s="6">
        <f>миллионы!T152/1000</f>
        <v>1.11125E-3</v>
      </c>
      <c r="U152" s="6">
        <f>миллионы!U152/1000</f>
        <v>80000</v>
      </c>
      <c r="V152">
        <v>0.74</v>
      </c>
      <c r="W152">
        <v>-0.46657107630221395</v>
      </c>
      <c r="X152">
        <v>-0.44109697238028084</v>
      </c>
      <c r="Y152" t="e">
        <v>#DIV/0!</v>
      </c>
      <c r="Z152" t="e">
        <v>#DIV/0!</v>
      </c>
      <c r="AA152">
        <v>2.0256409502874138</v>
      </c>
      <c r="AB152">
        <v>18.315504943060944</v>
      </c>
      <c r="AC152">
        <v>4.0010000000000003</v>
      </c>
      <c r="AD152">
        <v>8</v>
      </c>
      <c r="AE152">
        <v>8.35</v>
      </c>
      <c r="AF152">
        <v>26.5</v>
      </c>
      <c r="AG152" s="15">
        <v>2.3125</v>
      </c>
      <c r="AH152">
        <v>0.35</v>
      </c>
      <c r="AI152">
        <v>18.5</v>
      </c>
      <c r="AJ152">
        <v>0</v>
      </c>
      <c r="AK152">
        <v>0</v>
      </c>
      <c r="AL152">
        <v>1</v>
      </c>
      <c r="AM152">
        <v>0</v>
      </c>
      <c r="AN152">
        <v>5</v>
      </c>
      <c r="AO152">
        <v>227</v>
      </c>
      <c r="AP152">
        <v>134</v>
      </c>
    </row>
    <row r="153" spans="1:42" x14ac:dyDescent="0.2">
      <c r="A153" t="s">
        <v>319</v>
      </c>
      <c r="B153">
        <v>2013</v>
      </c>
      <c r="C153" t="s">
        <v>381</v>
      </c>
      <c r="D153" t="s">
        <v>256</v>
      </c>
      <c r="E153" s="6">
        <f>миллионы!E153/1000</f>
        <v>8.4258E-2</v>
      </c>
      <c r="F153" s="6">
        <f>миллионы!F153/1000</f>
        <v>1.7694999999999999E-2</v>
      </c>
      <c r="G153" s="6">
        <f>миллионы!G153/1000</f>
        <v>-2.977E-3</v>
      </c>
      <c r="H153" s="6">
        <f>миллионы!H153/1000</f>
        <v>-5.3920000000000001E-3</v>
      </c>
      <c r="I153" s="6">
        <f>миллионы!I153/1000</f>
        <v>-5.6929999999999993E-3</v>
      </c>
      <c r="J153" s="6">
        <f>миллионы!J153/1000</f>
        <v>1.5768000000000001E-2</v>
      </c>
      <c r="K153" s="6">
        <f>миллионы!K153/1000</f>
        <v>3.2110999999999994E-2</v>
      </c>
      <c r="L153" s="6">
        <f>миллионы!L153/1000</f>
        <v>4.0598000000000002E-2</v>
      </c>
      <c r="M153" s="6">
        <f>миллионы!M153/1000</f>
        <v>4.4694999999999999E-2</v>
      </c>
      <c r="N153" s="6">
        <f>миллионы!N153/1000</f>
        <v>9.2860999999999999E-2</v>
      </c>
      <c r="O153" s="6">
        <f>миллионы!O153/1000</f>
        <v>-5.2262999999999997E-2</v>
      </c>
      <c r="P153" s="6">
        <f>миллионы!P153/1000</f>
        <v>-9.7370000000000009E-3</v>
      </c>
      <c r="Q153" s="6">
        <f>миллионы!Q153/1000</f>
        <v>-2.9049999999999996E-3</v>
      </c>
      <c r="R153">
        <v>0.91607419098070431</v>
      </c>
      <c r="S153" s="6">
        <f>миллионы!S153/1000</f>
        <v>0</v>
      </c>
      <c r="T153" s="6">
        <f>миллионы!T153/1000</f>
        <v>3.6433E-2</v>
      </c>
      <c r="U153" s="6">
        <f>миллионы!U153/1000</f>
        <v>279820.29942</v>
      </c>
      <c r="V153">
        <v>-6.4276226786373103</v>
      </c>
      <c r="W153">
        <v>0.10892983563897977</v>
      </c>
      <c r="X153">
        <v>-0.14022858268880239</v>
      </c>
      <c r="Y153">
        <v>-3.5331956609461417E-2</v>
      </c>
      <c r="Z153">
        <v>-6.7566284507109123E-2</v>
      </c>
      <c r="AA153">
        <v>3.2707423580786026</v>
      </c>
      <c r="AB153">
        <v>0.71844725360778605</v>
      </c>
      <c r="AC153">
        <v>9.0009999999999994</v>
      </c>
      <c r="AD153">
        <v>15.5</v>
      </c>
      <c r="AE153">
        <v>20.3</v>
      </c>
      <c r="AF153">
        <v>19.98</v>
      </c>
      <c r="AG153" s="15">
        <v>0.28903225806451599</v>
      </c>
      <c r="AH153">
        <v>4.8</v>
      </c>
      <c r="AI153">
        <v>4.4800000000000004</v>
      </c>
      <c r="AJ153">
        <v>1</v>
      </c>
      <c r="AK153">
        <v>0</v>
      </c>
      <c r="AL153">
        <v>0</v>
      </c>
      <c r="AM153">
        <v>0</v>
      </c>
      <c r="AN153">
        <v>14</v>
      </c>
      <c r="AO153">
        <v>221</v>
      </c>
      <c r="AP153">
        <v>112</v>
      </c>
    </row>
    <row r="154" spans="1:42" x14ac:dyDescent="0.2">
      <c r="A154" t="s">
        <v>132</v>
      </c>
      <c r="B154">
        <v>2019</v>
      </c>
      <c r="C154" t="s">
        <v>380</v>
      </c>
      <c r="D154" t="s">
        <v>39</v>
      </c>
      <c r="E154" s="6">
        <f>миллионы!E154/1000</f>
        <v>3.3580000000000003E-3</v>
      </c>
      <c r="F154" s="6">
        <f>миллионы!F154/1000</f>
        <v>2.2631000000000002E-2</v>
      </c>
      <c r="G154" s="6">
        <f>миллионы!G154/1000</f>
        <v>-2.3292E-2</v>
      </c>
      <c r="H154" s="6">
        <f>миллионы!H154/1000</f>
        <v>-2.3830999999999998E-2</v>
      </c>
      <c r="I154" s="6">
        <f>миллионы!I154/1000</f>
        <v>-2.3830999999999998E-2</v>
      </c>
      <c r="J154" s="6">
        <f>миллионы!J154/1000</f>
        <v>0.18590100000000001</v>
      </c>
      <c r="K154" s="6">
        <f>миллионы!K154/1000</f>
        <v>0.18712299999999998</v>
      </c>
      <c r="L154" s="6">
        <f>миллионы!L154/1000</f>
        <v>0.189305</v>
      </c>
      <c r="M154" s="6">
        <f>миллионы!M154/1000</f>
        <v>3.4902999999999997E-2</v>
      </c>
      <c r="N154" s="6">
        <f>миллионы!N154/1000</f>
        <v>0.24185699999999999</v>
      </c>
      <c r="O154" s="6">
        <f>миллионы!O154/1000</f>
        <v>-5.2552000000000001E-2</v>
      </c>
      <c r="P154" s="6">
        <f>миллионы!P154/1000</f>
        <v>-0.18590100000000001</v>
      </c>
      <c r="Q154" s="6">
        <f>миллионы!Q154/1000</f>
        <v>-6.5900000000000008E-4</v>
      </c>
      <c r="R154">
        <v>0.73859650829900003</v>
      </c>
      <c r="S154" s="6">
        <f>миллионы!S154/1000</f>
        <v>90000</v>
      </c>
      <c r="T154" s="6">
        <f>миллионы!T154/1000</f>
        <v>3.7085396999999999E-2</v>
      </c>
      <c r="U154" s="6">
        <f>миллионы!U154/1000</f>
        <v>523097.22036000004</v>
      </c>
      <c r="V154">
        <v>2.9482321819999999</v>
      </c>
      <c r="W154">
        <v>0.45347465367635864</v>
      </c>
      <c r="X154">
        <v>-0.12588679643960804</v>
      </c>
      <c r="Y154">
        <v>-6.9362715902322813</v>
      </c>
      <c r="Z154">
        <v>-7.0967837998808818</v>
      </c>
      <c r="AA154">
        <v>7.9813240597630086</v>
      </c>
      <c r="AB154">
        <v>5.3612296937226027</v>
      </c>
      <c r="AC154">
        <v>4.0010000000000003</v>
      </c>
      <c r="AD154">
        <v>15</v>
      </c>
      <c r="AE154">
        <v>18</v>
      </c>
      <c r="AF154">
        <v>18</v>
      </c>
      <c r="AG154" s="15">
        <v>0.2</v>
      </c>
      <c r="AH154">
        <v>3</v>
      </c>
      <c r="AI154">
        <v>3</v>
      </c>
      <c r="AJ154">
        <v>1</v>
      </c>
      <c r="AK154">
        <v>0</v>
      </c>
      <c r="AL154">
        <v>0</v>
      </c>
      <c r="AM154">
        <v>0</v>
      </c>
      <c r="AN154">
        <v>5</v>
      </c>
      <c r="AO154">
        <v>106</v>
      </c>
      <c r="AP154">
        <v>75</v>
      </c>
    </row>
    <row r="155" spans="1:42" x14ac:dyDescent="0.2">
      <c r="A155" t="s">
        <v>320</v>
      </c>
      <c r="B155">
        <v>2004</v>
      </c>
      <c r="C155" t="s">
        <v>381</v>
      </c>
      <c r="D155" t="s">
        <v>256</v>
      </c>
      <c r="E155" s="6">
        <f>миллионы!E155/1000</f>
        <v>2.420433E-2</v>
      </c>
      <c r="F155" s="6">
        <f>миллионы!F155/1000</f>
        <v>5.4937500000000004E-3</v>
      </c>
      <c r="G155" s="6">
        <f>миллионы!G155/1000</f>
        <v>1.03816E-3</v>
      </c>
      <c r="H155" s="6">
        <f>миллионы!H155/1000</f>
        <v>0</v>
      </c>
      <c r="I155" s="6">
        <f>миллионы!I155/1000</f>
        <v>-3.0362100000000001E-3</v>
      </c>
      <c r="J155" s="6">
        <f>миллионы!J155/1000</f>
        <v>1.3142599999999999E-2</v>
      </c>
      <c r="K155" s="6">
        <f>миллионы!K155/1000</f>
        <v>1.9637470000000001E-2</v>
      </c>
      <c r="L155" s="6">
        <f>миллионы!L155/1000</f>
        <v>2.260326E-2</v>
      </c>
      <c r="M155" s="6">
        <f>миллионы!M155/1000</f>
        <v>2.8943099999999998E-3</v>
      </c>
      <c r="N155" s="6">
        <f>миллионы!N155/1000</f>
        <v>2.1372260000000001E-2</v>
      </c>
      <c r="O155" s="6">
        <f>миллионы!O155/1000</f>
        <v>1.2310000000000001E-3</v>
      </c>
      <c r="P155" s="6">
        <f>миллионы!P155/1000</f>
        <v>-1.2135410000000001E-2</v>
      </c>
      <c r="Q155" s="6">
        <f>миллионы!Q155/1000</f>
        <v>-1.6343499999999999E-3</v>
      </c>
      <c r="R155">
        <v>0.97864028450363194</v>
      </c>
      <c r="S155" s="6">
        <f>миллионы!S155/1000</f>
        <v>46750</v>
      </c>
      <c r="T155" s="6">
        <f>миллионы!T155/1000</f>
        <v>4.6255999999999999E-2</v>
      </c>
      <c r="U155" s="6">
        <f>миллионы!U155/1000</f>
        <v>248161.36740000002</v>
      </c>
      <c r="V155">
        <v>-1.5215094746594799</v>
      </c>
      <c r="W155">
        <v>-2.4664581640942322</v>
      </c>
      <c r="X155">
        <v>-0.13432619896422021</v>
      </c>
      <c r="Y155">
        <v>4.2891499165645157E-2</v>
      </c>
      <c r="Z155">
        <v>-0.12544077857143743</v>
      </c>
      <c r="AA155">
        <v>-11.689344609694075</v>
      </c>
      <c r="AB155">
        <v>6.7848537302500427</v>
      </c>
      <c r="AC155">
        <v>9.0009999999999994</v>
      </c>
      <c r="AD155">
        <v>8.5</v>
      </c>
      <c r="AE155">
        <v>9.06</v>
      </c>
      <c r="AF155">
        <v>9.84</v>
      </c>
      <c r="AG155" s="15">
        <v>0.157647058823529</v>
      </c>
      <c r="AH155">
        <v>0.56000000000000005</v>
      </c>
      <c r="AI155">
        <v>1.34</v>
      </c>
      <c r="AJ155">
        <v>1</v>
      </c>
      <c r="AK155">
        <v>0</v>
      </c>
      <c r="AL155">
        <v>0</v>
      </c>
      <c r="AM155">
        <v>0</v>
      </c>
      <c r="AN155">
        <v>7</v>
      </c>
      <c r="AO155">
        <v>221</v>
      </c>
      <c r="AP155">
        <v>112</v>
      </c>
    </row>
    <row r="156" spans="1:42" x14ac:dyDescent="0.2">
      <c r="A156" t="s">
        <v>321</v>
      </c>
      <c r="B156">
        <v>2016</v>
      </c>
      <c r="C156" t="s">
        <v>381</v>
      </c>
      <c r="D156" t="s">
        <v>256</v>
      </c>
      <c r="E156" s="6">
        <f>миллионы!E156/1000</f>
        <v>2.6546E-2</v>
      </c>
      <c r="F156" s="6">
        <f>миллионы!F156/1000</f>
        <v>2.1126000000000002E-2</v>
      </c>
      <c r="G156" s="6">
        <f>миллионы!G156/1000</f>
        <v>-1.6190000000000003E-2</v>
      </c>
      <c r="H156" s="6">
        <f>миллионы!H156/1000</f>
        <v>-1.8183000000000001E-2</v>
      </c>
      <c r="I156" s="6">
        <f>миллионы!I156/1000</f>
        <v>-1.8183000000000001E-2</v>
      </c>
      <c r="J156" s="6">
        <f>миллионы!J156/1000</f>
        <v>2.307E-3</v>
      </c>
      <c r="K156" s="6">
        <f>миллионы!K156/1000</f>
        <v>9.1460000000000014E-3</v>
      </c>
      <c r="L156" s="6">
        <f>миллионы!L156/1000</f>
        <v>1.0961E-2</v>
      </c>
      <c r="M156" s="6">
        <f>миллионы!M156/1000</f>
        <v>9.3439999999999999E-3</v>
      </c>
      <c r="N156" s="6">
        <f>миллионы!N156/1000</f>
        <v>1.6749E-2</v>
      </c>
      <c r="O156" s="6">
        <f>миллионы!O156/1000</f>
        <v>-5.7880000000000006E-3</v>
      </c>
      <c r="P156" s="6">
        <f>миллионы!P156/1000</f>
        <v>5.607E-3</v>
      </c>
      <c r="Q156" s="6">
        <f>миллионы!Q156/1000</f>
        <v>-1.2949999999999999E-3</v>
      </c>
      <c r="R156">
        <v>0.96140659902696002</v>
      </c>
      <c r="S156" s="6">
        <f>миллионы!S156/1000</f>
        <v>40000</v>
      </c>
      <c r="T156" s="6">
        <f>миллионы!T156/1000</f>
        <v>1.9552125E-2</v>
      </c>
      <c r="U156" s="6">
        <f>миллионы!U156/1000</f>
        <v>103609.48112000001</v>
      </c>
      <c r="V156">
        <v>-5.6380015553935898</v>
      </c>
      <c r="W156">
        <v>3.1414996544574985</v>
      </c>
      <c r="X156">
        <v>-1.658881488915245</v>
      </c>
      <c r="Y156">
        <v>-0.60988472839599184</v>
      </c>
      <c r="Z156">
        <v>-0.68496195283658556</v>
      </c>
      <c r="AA156">
        <v>-0.34632489190858556</v>
      </c>
      <c r="AB156">
        <v>0.97880993150684936</v>
      </c>
      <c r="AC156">
        <v>7.0010000000000003</v>
      </c>
      <c r="AD156">
        <v>8</v>
      </c>
      <c r="AE156">
        <v>9.1</v>
      </c>
      <c r="AF156">
        <v>8.02</v>
      </c>
      <c r="AG156" s="15">
        <v>2.4999999999999502E-3</v>
      </c>
      <c r="AH156">
        <v>1.1000000000000001</v>
      </c>
      <c r="AI156">
        <v>1.9999999999999601E-2</v>
      </c>
      <c r="AJ156">
        <v>1</v>
      </c>
      <c r="AK156">
        <v>0</v>
      </c>
      <c r="AL156">
        <v>0</v>
      </c>
      <c r="AM156">
        <v>0</v>
      </c>
      <c r="AN156">
        <v>8</v>
      </c>
      <c r="AO156">
        <v>288</v>
      </c>
      <c r="AP156">
        <v>206</v>
      </c>
    </row>
    <row r="157" spans="1:42" x14ac:dyDescent="0.2">
      <c r="A157" t="s">
        <v>322</v>
      </c>
      <c r="B157">
        <v>2013</v>
      </c>
      <c r="C157" t="s">
        <v>381</v>
      </c>
      <c r="D157" t="s">
        <v>256</v>
      </c>
      <c r="E157" s="6">
        <f>миллионы!E157/1000</f>
        <v>5.9558E-2</v>
      </c>
      <c r="F157" s="6">
        <f>миллионы!F157/1000</f>
        <v>1.4013999999999999E-2</v>
      </c>
      <c r="G157" s="6">
        <f>миллионы!G157/1000</f>
        <v>-2.2574E-2</v>
      </c>
      <c r="H157" s="6">
        <f>миллионы!H157/1000</f>
        <v>-2.6261E-2</v>
      </c>
      <c r="I157" s="6">
        <f>миллионы!I157/1000</f>
        <v>-2.6481999999999999E-2</v>
      </c>
      <c r="J157" s="6">
        <f>миллионы!J157/1000</f>
        <v>3.1539999999999999E-2</v>
      </c>
      <c r="K157" s="6">
        <f>миллионы!K157/1000</f>
        <v>4.6487000000000001E-2</v>
      </c>
      <c r="L157" s="6">
        <f>миллионы!L157/1000</f>
        <v>5.7223999999999997E-2</v>
      </c>
      <c r="M157" s="6">
        <f>миллионы!M157/1000</f>
        <v>1.3119E-2</v>
      </c>
      <c r="N157" s="6">
        <f>миллионы!N157/1000</f>
        <v>2.3713000000000001E-2</v>
      </c>
      <c r="O157" s="6">
        <f>миллионы!O157/1000</f>
        <v>3.3511000000000006E-2</v>
      </c>
      <c r="P157" s="6">
        <f>миллионы!P157/1000</f>
        <v>-2.0725E-2</v>
      </c>
      <c r="Q157" s="6">
        <f>миллионы!Q157/1000</f>
        <v>-7.2500000000000004E-3</v>
      </c>
      <c r="R157">
        <v>0.97376483119230517</v>
      </c>
      <c r="S157" s="6">
        <f>миллионы!S157/1000</f>
        <v>105000</v>
      </c>
      <c r="T157" s="6">
        <f>миллионы!T157/1000</f>
        <v>1.5491E-2</v>
      </c>
      <c r="U157" s="6">
        <f>миллионы!U157/1000</f>
        <v>334140.47743999999</v>
      </c>
      <c r="V157">
        <v>-109.261914984738</v>
      </c>
      <c r="W157">
        <v>-0.79024797827579008</v>
      </c>
      <c r="X157">
        <v>-0.46277785544526773</v>
      </c>
      <c r="Y157">
        <v>-0.37902548775983075</v>
      </c>
      <c r="Z157">
        <v>-0.4446421975217435</v>
      </c>
      <c r="AA157">
        <v>0.9180916098166032</v>
      </c>
      <c r="AB157">
        <v>3.5434865462306577</v>
      </c>
      <c r="AC157">
        <v>9.0009999999999994</v>
      </c>
      <c r="AD157">
        <v>14</v>
      </c>
      <c r="AE157">
        <v>19</v>
      </c>
      <c r="AF157">
        <v>16.260000000000002</v>
      </c>
      <c r="AG157" s="15">
        <v>0.161428571428572</v>
      </c>
      <c r="AH157">
        <v>5</v>
      </c>
      <c r="AI157">
        <v>2.2599999999999998</v>
      </c>
      <c r="AJ157">
        <v>1</v>
      </c>
      <c r="AK157">
        <v>0</v>
      </c>
      <c r="AL157">
        <v>0</v>
      </c>
      <c r="AM157">
        <v>0</v>
      </c>
      <c r="AN157">
        <v>7</v>
      </c>
      <c r="AO157">
        <v>181</v>
      </c>
      <c r="AP157">
        <v>106</v>
      </c>
    </row>
    <row r="158" spans="1:42" x14ac:dyDescent="0.2">
      <c r="A158" t="s">
        <v>133</v>
      </c>
      <c r="B158">
        <v>2018</v>
      </c>
      <c r="C158" t="s">
        <v>380</v>
      </c>
      <c r="D158" t="s">
        <v>39</v>
      </c>
      <c r="E158" s="6">
        <f>миллионы!E158/1000</f>
        <v>0.20582499999999998</v>
      </c>
      <c r="F158" s="6">
        <f>миллионы!F158/1000</f>
        <v>0.41045900000000002</v>
      </c>
      <c r="G158" s="6">
        <f>миллионы!G158/1000</f>
        <v>-0.235459</v>
      </c>
      <c r="H158" s="6">
        <f>миллионы!H158/1000</f>
        <v>-0.255996</v>
      </c>
      <c r="I158" s="6">
        <f>миллионы!I158/1000</f>
        <v>-0.25591599999999998</v>
      </c>
      <c r="J158" s="6">
        <f>миллионы!J158/1000</f>
        <v>0.13485900000000001</v>
      </c>
      <c r="K158" s="6">
        <f>миллионы!K158/1000</f>
        <v>0.783223</v>
      </c>
      <c r="L158" s="6">
        <f>миллионы!L158/1000</f>
        <v>1.084489</v>
      </c>
      <c r="M158" s="6">
        <f>миллионы!M158/1000</f>
        <v>0.19146100000000002</v>
      </c>
      <c r="N158" s="6">
        <f>миллионы!N158/1000</f>
        <v>0.45919299999999996</v>
      </c>
      <c r="O158" s="6">
        <f>миллионы!O158/1000</f>
        <v>0.62529600000000007</v>
      </c>
      <c r="P158" s="6">
        <f>миллионы!P158/1000</f>
        <v>-0.119172</v>
      </c>
      <c r="Q158" s="6">
        <f>миллионы!Q158/1000</f>
        <v>-5.8401000000000002E-2</v>
      </c>
      <c r="R158">
        <v>0.90593759245000005</v>
      </c>
      <c r="S158" s="6">
        <f>миллионы!S158/1000</f>
        <v>604350</v>
      </c>
      <c r="T158" s="6">
        <f>миллионы!T158/1000</f>
        <v>0.40300000000000002</v>
      </c>
      <c r="U158" s="6">
        <f>миллионы!U158/1000</f>
        <v>4953759.4210200002</v>
      </c>
      <c r="V158">
        <v>1.9274795140000001</v>
      </c>
      <c r="W158">
        <v>-0.40927176889025357</v>
      </c>
      <c r="X158">
        <v>-0.23597841932928781</v>
      </c>
      <c r="Y158">
        <v>-1.1439766792177821</v>
      </c>
      <c r="Z158">
        <v>-1.2433669379327099</v>
      </c>
      <c r="AA158">
        <v>0.50612633197287005</v>
      </c>
      <c r="AB158">
        <v>4.0907704441113335</v>
      </c>
      <c r="AC158">
        <v>9.0009999999999994</v>
      </c>
      <c r="AD158">
        <v>23</v>
      </c>
      <c r="AE158">
        <v>22</v>
      </c>
      <c r="AF158">
        <v>18.600000000000001</v>
      </c>
      <c r="AG158" s="15">
        <v>-0.19130434782608699</v>
      </c>
      <c r="AH158">
        <v>-1</v>
      </c>
      <c r="AI158">
        <v>-4.4000000000000004</v>
      </c>
      <c r="AJ158">
        <v>1</v>
      </c>
      <c r="AK158">
        <v>0</v>
      </c>
      <c r="AL158">
        <v>0</v>
      </c>
      <c r="AM158">
        <v>0</v>
      </c>
      <c r="AN158">
        <v>8</v>
      </c>
      <c r="AO158">
        <v>106</v>
      </c>
      <c r="AP158">
        <v>75</v>
      </c>
    </row>
    <row r="159" spans="1:42" x14ac:dyDescent="0.2">
      <c r="A159" t="s">
        <v>134</v>
      </c>
      <c r="B159">
        <v>2014</v>
      </c>
      <c r="C159" t="s">
        <v>380</v>
      </c>
      <c r="D159" t="s">
        <v>39</v>
      </c>
      <c r="E159" s="6">
        <f>миллионы!E159/1000</f>
        <v>1E-4</v>
      </c>
      <c r="F159" s="6">
        <f>миллионы!F159/1000</f>
        <v>4.1501000000000003E-3</v>
      </c>
      <c r="G159" s="6">
        <f>миллионы!G159/1000</f>
        <v>-5.1694499999999999E-3</v>
      </c>
      <c r="H159" s="6">
        <f>миллионы!H159/1000</f>
        <v>-5.2698600000000003E-3</v>
      </c>
      <c r="I159" s="6">
        <f>миллионы!I159/1000</f>
        <v>-5.2698600000000003E-3</v>
      </c>
      <c r="J159" s="6">
        <f>миллионы!J159/1000</f>
        <v>1.003712E-2</v>
      </c>
      <c r="K159" s="6">
        <f>миллионы!K159/1000</f>
        <v>1.17985E-2</v>
      </c>
      <c r="L159" s="6">
        <f>миллионы!L159/1000</f>
        <v>1.182395E-2</v>
      </c>
      <c r="M159" s="6">
        <f>миллионы!M159/1000</f>
        <v>2.3657700000000001E-3</v>
      </c>
      <c r="N159" s="6">
        <f>миллионы!N159/1000</f>
        <v>2.3657700000000001E-3</v>
      </c>
      <c r="O159" s="6">
        <f>миллионы!O159/1000</f>
        <v>9.4581800000000001E-3</v>
      </c>
      <c r="P159" s="6">
        <f>миллионы!P159/1000</f>
        <v>-1.003712E-2</v>
      </c>
      <c r="Q159" s="6">
        <f>миллионы!Q159/1000</f>
        <v>-1.7119999999999999E-5</v>
      </c>
      <c r="R159">
        <v>0.99558626358299995</v>
      </c>
      <c r="S159" s="6">
        <f>миллионы!S159/1000</f>
        <v>45000</v>
      </c>
      <c r="T159" s="6">
        <f>миллионы!T159/1000</f>
        <v>3.6758508000000002E-2</v>
      </c>
      <c r="U159" s="6">
        <f>миллионы!U159/1000</f>
        <v>148061.98091999997</v>
      </c>
      <c r="V159">
        <v>1.3674026556000001</v>
      </c>
      <c r="W159">
        <v>-0.55717484759224289</v>
      </c>
      <c r="X159">
        <v>-0.44569369796049546</v>
      </c>
      <c r="Y159">
        <v>-51.694499999999998</v>
      </c>
      <c r="Z159">
        <v>-52.698599999999999</v>
      </c>
      <c r="AA159">
        <v>1.941622416311213</v>
      </c>
      <c r="AB159">
        <v>4.9871711958474405</v>
      </c>
      <c r="AC159">
        <v>4.0010000000000003</v>
      </c>
      <c r="AD159">
        <v>8</v>
      </c>
      <c r="AE159">
        <v>8.01</v>
      </c>
      <c r="AF159">
        <v>8</v>
      </c>
      <c r="AG159" s="15">
        <v>0</v>
      </c>
      <c r="AH159">
        <v>9.9999999999997903E-3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11</v>
      </c>
      <c r="AO159">
        <v>181</v>
      </c>
      <c r="AP159">
        <v>106</v>
      </c>
    </row>
    <row r="160" spans="1:42" x14ac:dyDescent="0.2">
      <c r="A160" t="s">
        <v>135</v>
      </c>
      <c r="B160">
        <v>2017</v>
      </c>
      <c r="C160" t="s">
        <v>380</v>
      </c>
      <c r="D160" t="s">
        <v>39</v>
      </c>
      <c r="E160" s="6">
        <f>миллионы!E160/1000</f>
        <v>2.5170999999999999E-2</v>
      </c>
      <c r="F160" s="6">
        <f>миллионы!F160/1000</f>
        <v>3.2008000000000002E-2</v>
      </c>
      <c r="G160" s="6">
        <f>миллионы!G160/1000</f>
        <v>-1.3044999999999999E-2</v>
      </c>
      <c r="H160" s="6">
        <f>миллионы!H160/1000</f>
        <v>-1.3699999999999999E-2</v>
      </c>
      <c r="I160" s="6">
        <f>миллионы!I160/1000</f>
        <v>-1.3699999999999999E-2</v>
      </c>
      <c r="J160" s="6">
        <f>миллионы!J160/1000</f>
        <v>0.100297</v>
      </c>
      <c r="K160" s="6">
        <f>миллионы!K160/1000</f>
        <v>0.102173</v>
      </c>
      <c r="L160" s="6">
        <f>миллионы!L160/1000</f>
        <v>0.105087</v>
      </c>
      <c r="M160" s="6">
        <f>миллионы!M160/1000</f>
        <v>2.8385999999999998E-2</v>
      </c>
      <c r="N160" s="6">
        <f>миллионы!N160/1000</f>
        <v>0.16070599999999999</v>
      </c>
      <c r="O160" s="6">
        <f>миллионы!O160/1000</f>
        <v>-5.5619000000000002E-2</v>
      </c>
      <c r="P160" s="6">
        <f>миллионы!P160/1000</f>
        <v>-0.100297</v>
      </c>
      <c r="Q160" s="6">
        <f>миллионы!Q160/1000</f>
        <v>-1.0840000000000001E-3</v>
      </c>
      <c r="R160">
        <v>0.97760073935199998</v>
      </c>
      <c r="S160" s="6">
        <f>миллионы!S160/1000</f>
        <v>75000</v>
      </c>
      <c r="T160" s="6">
        <f>миллионы!T160/1000</f>
        <v>7.3709056000000009E-2</v>
      </c>
      <c r="U160" s="6">
        <f>миллионы!U160/1000</f>
        <v>373838.42772000004</v>
      </c>
      <c r="V160">
        <v>1.7147245250000001</v>
      </c>
      <c r="W160">
        <v>0.24631870403998635</v>
      </c>
      <c r="X160">
        <v>-0.13036817113439342</v>
      </c>
      <c r="Y160">
        <v>-0.51825513487743835</v>
      </c>
      <c r="Z160">
        <v>-0.54427714433276386</v>
      </c>
      <c r="AA160">
        <v>7.6885396703717896</v>
      </c>
      <c r="AB160">
        <v>3.5994152046783627</v>
      </c>
      <c r="AC160">
        <v>9.0009999999999994</v>
      </c>
      <c r="AD160">
        <v>15</v>
      </c>
      <c r="AE160">
        <v>14.25</v>
      </c>
      <c r="AF160">
        <v>14</v>
      </c>
      <c r="AG160" s="15">
        <v>-6.6666666666666693E-2</v>
      </c>
      <c r="AH160">
        <v>-0.75</v>
      </c>
      <c r="AI160">
        <v>-1</v>
      </c>
      <c r="AJ160">
        <v>1</v>
      </c>
      <c r="AK160">
        <v>0</v>
      </c>
      <c r="AL160">
        <v>0</v>
      </c>
      <c r="AM160">
        <v>0</v>
      </c>
      <c r="AN160">
        <v>15</v>
      </c>
      <c r="AO160">
        <v>106</v>
      </c>
      <c r="AP160">
        <v>75</v>
      </c>
    </row>
    <row r="161" spans="1:42" x14ac:dyDescent="0.2">
      <c r="A161" t="s">
        <v>323</v>
      </c>
      <c r="B161">
        <v>2012</v>
      </c>
      <c r="C161" t="s">
        <v>381</v>
      </c>
      <c r="D161" t="s">
        <v>256</v>
      </c>
      <c r="E161" s="6">
        <f>миллионы!E161/1000</f>
        <v>0.31029500000000004</v>
      </c>
      <c r="F161" s="6">
        <f>миллионы!F161/1000</f>
        <v>3.6121E-2</v>
      </c>
      <c r="G161" s="6">
        <f>миллионы!G161/1000</f>
        <v>1.2273999999999998E-2</v>
      </c>
      <c r="H161" s="6">
        <f>миллионы!H161/1000</f>
        <v>-4.5100000000000001E-4</v>
      </c>
      <c r="I161" s="6">
        <f>миллионы!I161/1000</f>
        <v>-1.016E-3</v>
      </c>
      <c r="J161" s="6">
        <f>миллионы!J161/1000</f>
        <v>4.5668E-2</v>
      </c>
      <c r="K161" s="6">
        <f>миллионы!K161/1000</f>
        <v>0.15653500000000001</v>
      </c>
      <c r="L161" s="6">
        <f>миллионы!L161/1000</f>
        <v>0.21126800000000001</v>
      </c>
      <c r="M161" s="6">
        <f>миллионы!M161/1000</f>
        <v>6.7108999999999988E-2</v>
      </c>
      <c r="N161" s="6">
        <f>миллионы!N161/1000</f>
        <v>0.356105</v>
      </c>
      <c r="O161" s="6">
        <f>миллионы!O161/1000</f>
        <v>-0.14483699999999999</v>
      </c>
      <c r="P161" s="6">
        <f>миллионы!P161/1000</f>
        <v>-4.5668E-2</v>
      </c>
      <c r="Q161" s="6">
        <f>миллионы!Q161/1000</f>
        <v>-9.7809999999999998E-3</v>
      </c>
      <c r="R161">
        <v>0.71632606980447289</v>
      </c>
      <c r="S161" s="6">
        <f>миллионы!S161/1000</f>
        <v>114000</v>
      </c>
      <c r="T161" s="6">
        <f>миллионы!T161/1000</f>
        <v>6.9709000000000007E-2</v>
      </c>
      <c r="U161" s="6">
        <f>миллионы!U161/1000</f>
        <v>682699.60451999994</v>
      </c>
      <c r="V161">
        <v>-3.2001328157748499</v>
      </c>
      <c r="W161">
        <v>7.0147821343993595E-3</v>
      </c>
      <c r="X161">
        <v>-4.8090576897589794E-3</v>
      </c>
      <c r="Y161">
        <v>3.9555906476095332E-2</v>
      </c>
      <c r="Z161">
        <v>-3.2743034853929326E-3</v>
      </c>
      <c r="AA161">
        <v>-3.7207104448427573</v>
      </c>
      <c r="AB161">
        <v>2.3325485404342188</v>
      </c>
      <c r="AC161">
        <v>8.0009999999999994</v>
      </c>
      <c r="AD161">
        <v>19</v>
      </c>
      <c r="AE161">
        <v>19.100000000000001</v>
      </c>
      <c r="AF161">
        <v>20.55</v>
      </c>
      <c r="AG161" s="15">
        <v>8.1578947368421098E-2</v>
      </c>
      <c r="AH161">
        <v>0.100000000000001</v>
      </c>
      <c r="AI161">
        <v>1.55</v>
      </c>
      <c r="AJ161">
        <v>1</v>
      </c>
      <c r="AK161">
        <v>0</v>
      </c>
      <c r="AL161">
        <v>0</v>
      </c>
      <c r="AM161">
        <v>0</v>
      </c>
      <c r="AN161">
        <v>60</v>
      </c>
      <c r="AO161">
        <v>106</v>
      </c>
      <c r="AP161">
        <v>75</v>
      </c>
    </row>
    <row r="162" spans="1:42" x14ac:dyDescent="0.2">
      <c r="A162" t="s">
        <v>324</v>
      </c>
      <c r="B162">
        <v>2010</v>
      </c>
      <c r="C162" t="s">
        <v>381</v>
      </c>
      <c r="D162" t="s">
        <v>256</v>
      </c>
      <c r="E162" s="6">
        <f>миллионы!E162/1000</f>
        <v>5.135E-2</v>
      </c>
      <c r="F162" s="6">
        <f>миллионы!F162/1000</f>
        <v>1.9789999999999999E-2</v>
      </c>
      <c r="G162" s="6">
        <f>миллионы!G162/1000</f>
        <v>5.4520000000000002E-3</v>
      </c>
      <c r="H162" s="6">
        <f>миллионы!H162/1000</f>
        <v>4.5590000000000006E-3</v>
      </c>
      <c r="I162" s="6">
        <f>миллионы!I162/1000</f>
        <v>4.3289999999999995E-3</v>
      </c>
      <c r="J162" s="6">
        <f>миллионы!J162/1000</f>
        <v>1.7920999999999999E-2</v>
      </c>
      <c r="K162" s="6">
        <f>миллионы!K162/1000</f>
        <v>3.074E-2</v>
      </c>
      <c r="L162" s="6">
        <f>миллионы!L162/1000</f>
        <v>3.5773000000000006E-2</v>
      </c>
      <c r="M162" s="6">
        <f>миллионы!M162/1000</f>
        <v>1.9710999999999999E-2</v>
      </c>
      <c r="N162" s="6">
        <f>миллионы!N162/1000</f>
        <v>1.9896999999999998E-2</v>
      </c>
      <c r="O162" s="6">
        <f>миллионы!O162/1000</f>
        <v>1.5875999999999998E-2</v>
      </c>
      <c r="P162" s="6">
        <f>миллионы!P162/1000</f>
        <v>-1.7682E-2</v>
      </c>
      <c r="Q162" s="6">
        <f>миллионы!Q162/1000</f>
        <v>-1.4090000000000001E-3</v>
      </c>
      <c r="R162">
        <v>0.92268388079918728</v>
      </c>
      <c r="S162" s="6">
        <f>миллионы!S162/1000</f>
        <v>90220</v>
      </c>
      <c r="T162" s="6">
        <f>миллионы!T162/1000</f>
        <v>7.6777999999999999E-2</v>
      </c>
      <c r="U162" s="6">
        <f>миллионы!U162/1000</f>
        <v>337328.23807999998</v>
      </c>
      <c r="V162">
        <v>-1.8138213653720801</v>
      </c>
      <c r="W162">
        <v>0.27267573696145125</v>
      </c>
      <c r="X162">
        <v>0.12101305453833897</v>
      </c>
      <c r="Y162">
        <v>0.10617332035053555</v>
      </c>
      <c r="Z162">
        <v>8.4303797468354424E-2</v>
      </c>
      <c r="AA162">
        <v>-3.2432134996331623</v>
      </c>
      <c r="AB162">
        <v>1.5595352848663182</v>
      </c>
      <c r="AC162">
        <v>9.0009999999999994</v>
      </c>
      <c r="AD162">
        <v>13</v>
      </c>
      <c r="AE162">
        <v>17</v>
      </c>
      <c r="AF162">
        <v>18.7</v>
      </c>
      <c r="AG162" s="15">
        <v>0.43846153846153801</v>
      </c>
      <c r="AH162">
        <v>4</v>
      </c>
      <c r="AI162">
        <v>5.7</v>
      </c>
      <c r="AJ162">
        <v>1</v>
      </c>
      <c r="AK162">
        <v>0</v>
      </c>
      <c r="AL162">
        <v>1</v>
      </c>
      <c r="AM162">
        <v>0</v>
      </c>
      <c r="AN162">
        <v>7</v>
      </c>
      <c r="AO162">
        <v>181</v>
      </c>
      <c r="AP162">
        <v>106</v>
      </c>
    </row>
    <row r="163" spans="1:42" x14ac:dyDescent="0.2">
      <c r="A163" t="s">
        <v>325</v>
      </c>
      <c r="B163">
        <v>2020</v>
      </c>
      <c r="C163" t="s">
        <v>381</v>
      </c>
      <c r="D163" t="s">
        <v>256</v>
      </c>
      <c r="E163" s="6">
        <f>миллионы!E163/1000</f>
        <v>9.1534000000000004E-2</v>
      </c>
      <c r="F163" s="6">
        <f>миллионы!F163/1000</f>
        <v>2.223E-2</v>
      </c>
      <c r="G163" s="6">
        <f>миллионы!G163/1000</f>
        <v>-2.0653999999999999E-2</v>
      </c>
      <c r="H163" s="6">
        <f>миллионы!H163/1000</f>
        <v>-2.2112E-2</v>
      </c>
      <c r="I163" s="6">
        <f>миллионы!I163/1000</f>
        <v>-2.2305999999999999E-2</v>
      </c>
      <c r="J163" s="6">
        <f>миллионы!J163/1000</f>
        <v>7.4346999999999996E-2</v>
      </c>
      <c r="K163" s="6">
        <f>миллионы!K163/1000</f>
        <v>0.109167</v>
      </c>
      <c r="L163" s="6">
        <f>миллионы!L163/1000</f>
        <v>0.11996599999999999</v>
      </c>
      <c r="M163" s="6">
        <f>миллионы!M163/1000</f>
        <v>5.2408999999999997E-2</v>
      </c>
      <c r="N163" s="6">
        <f>миллионы!N163/1000</f>
        <v>5.3929999999999999E-2</v>
      </c>
      <c r="O163" s="6">
        <f>миллионы!O163/1000</f>
        <v>6.6035999999999997E-2</v>
      </c>
      <c r="P163" s="6">
        <f>миллионы!P163/1000</f>
        <v>-7.4346999999999996E-2</v>
      </c>
      <c r="Q163" s="6">
        <f>миллионы!Q163/1000</f>
        <v>-7.9649999999999999E-3</v>
      </c>
      <c r="R163">
        <v>1.0975493732234178</v>
      </c>
      <c r="S163" s="6">
        <f>миллионы!S163/1000</f>
        <v>249860</v>
      </c>
      <c r="T163" s="6">
        <f>миллионы!T163/1000</f>
        <v>9.6691631E-2</v>
      </c>
      <c r="U163" s="6">
        <f>миллионы!U163/1000</f>
        <v>6683049.3068300001</v>
      </c>
      <c r="V163">
        <v>0.73665435611142804</v>
      </c>
      <c r="W163">
        <v>-0.33778545036040947</v>
      </c>
      <c r="X163">
        <v>-0.18593601520430789</v>
      </c>
      <c r="Y163">
        <v>-0.22564293049577205</v>
      </c>
      <c r="Z163">
        <v>-0.24369086896672273</v>
      </c>
      <c r="AA163">
        <v>3.5996417158903844</v>
      </c>
      <c r="AB163">
        <v>2.0829819305844417</v>
      </c>
      <c r="AC163">
        <v>8.5009999999999994</v>
      </c>
      <c r="AD163">
        <v>31</v>
      </c>
      <c r="AE163">
        <v>71</v>
      </c>
      <c r="AF163">
        <v>91.59</v>
      </c>
      <c r="AG163" s="15">
        <v>1.9545161290322599</v>
      </c>
      <c r="AH163">
        <v>40</v>
      </c>
      <c r="AI163">
        <v>60.59</v>
      </c>
      <c r="AJ163">
        <v>1</v>
      </c>
      <c r="AK163">
        <v>1</v>
      </c>
      <c r="AL163">
        <v>0</v>
      </c>
      <c r="AM163">
        <v>0</v>
      </c>
      <c r="AN163">
        <v>9</v>
      </c>
      <c r="AO163">
        <v>288</v>
      </c>
      <c r="AP163">
        <v>206</v>
      </c>
    </row>
    <row r="164" spans="1:42" x14ac:dyDescent="0.2">
      <c r="A164" t="s">
        <v>136</v>
      </c>
      <c r="B164">
        <v>2017</v>
      </c>
      <c r="C164" t="s">
        <v>380</v>
      </c>
      <c r="D164" t="s">
        <v>60</v>
      </c>
      <c r="E164" s="6">
        <f>миллионы!E164/1000</f>
        <v>9.8478999999999997E-2</v>
      </c>
      <c r="F164" s="6">
        <f>миллионы!F164/1000</f>
        <v>3.0000000000000001E-3</v>
      </c>
      <c r="G164" s="6">
        <f>миллионы!G164/1000</f>
        <v>5.1079999999999997E-3</v>
      </c>
      <c r="H164" s="6">
        <f>миллионы!H164/1000</f>
        <v>-2.6745000000000001E-2</v>
      </c>
      <c r="I164" s="6">
        <f>миллионы!I164/1000</f>
        <v>-1.7926999999999998E-2</v>
      </c>
      <c r="J164" s="6">
        <f>миллионы!J164/1000</f>
        <v>1.8275E-2</v>
      </c>
      <c r="K164" s="6">
        <f>миллионы!K164/1000</f>
        <v>7.5022000000000005E-2</v>
      </c>
      <c r="L164" s="6">
        <f>миллионы!L164/1000</f>
        <v>0.32682699999999998</v>
      </c>
      <c r="M164" s="6">
        <f>миллионы!M164/1000</f>
        <v>1.7543E-2</v>
      </c>
      <c r="N164" s="6">
        <f>миллионы!N164/1000</f>
        <v>0.14934899999999998</v>
      </c>
      <c r="O164" s="6">
        <f>миллионы!O164/1000</f>
        <v>0.177478</v>
      </c>
      <c r="P164" s="6">
        <f>миллионы!P164/1000</f>
        <v>7.089100000000001E-2</v>
      </c>
      <c r="Q164" s="6">
        <f>миллионы!Q164/1000</f>
        <v>-1.157E-3</v>
      </c>
      <c r="R164">
        <v>0.27684095020400001</v>
      </c>
      <c r="S164" s="6">
        <f>миллионы!S164/1000</f>
        <v>161500</v>
      </c>
      <c r="T164" s="6">
        <f>миллионы!T164/1000</f>
        <v>2.3977349999999998E-3</v>
      </c>
      <c r="U164" s="6">
        <f>миллионы!U164/1000</f>
        <v>647257.5736</v>
      </c>
      <c r="V164">
        <v>86.180756677199994</v>
      </c>
      <c r="W164">
        <v>-0.10100970261102785</v>
      </c>
      <c r="X164">
        <v>-5.4851649343536486E-2</v>
      </c>
      <c r="Y164">
        <v>5.1868926370089052E-2</v>
      </c>
      <c r="Z164">
        <v>-0.18203881030473501</v>
      </c>
      <c r="AA164">
        <v>13.87842599843383</v>
      </c>
      <c r="AB164">
        <v>4.2764635467137886</v>
      </c>
      <c r="AC164">
        <v>8.5009999999999994</v>
      </c>
      <c r="AD164">
        <v>17</v>
      </c>
      <c r="AE164">
        <v>20</v>
      </c>
      <c r="AF164">
        <v>19.5</v>
      </c>
      <c r="AG164" s="15">
        <v>0.14705882352941199</v>
      </c>
      <c r="AH164">
        <v>3</v>
      </c>
      <c r="AI164">
        <v>2.5</v>
      </c>
      <c r="AJ164">
        <v>0</v>
      </c>
      <c r="AK164">
        <v>0</v>
      </c>
      <c r="AL164">
        <v>0</v>
      </c>
      <c r="AM164">
        <v>0</v>
      </c>
      <c r="AN164">
        <v>7</v>
      </c>
      <c r="AO164">
        <v>227</v>
      </c>
      <c r="AP164">
        <v>134</v>
      </c>
    </row>
    <row r="165" spans="1:42" x14ac:dyDescent="0.2">
      <c r="A165" t="s">
        <v>137</v>
      </c>
      <c r="B165">
        <v>2013</v>
      </c>
      <c r="C165" t="s">
        <v>380</v>
      </c>
      <c r="D165" t="s">
        <v>48</v>
      </c>
      <c r="E165" s="6">
        <f>миллионы!E165/1000</f>
        <v>0.30041000000000001</v>
      </c>
      <c r="F165" s="6">
        <f>миллионы!F165/1000</f>
        <v>0</v>
      </c>
      <c r="G165" s="6">
        <f>миллионы!G165/1000</f>
        <v>3.0124999999999999E-2</v>
      </c>
      <c r="H165" s="6">
        <f>миллионы!H165/1000</f>
        <v>8.378E-3</v>
      </c>
      <c r="I165" s="6">
        <f>миллионы!I165/1000</f>
        <v>5.1630000000000001E-3</v>
      </c>
      <c r="J165" s="6">
        <f>миллионы!J165/1000</f>
        <v>5.8099999999999992E-4</v>
      </c>
      <c r="K165" s="6">
        <f>миллионы!K165/1000</f>
        <v>1.6153999999999998E-2</v>
      </c>
      <c r="L165" s="6">
        <f>миллионы!L165/1000</f>
        <v>0.156995</v>
      </c>
      <c r="M165" s="6">
        <f>миллионы!M165/1000</f>
        <v>2.376E-2</v>
      </c>
      <c r="N165" s="6">
        <f>миллионы!N165/1000</f>
        <v>0.142987</v>
      </c>
      <c r="O165" s="6">
        <f>миллионы!O165/1000</f>
        <v>1.4008E-2</v>
      </c>
      <c r="P165" s="6">
        <f>миллионы!P165/1000</f>
        <v>9.3900000000000011E-2</v>
      </c>
      <c r="Q165" s="6">
        <f>миллионы!Q165/1000</f>
        <v>-4.7384000000000003E-2</v>
      </c>
      <c r="R165">
        <v>0.80599787668900003</v>
      </c>
      <c r="S165" s="6">
        <f>миллионы!S165/1000</f>
        <v>96430</v>
      </c>
      <c r="T165" s="6">
        <f>миллионы!T165/1000</f>
        <v>4.8125151000000005E-2</v>
      </c>
      <c r="U165" s="6">
        <f>миллионы!U165/1000</f>
        <v>1057320.0349600001</v>
      </c>
      <c r="V165">
        <v>0.47414540100000002</v>
      </c>
      <c r="W165">
        <v>0.36857509994288978</v>
      </c>
      <c r="X165">
        <v>3.2886397655976306E-2</v>
      </c>
      <c r="Y165">
        <v>0.10027961785559734</v>
      </c>
      <c r="Z165">
        <v>1.7186511767251424E-2</v>
      </c>
      <c r="AA165">
        <v>3.1170124481327801</v>
      </c>
      <c r="AB165">
        <v>0.67988215488215487</v>
      </c>
      <c r="AC165">
        <v>9.0009999999999994</v>
      </c>
      <c r="AD165">
        <v>18</v>
      </c>
      <c r="AE165">
        <v>32</v>
      </c>
      <c r="AF165">
        <v>36.75</v>
      </c>
      <c r="AG165" s="15">
        <v>1.0416666666666701</v>
      </c>
      <c r="AH165">
        <v>14</v>
      </c>
      <c r="AI165">
        <v>18.75</v>
      </c>
      <c r="AJ165">
        <v>0</v>
      </c>
      <c r="AK165">
        <v>0</v>
      </c>
      <c r="AL165">
        <v>1</v>
      </c>
      <c r="AM165">
        <v>0</v>
      </c>
      <c r="AN165">
        <v>18</v>
      </c>
      <c r="AO165">
        <v>173</v>
      </c>
      <c r="AP165">
        <v>118</v>
      </c>
    </row>
    <row r="166" spans="1:42" x14ac:dyDescent="0.2">
      <c r="A166" t="s">
        <v>138</v>
      </c>
      <c r="B166">
        <v>2014</v>
      </c>
      <c r="C166" t="s">
        <v>380</v>
      </c>
      <c r="D166" t="s">
        <v>139</v>
      </c>
      <c r="E166" s="6">
        <f>миллионы!E166/1000</f>
        <v>0.14179600000000001</v>
      </c>
      <c r="F166" s="6">
        <f>миллионы!F166/1000</f>
        <v>0</v>
      </c>
      <c r="G166" s="6">
        <f>миллионы!G166/1000</f>
        <v>0.106544</v>
      </c>
      <c r="H166" s="6">
        <f>миллионы!H166/1000</f>
        <v>2.9111000000000001E-2</v>
      </c>
      <c r="I166" s="6">
        <f>миллионы!I166/1000</f>
        <v>7.6420000000000004E-3</v>
      </c>
      <c r="J166" s="6">
        <f>миллионы!J166/1000</f>
        <v>2.6579999999999999E-2</v>
      </c>
      <c r="K166" s="6">
        <f>миллионы!K166/1000</f>
        <v>0.239592</v>
      </c>
      <c r="L166" s="6">
        <f>миллионы!L166/1000</f>
        <v>2.6329509999999998</v>
      </c>
      <c r="M166" s="6">
        <f>миллионы!M166/1000</f>
        <v>0.45431299999999997</v>
      </c>
      <c r="N166" s="6">
        <f>миллионы!N166/1000</f>
        <v>1.9286350000000001</v>
      </c>
      <c r="O166" s="6">
        <f>миллионы!O166/1000</f>
        <v>0.71299999999999997</v>
      </c>
      <c r="P166" s="6">
        <f>миллионы!P166/1000</f>
        <v>1.7730409999999999</v>
      </c>
      <c r="Q166" s="6">
        <f>миллионы!Q166/1000</f>
        <v>-0.64725100000000002</v>
      </c>
      <c r="R166">
        <v>0.97923892846399996</v>
      </c>
      <c r="S166" s="6">
        <f>миллионы!S166/1000</f>
        <v>0</v>
      </c>
      <c r="T166" s="6">
        <f>миллионы!T166/1000</f>
        <v>8.3900000000000002E-2</v>
      </c>
      <c r="U166" s="6">
        <f>миллионы!U166/1000</f>
        <v>630799.65</v>
      </c>
      <c r="V166">
        <v>7.6561703039999998</v>
      </c>
      <c r="W166">
        <v>1.0850243356675129E-2</v>
      </c>
      <c r="X166">
        <v>2.9024467223279127E-3</v>
      </c>
      <c r="Y166">
        <v>0.7513893198679793</v>
      </c>
      <c r="Z166">
        <v>5.3894327061412173E-2</v>
      </c>
      <c r="AA166">
        <v>16.641396981528757</v>
      </c>
      <c r="AB166">
        <v>0.52737209809096375</v>
      </c>
      <c r="AC166">
        <v>8.5009999999999994</v>
      </c>
      <c r="AD166">
        <v>25</v>
      </c>
      <c r="AE166">
        <v>32.549999999999997</v>
      </c>
      <c r="AF166">
        <v>32</v>
      </c>
      <c r="AG166" s="15">
        <v>0.28000000000000003</v>
      </c>
      <c r="AH166">
        <v>7.55</v>
      </c>
      <c r="AI166">
        <v>7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227</v>
      </c>
      <c r="AP166">
        <v>134</v>
      </c>
    </row>
    <row r="167" spans="1:42" x14ac:dyDescent="0.2">
      <c r="A167" t="s">
        <v>326</v>
      </c>
      <c r="B167">
        <v>2019</v>
      </c>
      <c r="C167" t="s">
        <v>381</v>
      </c>
      <c r="D167" t="s">
        <v>256</v>
      </c>
      <c r="E167" s="6">
        <f>миллионы!E167/1000</f>
        <v>0.19267400000000001</v>
      </c>
      <c r="F167" s="6">
        <f>миллионы!F167/1000</f>
        <v>5.4462999999999998E-2</v>
      </c>
      <c r="G167" s="6">
        <f>миллионы!G167/1000</f>
        <v>-6.6189999999999999E-2</v>
      </c>
      <c r="H167" s="6">
        <f>миллионы!H167/1000</f>
        <v>-8.6086999999999997E-2</v>
      </c>
      <c r="I167" s="6">
        <f>миллионы!I167/1000</f>
        <v>-8.7164000000000005E-2</v>
      </c>
      <c r="J167" s="6">
        <f>миллионы!J167/1000</f>
        <v>0.16065700000000002</v>
      </c>
      <c r="K167" s="6">
        <f>миллионы!K167/1000</f>
        <v>0.196737</v>
      </c>
      <c r="L167" s="6">
        <f>миллионы!L167/1000</f>
        <v>0.29837999999999998</v>
      </c>
      <c r="M167" s="6">
        <f>миллионы!M167/1000</f>
        <v>6.1378999999999996E-2</v>
      </c>
      <c r="N167" s="6">
        <f>миллионы!N167/1000</f>
        <v>0.411885</v>
      </c>
      <c r="O167" s="6">
        <f>миллионы!O167/1000</f>
        <v>-0.11350499999999999</v>
      </c>
      <c r="P167" s="6">
        <f>миллионы!P167/1000</f>
        <v>-1.4357E-2</v>
      </c>
      <c r="Q167" s="6">
        <f>миллионы!Q167/1000</f>
        <v>-3.4839000000000002E-2</v>
      </c>
      <c r="R167">
        <v>0.92570136258228064</v>
      </c>
      <c r="S167" s="6">
        <f>миллионы!S167/1000</f>
        <v>525000</v>
      </c>
      <c r="T167" s="6">
        <f>миллионы!T167/1000</f>
        <v>0.27770800000000001</v>
      </c>
      <c r="U167" s="6">
        <f>миллионы!U167/1000</f>
        <v>5121246.2791599995</v>
      </c>
      <c r="V167">
        <v>-0.38693520614268401</v>
      </c>
      <c r="W167">
        <v>0.76793092815294484</v>
      </c>
      <c r="X167">
        <v>-0.29212413700650175</v>
      </c>
      <c r="Y167">
        <v>-0.34353363712799861</v>
      </c>
      <c r="Z167">
        <v>-0.45239108546041501</v>
      </c>
      <c r="AA167">
        <v>0.216905877020698</v>
      </c>
      <c r="AB167">
        <v>3.2052819368187815</v>
      </c>
      <c r="AC167">
        <v>9.0009999999999994</v>
      </c>
      <c r="AD167">
        <v>15</v>
      </c>
      <c r="AE167">
        <v>18</v>
      </c>
      <c r="AF167">
        <v>18</v>
      </c>
      <c r="AG167" s="15">
        <v>0.2</v>
      </c>
      <c r="AH167">
        <v>3</v>
      </c>
      <c r="AI167">
        <v>3</v>
      </c>
      <c r="AJ167">
        <v>1</v>
      </c>
      <c r="AK167">
        <v>0</v>
      </c>
      <c r="AL167">
        <v>1</v>
      </c>
      <c r="AM167">
        <v>1</v>
      </c>
      <c r="AN167">
        <v>10</v>
      </c>
      <c r="AO167">
        <v>221</v>
      </c>
      <c r="AP167">
        <v>112</v>
      </c>
    </row>
    <row r="168" spans="1:42" x14ac:dyDescent="0.2">
      <c r="A168" t="s">
        <v>327</v>
      </c>
      <c r="B168">
        <v>2014</v>
      </c>
      <c r="C168" t="s">
        <v>381</v>
      </c>
      <c r="D168" t="s">
        <v>256</v>
      </c>
      <c r="E168" s="6">
        <f>миллионы!E168/1000</f>
        <v>2.9664000000000003E-2</v>
      </c>
      <c r="F168" s="6">
        <f>миллионы!F168/1000</f>
        <v>8.5649999999999997E-3</v>
      </c>
      <c r="G168" s="6">
        <f>миллионы!G168/1000</f>
        <v>-2.0577000000000002E-2</v>
      </c>
      <c r="H168" s="6">
        <f>миллионы!H168/1000</f>
        <v>-2.2541000000000002E-2</v>
      </c>
      <c r="I168" s="6">
        <f>миллионы!I168/1000</f>
        <v>-2.2541000000000002E-2</v>
      </c>
      <c r="J168" s="6">
        <f>миллионы!J168/1000</f>
        <v>5.7098999999999997E-2</v>
      </c>
      <c r="K168" s="6">
        <f>миллионы!K168/1000</f>
        <v>6.1408999999999998E-2</v>
      </c>
      <c r="L168" s="6">
        <f>миллионы!L168/1000</f>
        <v>7.6907000000000003E-2</v>
      </c>
      <c r="M168" s="6">
        <f>миллионы!M168/1000</f>
        <v>1.0293E-2</v>
      </c>
      <c r="N168" s="6">
        <f>миллионы!N168/1000</f>
        <v>0.10814600000000001</v>
      </c>
      <c r="O168" s="6">
        <f>миллионы!O168/1000</f>
        <v>-3.1238999999999999E-2</v>
      </c>
      <c r="P168" s="6">
        <f>миллионы!P168/1000</f>
        <v>-5.7098999999999997E-2</v>
      </c>
      <c r="Q168" s="6">
        <f>миллионы!Q168/1000</f>
        <v>-8.5710000000000005E-3</v>
      </c>
      <c r="R168">
        <v>0.79898019459003555</v>
      </c>
      <c r="S168" s="6">
        <f>миллионы!S168/1000</f>
        <v>0</v>
      </c>
      <c r="T168" s="6">
        <f>миллионы!T168/1000</f>
        <v>6.6395999999999997E-2</v>
      </c>
      <c r="U168" s="6">
        <f>миллионы!U168/1000</f>
        <v>1604234.801</v>
      </c>
      <c r="V168">
        <v>-0.67769683216268195</v>
      </c>
      <c r="W168">
        <v>0.72156599122891263</v>
      </c>
      <c r="X168">
        <v>-0.29309425669965022</v>
      </c>
      <c r="Y168">
        <v>-0.69366909385113273</v>
      </c>
      <c r="Z168">
        <v>-0.75987729234088452</v>
      </c>
      <c r="AA168">
        <v>2.7748942994605628</v>
      </c>
      <c r="AB168">
        <v>5.9660934615758281</v>
      </c>
      <c r="AC168">
        <v>9.0009999999999994</v>
      </c>
      <c r="AD168">
        <v>23</v>
      </c>
      <c r="AE168">
        <v>30.16</v>
      </c>
      <c r="AF168">
        <v>33.99</v>
      </c>
      <c r="AG168" s="15">
        <v>0.47782608695652201</v>
      </c>
      <c r="AH168">
        <v>7.16</v>
      </c>
      <c r="AI168">
        <v>10.99</v>
      </c>
      <c r="AJ168">
        <v>1</v>
      </c>
      <c r="AK168">
        <v>0</v>
      </c>
      <c r="AL168">
        <v>0</v>
      </c>
      <c r="AM168">
        <v>0</v>
      </c>
      <c r="AN168">
        <v>6</v>
      </c>
      <c r="AO168">
        <v>106</v>
      </c>
      <c r="AP168">
        <v>75</v>
      </c>
    </row>
    <row r="169" spans="1:42" x14ac:dyDescent="0.2">
      <c r="A169" t="s">
        <v>140</v>
      </c>
      <c r="B169">
        <v>2019</v>
      </c>
      <c r="C169" t="s">
        <v>380</v>
      </c>
      <c r="D169" t="s">
        <v>60</v>
      </c>
      <c r="E169" s="6">
        <f>миллионы!E169/1000</f>
        <v>0.112301</v>
      </c>
      <c r="F169" s="6">
        <f>миллионы!F169/1000</f>
        <v>0</v>
      </c>
      <c r="G169" s="6">
        <f>миллионы!G169/1000</f>
        <v>-6.3238000000000003E-2</v>
      </c>
      <c r="H169" s="6">
        <f>миллионы!H169/1000</f>
        <v>-7.8519999999999993E-2</v>
      </c>
      <c r="I169" s="6">
        <f>миллионы!I169/1000</f>
        <v>-7.8182000000000001E-2</v>
      </c>
      <c r="J169" s="6">
        <f>миллионы!J169/1000</f>
        <v>7.8300999999999996E-2</v>
      </c>
      <c r="K169" s="6">
        <f>миллионы!K169/1000</f>
        <v>0.15378</v>
      </c>
      <c r="L169" s="6">
        <f>миллионы!L169/1000</f>
        <v>0.69940200000000008</v>
      </c>
      <c r="M169" s="6">
        <f>миллионы!M169/1000</f>
        <v>0.40475499999999998</v>
      </c>
      <c r="N169" s="6">
        <f>миллионы!N169/1000</f>
        <v>0.41675499999999999</v>
      </c>
      <c r="O169" s="6">
        <f>миллионы!O169/1000</f>
        <v>0.26830700000000002</v>
      </c>
      <c r="P169" s="6">
        <f>миллионы!P169/1000</f>
        <v>0.19389099999999998</v>
      </c>
      <c r="Q169" s="6">
        <f>миллионы!Q169/1000</f>
        <v>-0.18115100000000001</v>
      </c>
      <c r="R169">
        <v>0.42255719844099998</v>
      </c>
      <c r="S169" s="6">
        <f>миллионы!S169/1000</f>
        <v>280000</v>
      </c>
      <c r="T169" s="6">
        <f>миллионы!T169/1000</f>
        <v>0.2069</v>
      </c>
      <c r="U169" s="6">
        <f>миллионы!U169/1000</f>
        <v>2631771.2975599999</v>
      </c>
      <c r="V169">
        <v>1.5980537960000001</v>
      </c>
      <c r="W169">
        <v>-0.2766065091792943</v>
      </c>
      <c r="X169">
        <v>-0.11178406696006017</v>
      </c>
      <c r="Y169">
        <v>-0.56311163747428783</v>
      </c>
      <c r="Z169">
        <v>-0.69618258074282513</v>
      </c>
      <c r="AA169">
        <v>-3.0660520573073153</v>
      </c>
      <c r="AB169">
        <v>0.37993354004274188</v>
      </c>
      <c r="AC169">
        <v>9.0009999999999994</v>
      </c>
      <c r="AD169">
        <v>14</v>
      </c>
      <c r="AE169">
        <v>13.25</v>
      </c>
      <c r="AF169">
        <v>13.07</v>
      </c>
      <c r="AG169" s="15">
        <v>-6.6428571428571406E-2</v>
      </c>
      <c r="AH169">
        <v>-0.75</v>
      </c>
      <c r="AI169">
        <v>-0.93</v>
      </c>
      <c r="AJ169">
        <v>0</v>
      </c>
      <c r="AK169">
        <v>0</v>
      </c>
      <c r="AL169">
        <v>1</v>
      </c>
      <c r="AM169">
        <v>0</v>
      </c>
      <c r="AN169">
        <v>5</v>
      </c>
      <c r="AO169">
        <v>230</v>
      </c>
      <c r="AP169">
        <v>158</v>
      </c>
    </row>
    <row r="170" spans="1:42" x14ac:dyDescent="0.2">
      <c r="A170" t="s">
        <v>141</v>
      </c>
      <c r="B170">
        <v>2019</v>
      </c>
      <c r="C170" t="s">
        <v>380</v>
      </c>
      <c r="D170" t="s">
        <v>39</v>
      </c>
      <c r="E170" s="6">
        <f>миллионы!E170/1000</f>
        <v>0.10866500000000001</v>
      </c>
      <c r="F170" s="6">
        <f>миллионы!F170/1000</f>
        <v>9.5713999999999994E-2</v>
      </c>
      <c r="G170" s="6">
        <f>миллионы!G170/1000</f>
        <v>6.7300000000000007E-3</v>
      </c>
      <c r="H170" s="6">
        <f>миллионы!H170/1000</f>
        <v>-4.9299999999999995E-4</v>
      </c>
      <c r="I170" s="6">
        <f>миллионы!I170/1000</f>
        <v>-4.9299999999999995E-4</v>
      </c>
      <c r="J170" s="6">
        <f>миллионы!J170/1000</f>
        <v>5.6923000000000001E-2</v>
      </c>
      <c r="K170" s="6">
        <f>миллионы!K170/1000</f>
        <v>0.214557</v>
      </c>
      <c r="L170" s="6">
        <f>миллионы!L170/1000</f>
        <v>0.246085</v>
      </c>
      <c r="M170" s="6">
        <f>миллионы!M170/1000</f>
        <v>4.1485999999999995E-2</v>
      </c>
      <c r="N170" s="6">
        <f>миллионы!N170/1000</f>
        <v>5.9207999999999997E-2</v>
      </c>
      <c r="O170" s="6">
        <f>миллионы!O170/1000</f>
        <v>0.18687700000000002</v>
      </c>
      <c r="P170" s="6">
        <f>миллионы!P170/1000</f>
        <v>-5.6923000000000001E-2</v>
      </c>
      <c r="Q170" s="6">
        <f>миллионы!Q170/1000</f>
        <v>-5.8440000000000002E-3</v>
      </c>
      <c r="R170">
        <v>0.70854733685100002</v>
      </c>
      <c r="S170" s="6">
        <f>миллионы!S170/1000</f>
        <v>106670</v>
      </c>
      <c r="T170" s="6">
        <f>миллионы!T170/1000</f>
        <v>7.7642628000000005E-2</v>
      </c>
      <c r="U170" s="6">
        <f>миллионы!U170/1000</f>
        <v>1232443.3506099998</v>
      </c>
      <c r="V170">
        <v>2.872262562</v>
      </c>
      <c r="W170">
        <v>-2.638098856467088E-3</v>
      </c>
      <c r="X170">
        <v>-2.0033728183351282E-3</v>
      </c>
      <c r="Y170">
        <v>6.1933465237196887E-2</v>
      </c>
      <c r="Z170">
        <v>-4.5368793999907972E-3</v>
      </c>
      <c r="AA170">
        <v>-8.4580980683506688</v>
      </c>
      <c r="AB170">
        <v>5.1717928939883331</v>
      </c>
      <c r="AC170">
        <v>8.5009999999999994</v>
      </c>
      <c r="AD170">
        <v>16</v>
      </c>
      <c r="AE170">
        <v>15</v>
      </c>
      <c r="AF170">
        <v>14.7</v>
      </c>
      <c r="AG170" s="15">
        <v>-8.1250000000000003E-2</v>
      </c>
      <c r="AH170">
        <v>-1</v>
      </c>
      <c r="AI170">
        <v>-1.3</v>
      </c>
      <c r="AJ170">
        <v>1</v>
      </c>
      <c r="AK170">
        <v>0</v>
      </c>
      <c r="AL170">
        <v>0</v>
      </c>
      <c r="AM170">
        <v>0</v>
      </c>
      <c r="AN170">
        <v>12</v>
      </c>
      <c r="AO170">
        <v>173</v>
      </c>
      <c r="AP170">
        <v>118</v>
      </c>
    </row>
    <row r="171" spans="1:42" x14ac:dyDescent="0.2">
      <c r="A171" t="s">
        <v>142</v>
      </c>
      <c r="B171">
        <v>2016</v>
      </c>
      <c r="C171" t="s">
        <v>380</v>
      </c>
      <c r="D171" t="s">
        <v>39</v>
      </c>
      <c r="E171" s="6">
        <f>миллионы!E171/1000</f>
        <v>5.8304000000000002E-2</v>
      </c>
      <c r="F171" s="6">
        <f>миллионы!F171/1000</f>
        <v>2.3835000000000002E-2</v>
      </c>
      <c r="G171" s="6">
        <f>миллионы!G171/1000</f>
        <v>-5.5191000000000004E-2</v>
      </c>
      <c r="H171" s="6">
        <f>миллионы!H171/1000</f>
        <v>-7.1605999999999989E-2</v>
      </c>
      <c r="I171" s="6">
        <f>миллионы!I171/1000</f>
        <v>-7.2010999999999992E-2</v>
      </c>
      <c r="J171" s="6">
        <f>миллионы!J171/1000</f>
        <v>5.9889999999999995E-3</v>
      </c>
      <c r="K171" s="6">
        <f>миллионы!K171/1000</f>
        <v>3.3026000000000007E-2</v>
      </c>
      <c r="L171" s="6">
        <f>миллионы!L171/1000</f>
        <v>0.41195299999999996</v>
      </c>
      <c r="M171" s="6">
        <f>миллионы!M171/1000</f>
        <v>4.3235999999999997E-2</v>
      </c>
      <c r="N171" s="6">
        <f>миллионы!N171/1000</f>
        <v>0.22694800000000001</v>
      </c>
      <c r="O171" s="6">
        <f>миллионы!O171/1000</f>
        <v>0.185005</v>
      </c>
      <c r="P171" s="6">
        <f>миллионы!P171/1000</f>
        <v>-5.9889999999999995E-3</v>
      </c>
      <c r="Q171" s="6">
        <f>миллионы!Q171/1000</f>
        <v>-1.3244000000000001E-2</v>
      </c>
      <c r="R171">
        <v>0.41538688231999998</v>
      </c>
      <c r="S171" s="6">
        <f>миллионы!S171/1000</f>
        <v>0</v>
      </c>
      <c r="T171" s="6">
        <f>миллионы!T171/1000</f>
        <v>0.11550524400000001</v>
      </c>
      <c r="U171" s="6">
        <f>миллионы!U171/1000</f>
        <v>1205125.3515000001</v>
      </c>
      <c r="V171">
        <v>3.9456410659999999</v>
      </c>
      <c r="W171">
        <v>-0.38923812869922436</v>
      </c>
      <c r="X171">
        <v>-0.17480392180661386</v>
      </c>
      <c r="Y171">
        <v>-0.94660743688254667</v>
      </c>
      <c r="Z171">
        <v>-1.2350953622392975</v>
      </c>
      <c r="AA171">
        <v>0.10851406932289685</v>
      </c>
      <c r="AB171">
        <v>0.76385419557775924</v>
      </c>
      <c r="AC171">
        <v>4.0010000000000003</v>
      </c>
      <c r="AD171">
        <v>14</v>
      </c>
      <c r="AE171">
        <v>16.11</v>
      </c>
      <c r="AF171">
        <v>18.59</v>
      </c>
      <c r="AG171" s="15">
        <v>0.32785714285714301</v>
      </c>
      <c r="AH171">
        <v>2.11</v>
      </c>
      <c r="AI171">
        <v>4.59</v>
      </c>
      <c r="AJ171">
        <v>0</v>
      </c>
      <c r="AK171">
        <v>0</v>
      </c>
      <c r="AL171">
        <v>0</v>
      </c>
      <c r="AM171">
        <v>1</v>
      </c>
      <c r="AN171">
        <v>6</v>
      </c>
      <c r="AO171">
        <v>221</v>
      </c>
      <c r="AP171">
        <v>112</v>
      </c>
    </row>
    <row r="172" spans="1:42" x14ac:dyDescent="0.2">
      <c r="A172" t="s">
        <v>143</v>
      </c>
      <c r="B172">
        <v>2020</v>
      </c>
      <c r="C172" t="s">
        <v>380</v>
      </c>
      <c r="D172" t="s">
        <v>39</v>
      </c>
      <c r="E172" s="6">
        <f>миллионы!E172/1000</f>
        <v>1.1539E-4</v>
      </c>
      <c r="F172" s="6">
        <f>миллионы!F172/1000</f>
        <v>1.721696E-2</v>
      </c>
      <c r="G172" s="6">
        <f>миллионы!G172/1000</f>
        <v>-2.0202380000000002E-2</v>
      </c>
      <c r="H172" s="6">
        <f>миллионы!H172/1000</f>
        <v>-2.1075839999999998E-2</v>
      </c>
      <c r="I172" s="6">
        <f>миллионы!I172/1000</f>
        <v>-2.1075839999999998E-2</v>
      </c>
      <c r="J172" s="6">
        <f>миллионы!J172/1000</f>
        <v>2.0606849999999899E-2</v>
      </c>
      <c r="K172" s="6">
        <f>миллионы!K172/1000</f>
        <v>3.7465040000000005E-2</v>
      </c>
      <c r="L172" s="6">
        <f>миллионы!L172/1000</f>
        <v>4.8411749999999996E-2</v>
      </c>
      <c r="M172" s="6">
        <f>миллионы!M172/1000</f>
        <v>8.20976E-3</v>
      </c>
      <c r="N172" s="6">
        <f>миллионы!N172/1000</f>
        <v>7.3894259999999892E-2</v>
      </c>
      <c r="O172" s="6">
        <f>миллионы!O172/1000</f>
        <v>-2.548251E-2</v>
      </c>
      <c r="P172" s="6">
        <f>миллионы!P172/1000</f>
        <v>-1.3310639999999999E-2</v>
      </c>
      <c r="Q172" s="6">
        <f>миллионы!Q172/1000</f>
        <v>-1.9283E-3</v>
      </c>
      <c r="R172">
        <v>0.88982954629099997</v>
      </c>
      <c r="S172" s="6">
        <f>миллионы!S172/1000</f>
        <v>252000</v>
      </c>
      <c r="T172" s="6">
        <f>миллионы!T172/1000</f>
        <v>3.2931579999999995E-2</v>
      </c>
      <c r="U172" s="6">
        <f>миллионы!U172/1000</f>
        <v>2003639.0535899999</v>
      </c>
      <c r="V172">
        <v>0.24035134</v>
      </c>
      <c r="W172">
        <v>0.82707080267995914</v>
      </c>
      <c r="X172">
        <v>-0.43534555144154052</v>
      </c>
      <c r="Y172">
        <v>-175.0791229742612</v>
      </c>
      <c r="Z172">
        <v>-182.64875639136841</v>
      </c>
      <c r="AA172">
        <v>0.65886494561531861</v>
      </c>
      <c r="AB172">
        <v>4.563475667985422</v>
      </c>
      <c r="AC172">
        <v>8.5009999999999994</v>
      </c>
      <c r="AD172">
        <v>18</v>
      </c>
      <c r="AE172">
        <v>54.75</v>
      </c>
      <c r="AF172">
        <v>47.99</v>
      </c>
      <c r="AG172" s="15">
        <v>1.66611111111111</v>
      </c>
      <c r="AH172">
        <v>36.75</v>
      </c>
      <c r="AI172">
        <v>29.99</v>
      </c>
      <c r="AJ172">
        <v>1</v>
      </c>
      <c r="AK172">
        <v>0</v>
      </c>
      <c r="AL172">
        <v>0</v>
      </c>
      <c r="AM172">
        <v>0</v>
      </c>
      <c r="AN172">
        <v>5</v>
      </c>
      <c r="AO172">
        <v>221</v>
      </c>
      <c r="AP172">
        <v>112</v>
      </c>
    </row>
    <row r="173" spans="1:42" x14ac:dyDescent="0.2">
      <c r="A173" t="s">
        <v>328</v>
      </c>
      <c r="B173">
        <v>2006</v>
      </c>
      <c r="C173" t="s">
        <v>381</v>
      </c>
      <c r="D173" t="s">
        <v>256</v>
      </c>
      <c r="E173" s="6">
        <f>миллионы!E173/1000</f>
        <v>7.9855999999999996E-2</v>
      </c>
      <c r="F173" s="6">
        <f>миллионы!F173/1000</f>
        <v>2.9609999999999997E-3</v>
      </c>
      <c r="G173" s="6">
        <f>миллионы!G173/1000</f>
        <v>-1.0069999999999999E-3</v>
      </c>
      <c r="H173" s="6">
        <f>миллионы!H173/1000</f>
        <v>-3.2589999999999997E-3</v>
      </c>
      <c r="I173" s="6">
        <f>миллионы!I173/1000</f>
        <v>-2.3470000000000001E-3</v>
      </c>
      <c r="J173" s="6">
        <f>миллионы!J173/1000</f>
        <v>9.5299999999999996E-4</v>
      </c>
      <c r="K173" s="6">
        <f>миллионы!K173/1000</f>
        <v>2.2504E-2</v>
      </c>
      <c r="L173" s="6">
        <f>миллионы!L173/1000</f>
        <v>2.5842E-2</v>
      </c>
      <c r="M173" s="6">
        <f>миллионы!M173/1000</f>
        <v>1.9785000000000001E-2</v>
      </c>
      <c r="N173" s="6">
        <f>миллионы!N173/1000</f>
        <v>2.2986999999999997E-2</v>
      </c>
      <c r="O173" s="6">
        <f>миллионы!O173/1000</f>
        <v>2.8549999999999999E-3</v>
      </c>
      <c r="P173" s="6">
        <f>миллионы!P173/1000</f>
        <v>1.2968E-2</v>
      </c>
      <c r="Q173" s="6">
        <f>миллионы!Q173/1000</f>
        <v>-4.84E-4</v>
      </c>
      <c r="R173">
        <v>0.9791493353265569</v>
      </c>
      <c r="S173" s="6">
        <f>миллионы!S173/1000</f>
        <v>0</v>
      </c>
      <c r="T173" s="6">
        <f>миллионы!T173/1000</f>
        <v>0.23011300000000001</v>
      </c>
      <c r="U173" s="6">
        <f>миллионы!U173/1000</f>
        <v>189969.59484000001</v>
      </c>
      <c r="V173">
        <v>8.0108685468002996E-2</v>
      </c>
      <c r="W173">
        <v>-0.82206654991243433</v>
      </c>
      <c r="X173">
        <v>-9.0821143874313129E-2</v>
      </c>
      <c r="Y173">
        <v>-1.2610198357042676E-2</v>
      </c>
      <c r="Z173">
        <v>-2.939040272490483E-2</v>
      </c>
      <c r="AA173">
        <v>-12.877855014895729</v>
      </c>
      <c r="AB173">
        <v>1.1374273439474349</v>
      </c>
      <c r="AC173">
        <v>7.0010000000000003</v>
      </c>
      <c r="AD173">
        <v>7</v>
      </c>
      <c r="AE173">
        <v>7.5</v>
      </c>
      <c r="AF173">
        <v>8.1</v>
      </c>
      <c r="AG173" s="15">
        <v>0.157142857142857</v>
      </c>
      <c r="AH173">
        <v>0.5</v>
      </c>
      <c r="AI173">
        <v>1.1000000000000001</v>
      </c>
      <c r="AJ173">
        <v>0</v>
      </c>
      <c r="AK173">
        <v>0</v>
      </c>
      <c r="AL173">
        <v>0</v>
      </c>
      <c r="AM173">
        <v>0</v>
      </c>
      <c r="AN173">
        <v>6</v>
      </c>
      <c r="AO173">
        <v>230</v>
      </c>
      <c r="AP173">
        <v>158</v>
      </c>
    </row>
    <row r="174" spans="1:42" x14ac:dyDescent="0.2">
      <c r="A174" t="s">
        <v>144</v>
      </c>
      <c r="B174">
        <v>2019</v>
      </c>
      <c r="C174" t="s">
        <v>380</v>
      </c>
      <c r="D174" t="s">
        <v>139</v>
      </c>
      <c r="E174" s="6">
        <f>миллионы!E174/1000</f>
        <v>0.104382</v>
      </c>
      <c r="F174" s="6">
        <f>миллионы!F174/1000</f>
        <v>0</v>
      </c>
      <c r="G174" s="6">
        <f>миллионы!G174/1000</f>
        <v>1.9857E-2</v>
      </c>
      <c r="H174" s="6">
        <f>миллионы!H174/1000</f>
        <v>-6.8409000000000011E-2</v>
      </c>
      <c r="I174" s="6">
        <f>миллионы!I174/1000</f>
        <v>-7.4245999999999993E-2</v>
      </c>
      <c r="J174" s="6">
        <f>миллионы!J174/1000</f>
        <v>5.2706000000000003E-2</v>
      </c>
      <c r="K174" s="6">
        <f>миллионы!K174/1000</f>
        <v>8.9533000000000001E-2</v>
      </c>
      <c r="L174" s="6">
        <f>миллионы!L174/1000</f>
        <v>1.6650849999999999</v>
      </c>
      <c r="M174" s="6">
        <f>миллионы!M174/1000</f>
        <v>9.5403000000000002E-2</v>
      </c>
      <c r="N174" s="6">
        <f>миллионы!N174/1000</f>
        <v>1.1639659999999998</v>
      </c>
      <c r="O174" s="6">
        <f>миллионы!O174/1000</f>
        <v>0.50111899999999998</v>
      </c>
      <c r="P174" s="6">
        <f>миллионы!P174/1000</f>
        <v>0.90718899999999991</v>
      </c>
      <c r="Q174" s="6">
        <f>миллионы!Q174/1000</f>
        <v>-0.25261800000000001</v>
      </c>
      <c r="R174">
        <v>0.889717951535</v>
      </c>
      <c r="S174" s="6">
        <f>миллионы!S174/1000</f>
        <v>168000</v>
      </c>
      <c r="T174" s="6">
        <f>миллионы!T174/1000</f>
        <v>0.1133866</v>
      </c>
      <c r="U174" s="6">
        <f>миллионы!U174/1000</f>
        <v>937226.67660000001</v>
      </c>
      <c r="V174">
        <v>5.7760239430000002</v>
      </c>
      <c r="W174">
        <v>-0.14816041698678359</v>
      </c>
      <c r="X174">
        <v>-4.4589915830122784E-2</v>
      </c>
      <c r="Y174">
        <v>0.19023394838190494</v>
      </c>
      <c r="Z174">
        <v>-0.71129121879251211</v>
      </c>
      <c r="AA174">
        <v>45.686105655436371</v>
      </c>
      <c r="AB174">
        <v>0.93847153653449056</v>
      </c>
      <c r="AC174">
        <v>8.5009999999999994</v>
      </c>
      <c r="AD174">
        <v>12</v>
      </c>
      <c r="AE174">
        <v>11.05</v>
      </c>
      <c r="AF174">
        <v>11.25</v>
      </c>
      <c r="AG174" s="15">
        <v>-6.25E-2</v>
      </c>
      <c r="AH174">
        <v>-0.94999999999999896</v>
      </c>
      <c r="AI174">
        <v>-0.75</v>
      </c>
      <c r="AJ174">
        <v>1</v>
      </c>
      <c r="AK174">
        <v>0</v>
      </c>
      <c r="AL174">
        <v>0</v>
      </c>
      <c r="AM174">
        <v>0</v>
      </c>
      <c r="AN174">
        <v>7</v>
      </c>
      <c r="AO174">
        <v>288</v>
      </c>
      <c r="AP174">
        <v>206</v>
      </c>
    </row>
    <row r="175" spans="1:42" x14ac:dyDescent="0.2">
      <c r="A175" t="s">
        <v>329</v>
      </c>
      <c r="B175">
        <v>2012</v>
      </c>
      <c r="C175" t="s">
        <v>381</v>
      </c>
      <c r="D175" t="s">
        <v>256</v>
      </c>
      <c r="E175" s="6">
        <f>миллионы!E175/1000</f>
        <v>9.2641000000000001E-2</v>
      </c>
      <c r="F175" s="6">
        <f>миллионы!F175/1000</f>
        <v>7.0039999999999998E-3</v>
      </c>
      <c r="G175" s="6">
        <f>миллионы!G175/1000</f>
        <v>1.2638E-2</v>
      </c>
      <c r="H175" s="6">
        <f>миллионы!H175/1000</f>
        <v>1.1166000000000001E-2</v>
      </c>
      <c r="I175" s="6">
        <f>миллионы!I175/1000</f>
        <v>9.8300000000000002E-3</v>
      </c>
      <c r="J175" s="6">
        <f>миллионы!J175/1000</f>
        <v>5.9853000000000003E-2</v>
      </c>
      <c r="K175" s="6">
        <f>миллионы!K175/1000</f>
        <v>9.6893000000000007E-2</v>
      </c>
      <c r="L175" s="6">
        <f>миллионы!L175/1000</f>
        <v>0.108746</v>
      </c>
      <c r="M175" s="6">
        <f>миллионы!M175/1000</f>
        <v>8.7986000000000009E-2</v>
      </c>
      <c r="N175" s="6">
        <f>миллионы!N175/1000</f>
        <v>0.167127</v>
      </c>
      <c r="O175" s="6">
        <f>миллионы!O175/1000</f>
        <v>-5.8381000000000002E-2</v>
      </c>
      <c r="P175" s="6">
        <f>миллионы!P175/1000</f>
        <v>-5.9853000000000003E-2</v>
      </c>
      <c r="Q175" s="6">
        <f>миллионы!Q175/1000</f>
        <v>-8.7330000000000012E-3</v>
      </c>
      <c r="R175">
        <v>0.99777112139794</v>
      </c>
      <c r="S175" s="6">
        <f>миллионы!S175/1000</f>
        <v>0</v>
      </c>
      <c r="T175" s="6">
        <f>миллионы!T175/1000</f>
        <v>0.19960800000000001</v>
      </c>
      <c r="U175" s="6">
        <f>миллионы!U175/1000</f>
        <v>3754397.6269800002</v>
      </c>
      <c r="V175">
        <v>-0.485336367340298</v>
      </c>
      <c r="W175">
        <v>-0.16837669789828882</v>
      </c>
      <c r="X175">
        <v>9.0394129439243742E-2</v>
      </c>
      <c r="Y175">
        <v>0.13641908010492115</v>
      </c>
      <c r="Z175">
        <v>0.10610852646236547</v>
      </c>
      <c r="AA175">
        <v>-4.7359550561797752</v>
      </c>
      <c r="AB175">
        <v>1.1012320141840748</v>
      </c>
      <c r="AC175">
        <v>9.0009999999999994</v>
      </c>
      <c r="AD175">
        <v>18</v>
      </c>
      <c r="AE175">
        <v>23.75</v>
      </c>
      <c r="AF175">
        <v>24.6</v>
      </c>
      <c r="AG175" s="15">
        <v>0.36666666666666697</v>
      </c>
      <c r="AH175">
        <v>5.75</v>
      </c>
      <c r="AI175">
        <v>6.6</v>
      </c>
      <c r="AJ175">
        <v>1</v>
      </c>
      <c r="AK175">
        <v>0</v>
      </c>
      <c r="AL175">
        <v>0</v>
      </c>
      <c r="AM175">
        <v>1</v>
      </c>
      <c r="AN175">
        <v>8</v>
      </c>
      <c r="AO175">
        <v>230</v>
      </c>
      <c r="AP175">
        <v>158</v>
      </c>
    </row>
    <row r="176" spans="1:42" x14ac:dyDescent="0.2">
      <c r="A176" t="s">
        <v>145</v>
      </c>
      <c r="B176">
        <v>2013</v>
      </c>
      <c r="C176" t="s">
        <v>380</v>
      </c>
      <c r="D176" t="s">
        <v>39</v>
      </c>
      <c r="E176" s="6">
        <f>миллионы!E176/1000</f>
        <v>2.2973E-2</v>
      </c>
      <c r="F176" s="6">
        <f>миллионы!F176/1000</f>
        <v>1.1635E-2</v>
      </c>
      <c r="G176" s="6">
        <f>миллионы!G176/1000</f>
        <v>-1.4957000000000002E-2</v>
      </c>
      <c r="H176" s="6">
        <f>миллионы!H176/1000</f>
        <v>-1.7707999999999998E-2</v>
      </c>
      <c r="I176" s="6">
        <f>миллионы!I176/1000</f>
        <v>-1.7707999999999998E-2</v>
      </c>
      <c r="J176" s="6">
        <f>миллионы!J176/1000</f>
        <v>2.1691999999999999E-2</v>
      </c>
      <c r="K176" s="6">
        <f>миллионы!K176/1000</f>
        <v>3.1713999999999999E-2</v>
      </c>
      <c r="L176" s="6">
        <f>миллионы!L176/1000</f>
        <v>3.7406000000000002E-2</v>
      </c>
      <c r="M176" s="6">
        <f>миллионы!M176/1000</f>
        <v>1.1776999999999999E-2</v>
      </c>
      <c r="N176" s="6">
        <f>миллионы!N176/1000</f>
        <v>2.7543999999999999E-2</v>
      </c>
      <c r="O176" s="6">
        <f>миллионы!O176/1000</f>
        <v>9.8619999999999992E-3</v>
      </c>
      <c r="P176" s="6">
        <f>миллионы!P176/1000</f>
        <v>-8.933E-3</v>
      </c>
      <c r="Q176" s="6">
        <f>миллионы!Q176/1000</f>
        <v>-4.28E-4</v>
      </c>
      <c r="R176">
        <v>0.98016584687800001</v>
      </c>
      <c r="S176" s="6">
        <f>миллионы!S176/1000</f>
        <v>54000</v>
      </c>
      <c r="T176" s="6">
        <f>миллионы!T176/1000</f>
        <v>4.5728999999999999E-2</v>
      </c>
      <c r="U176" s="6">
        <f>миллионы!U176/1000</f>
        <v>251988.6324</v>
      </c>
      <c r="V176">
        <v>27.780281689999999</v>
      </c>
      <c r="W176">
        <v>-1.7955789900628676</v>
      </c>
      <c r="X176">
        <v>-0.47339998930652838</v>
      </c>
      <c r="Y176">
        <v>-0.65106864580159318</v>
      </c>
      <c r="Z176">
        <v>-0.77081791668480393</v>
      </c>
      <c r="AA176">
        <v>0.59724543691916832</v>
      </c>
      <c r="AB176">
        <v>2.6928759446378536</v>
      </c>
      <c r="AC176">
        <v>9.0009999999999994</v>
      </c>
      <c r="AD176">
        <v>10</v>
      </c>
      <c r="AE176">
        <v>9.9</v>
      </c>
      <c r="AF176">
        <v>8.06</v>
      </c>
      <c r="AG176" s="15">
        <v>-0.19400000000000001</v>
      </c>
      <c r="AH176">
        <v>-9.9999999999999603E-2</v>
      </c>
      <c r="AI176">
        <v>-1.94</v>
      </c>
      <c r="AJ176">
        <v>1</v>
      </c>
      <c r="AK176">
        <v>0</v>
      </c>
      <c r="AL176">
        <v>0</v>
      </c>
      <c r="AM176">
        <v>0</v>
      </c>
      <c r="AN176">
        <v>10</v>
      </c>
      <c r="AO176">
        <v>106</v>
      </c>
      <c r="AP176">
        <v>75</v>
      </c>
    </row>
    <row r="177" spans="1:42" x14ac:dyDescent="0.2">
      <c r="A177" t="s">
        <v>330</v>
      </c>
      <c r="B177">
        <v>2003</v>
      </c>
      <c r="C177" t="s">
        <v>381</v>
      </c>
      <c r="D177" t="s">
        <v>256</v>
      </c>
      <c r="E177" s="6">
        <f>миллионы!E177/1000</f>
        <v>0.23733099999999999</v>
      </c>
      <c r="F177" s="6">
        <f>миллионы!F177/1000</f>
        <v>7.3590000000000001E-3</v>
      </c>
      <c r="G177" s="6">
        <f>миллионы!G177/1000</f>
        <v>1.2489E-2</v>
      </c>
      <c r="H177" s="6">
        <f>миллионы!H177/1000</f>
        <v>9.4719999999999995E-3</v>
      </c>
      <c r="I177" s="6">
        <f>миллионы!I177/1000</f>
        <v>8.1389999999999987E-3</v>
      </c>
      <c r="J177" s="6">
        <f>миллионы!J177/1000</f>
        <v>1.9879999999999998E-2</v>
      </c>
      <c r="K177" s="6">
        <f>миллионы!K177/1000</f>
        <v>9.0149000000000007E-2</v>
      </c>
      <c r="L177" s="6">
        <f>миллионы!L177/1000</f>
        <v>9.3851000000000004E-2</v>
      </c>
      <c r="M177" s="6">
        <f>миллионы!M177/1000</f>
        <v>7.6396000000000006E-2</v>
      </c>
      <c r="N177" s="6">
        <f>миллионы!N177/1000</f>
        <v>0.12444799999999999</v>
      </c>
      <c r="O177" s="6">
        <f>миллионы!O177/1000</f>
        <v>-3.0597000000000003E-2</v>
      </c>
      <c r="P177" s="6">
        <f>миллионы!P177/1000</f>
        <v>-6.5860000000000007E-3</v>
      </c>
      <c r="Q177" s="6">
        <f>миллионы!Q177/1000</f>
        <v>-3.2240000000000003E-3</v>
      </c>
      <c r="R177">
        <v>0.97251788342817125</v>
      </c>
      <c r="S177" s="6">
        <f>миллионы!S177/1000</f>
        <v>98000</v>
      </c>
      <c r="T177" s="6">
        <f>миллионы!T177/1000</f>
        <v>2.9285772000000002E-2</v>
      </c>
      <c r="U177" s="6">
        <f>миллионы!U177/1000</f>
        <v>283023.623941848</v>
      </c>
      <c r="V177">
        <v>-1.1237131121531601</v>
      </c>
      <c r="W177">
        <v>-0.26600647122266891</v>
      </c>
      <c r="X177">
        <v>8.6722570883634692E-2</v>
      </c>
      <c r="Y177">
        <v>5.2622708369323853E-2</v>
      </c>
      <c r="Z177">
        <v>3.4293876484740721E-2</v>
      </c>
      <c r="AA177">
        <v>-0.52734406277524226</v>
      </c>
      <c r="AB177">
        <v>1.1800225142677627</v>
      </c>
      <c r="AC177">
        <v>8.0009999999999994</v>
      </c>
      <c r="AD177">
        <v>14</v>
      </c>
      <c r="AE177">
        <v>19.149999999999999</v>
      </c>
      <c r="AF177">
        <v>17.690000000000001</v>
      </c>
      <c r="AG177" s="15">
        <v>0.26357142857142901</v>
      </c>
      <c r="AH177">
        <v>5.15</v>
      </c>
      <c r="AI177">
        <v>3.69</v>
      </c>
      <c r="AJ177">
        <v>1</v>
      </c>
      <c r="AK177">
        <v>0</v>
      </c>
      <c r="AL177">
        <v>1</v>
      </c>
      <c r="AM177">
        <v>0</v>
      </c>
      <c r="AN177">
        <v>7</v>
      </c>
      <c r="AO177">
        <v>106</v>
      </c>
      <c r="AP177">
        <v>75</v>
      </c>
    </row>
    <row r="178" spans="1:42" x14ac:dyDescent="0.2">
      <c r="A178" t="s">
        <v>146</v>
      </c>
      <c r="B178">
        <v>2016</v>
      </c>
      <c r="C178" t="s">
        <v>380</v>
      </c>
      <c r="D178" t="s">
        <v>39</v>
      </c>
      <c r="E178" s="6">
        <f>миллионы!E178/1000</f>
        <v>6.0439999999999999E-3</v>
      </c>
      <c r="F178" s="6">
        <f>миллионы!F178/1000</f>
        <v>1.1169999999999999E-2</v>
      </c>
      <c r="G178" s="6">
        <f>миллионы!G178/1000</f>
        <v>-1.3080999999999999E-2</v>
      </c>
      <c r="H178" s="6">
        <f>миллионы!H178/1000</f>
        <v>-1.3409000000000001E-2</v>
      </c>
      <c r="I178" s="6">
        <f>миллионы!I178/1000</f>
        <v>-1.2397E-2</v>
      </c>
      <c r="J178" s="6">
        <f>миллионы!J178/1000</f>
        <v>7.5816000000000008E-2</v>
      </c>
      <c r="K178" s="6">
        <f>миллионы!K178/1000</f>
        <v>7.7626000000000001E-2</v>
      </c>
      <c r="L178" s="6">
        <f>миллионы!L178/1000</f>
        <v>8.213899999999999E-2</v>
      </c>
      <c r="M178" s="6">
        <f>миллионы!M178/1000</f>
        <v>1.0695E-2</v>
      </c>
      <c r="N178" s="6">
        <f>миллионы!N178/1000</f>
        <v>1.4782999999999999E-2</v>
      </c>
      <c r="O178" s="6">
        <f>миллионы!O178/1000</f>
        <v>6.7355999999999999E-2</v>
      </c>
      <c r="P178" s="6">
        <f>миллионы!P178/1000</f>
        <v>-7.5816000000000008E-2</v>
      </c>
      <c r="Q178" s="6">
        <f>миллионы!Q178/1000</f>
        <v>-2.5539999999999998E-3</v>
      </c>
      <c r="R178">
        <v>0.89927490906399998</v>
      </c>
      <c r="S178" s="6">
        <f>миллионы!S178/1000</f>
        <v>108000</v>
      </c>
      <c r="T178" s="6">
        <f>миллионы!T178/1000</f>
        <v>7.4485883000000003E-2</v>
      </c>
      <c r="U178" s="6">
        <f>миллионы!U178/1000</f>
        <v>471898.78941000003</v>
      </c>
      <c r="V178">
        <v>1.9191783060000001</v>
      </c>
      <c r="W178">
        <v>-0.18405190331967455</v>
      </c>
      <c r="X178">
        <v>-0.15092708701104227</v>
      </c>
      <c r="Y178">
        <v>-2.164295168762409</v>
      </c>
      <c r="Z178">
        <v>-2.0511250827266712</v>
      </c>
      <c r="AA178">
        <v>5.7958871645898631</v>
      </c>
      <c r="AB178">
        <v>7.2581580177653109</v>
      </c>
      <c r="AC178">
        <v>8.5009999999999994</v>
      </c>
      <c r="AD178">
        <v>18</v>
      </c>
      <c r="AE178">
        <v>22</v>
      </c>
      <c r="AF178">
        <v>22.1</v>
      </c>
      <c r="AG178" s="15">
        <v>0.227777777777778</v>
      </c>
      <c r="AH178">
        <v>4</v>
      </c>
      <c r="AI178">
        <v>4.0999999999999996</v>
      </c>
      <c r="AJ178">
        <v>1</v>
      </c>
      <c r="AK178">
        <v>0</v>
      </c>
      <c r="AL178">
        <v>0</v>
      </c>
      <c r="AM178">
        <v>0</v>
      </c>
      <c r="AN178">
        <v>2</v>
      </c>
      <c r="AO178">
        <v>173</v>
      </c>
      <c r="AP178">
        <v>118</v>
      </c>
    </row>
    <row r="179" spans="1:42" x14ac:dyDescent="0.2">
      <c r="A179" t="s">
        <v>331</v>
      </c>
      <c r="B179">
        <v>2016</v>
      </c>
      <c r="C179" t="s">
        <v>381</v>
      </c>
      <c r="D179" t="s">
        <v>256</v>
      </c>
      <c r="E179" s="6">
        <f>миллионы!E179/1000</f>
        <v>0.24143199999999998</v>
      </c>
      <c r="F179" s="6">
        <f>миллионы!F179/1000</f>
        <v>7.3510000000000006E-2</v>
      </c>
      <c r="G179" s="6">
        <f>миллионы!G179/1000</f>
        <v>-0.108016</v>
      </c>
      <c r="H179" s="6">
        <f>миллионы!H179/1000</f>
        <v>-0.124583</v>
      </c>
      <c r="I179" s="6">
        <f>миллионы!I179/1000</f>
        <v>-0.12612699999999999</v>
      </c>
      <c r="J179" s="6">
        <f>миллионы!J179/1000</f>
        <v>0.15053899999999998</v>
      </c>
      <c r="K179" s="6">
        <f>миллионы!K179/1000</f>
        <v>0.209283</v>
      </c>
      <c r="L179" s="6">
        <f>миллионы!L179/1000</f>
        <v>0.249831</v>
      </c>
      <c r="M179" s="6">
        <f>миллионы!M179/1000</f>
        <v>0.10531600000000001</v>
      </c>
      <c r="N179" s="6">
        <f>миллионы!N179/1000</f>
        <v>0.48456500000000002</v>
      </c>
      <c r="O179" s="6">
        <f>миллионы!O179/1000</f>
        <v>-0.234734</v>
      </c>
      <c r="P179" s="6">
        <f>миллионы!P179/1000</f>
        <v>-6.7879000000000009E-2</v>
      </c>
      <c r="Q179" s="6">
        <f>миллионы!Q179/1000</f>
        <v>-2.3307999999999999E-2</v>
      </c>
      <c r="R179">
        <v>0.97353905178204803</v>
      </c>
      <c r="S179" s="6">
        <f>миллионы!S179/1000</f>
        <v>237920</v>
      </c>
      <c r="T179" s="6">
        <f>миллионы!T179/1000</f>
        <v>0.21138599999999999</v>
      </c>
      <c r="U179" s="6">
        <f>миллионы!U179/1000</f>
        <v>3778357.52672</v>
      </c>
      <c r="V179">
        <v>-1.7208838604489201</v>
      </c>
      <c r="W179">
        <v>0.5373188374926513</v>
      </c>
      <c r="X179">
        <v>-0.50484927811200375</v>
      </c>
      <c r="Y179">
        <v>-0.44739719672620032</v>
      </c>
      <c r="Z179">
        <v>-0.5224121077570496</v>
      </c>
      <c r="AA179">
        <v>0.62841616056880467</v>
      </c>
      <c r="AB179">
        <v>1.9871909301530633</v>
      </c>
      <c r="AC179">
        <v>9.0009999999999994</v>
      </c>
      <c r="AD179">
        <v>16</v>
      </c>
      <c r="AE179">
        <v>26.5</v>
      </c>
      <c r="AF179">
        <v>37</v>
      </c>
      <c r="AG179" s="15">
        <v>1.3125</v>
      </c>
      <c r="AH179">
        <v>10.5</v>
      </c>
      <c r="AI179">
        <v>21</v>
      </c>
      <c r="AJ179">
        <v>1</v>
      </c>
      <c r="AK179">
        <v>0</v>
      </c>
      <c r="AL179">
        <v>1</v>
      </c>
      <c r="AM179">
        <v>0</v>
      </c>
      <c r="AN179">
        <v>7</v>
      </c>
      <c r="AO179">
        <v>288</v>
      </c>
      <c r="AP179">
        <v>206</v>
      </c>
    </row>
    <row r="180" spans="1:42" x14ac:dyDescent="0.2">
      <c r="A180" t="s">
        <v>147</v>
      </c>
      <c r="B180">
        <v>2015</v>
      </c>
      <c r="C180" t="s">
        <v>380</v>
      </c>
      <c r="D180" t="s">
        <v>39</v>
      </c>
      <c r="E180" s="6">
        <f>миллионы!E180/1000</f>
        <v>0.15928899999999999</v>
      </c>
      <c r="F180" s="6">
        <f>миллионы!F180/1000</f>
        <v>1.7292000000000002E-2</v>
      </c>
      <c r="G180" s="6">
        <f>миллионы!G180/1000</f>
        <v>4.215E-3</v>
      </c>
      <c r="H180" s="6">
        <f>миллионы!H180/1000</f>
        <v>-5.1520000000000003E-3</v>
      </c>
      <c r="I180" s="6">
        <f>миллионы!I180/1000</f>
        <v>-5.1520000000000003E-3</v>
      </c>
      <c r="J180" s="6">
        <f>миллионы!J180/1000</f>
        <v>8.7176000000000003E-2</v>
      </c>
      <c r="K180" s="6">
        <f>миллионы!K180/1000</f>
        <v>0.106477</v>
      </c>
      <c r="L180" s="6">
        <f>миллионы!L180/1000</f>
        <v>0.12362300000000001</v>
      </c>
      <c r="M180" s="6">
        <f>миллионы!M180/1000</f>
        <v>2.9871999999999999E-2</v>
      </c>
      <c r="N180" s="6">
        <f>миллионы!N180/1000</f>
        <v>0.29495800000000005</v>
      </c>
      <c r="O180" s="6">
        <f>миллионы!O180/1000</f>
        <v>-0.17133500000000002</v>
      </c>
      <c r="P180" s="6">
        <f>миллионы!P180/1000</f>
        <v>-6.0361999999999999E-2</v>
      </c>
      <c r="Q180" s="6">
        <f>миллионы!Q180/1000</f>
        <v>-9.9570000000000006E-3</v>
      </c>
      <c r="R180">
        <v>0.96225689633699996</v>
      </c>
      <c r="S180" s="6">
        <f>миллионы!S180/1000</f>
        <v>180000</v>
      </c>
      <c r="T180" s="6">
        <f>миллионы!T180/1000</f>
        <v>9.5140000000000002E-2</v>
      </c>
      <c r="U180" s="6">
        <f>миллионы!U180/1000</f>
        <v>539957.73959999997</v>
      </c>
      <c r="V180">
        <v>1.5506070860000001</v>
      </c>
      <c r="W180">
        <v>3.0069746403245105E-2</v>
      </c>
      <c r="X180">
        <v>-4.1675092822533025E-2</v>
      </c>
      <c r="Y180">
        <v>2.646133756882145E-2</v>
      </c>
      <c r="Z180">
        <v>-3.2343727438806195E-2</v>
      </c>
      <c r="AA180">
        <v>-14.320759193357057</v>
      </c>
      <c r="AB180">
        <v>3.5644416175682916</v>
      </c>
      <c r="AC180">
        <v>9.0009999999999994</v>
      </c>
      <c r="AD180">
        <v>18</v>
      </c>
      <c r="AE180">
        <v>22.1</v>
      </c>
      <c r="AF180">
        <v>22.74</v>
      </c>
      <c r="AG180" s="15">
        <v>0.26333333333333298</v>
      </c>
      <c r="AH180">
        <v>4.0999999999999996</v>
      </c>
      <c r="AI180">
        <v>4.74</v>
      </c>
      <c r="AJ180">
        <v>1</v>
      </c>
      <c r="AK180">
        <v>0</v>
      </c>
      <c r="AL180">
        <v>0</v>
      </c>
      <c r="AM180">
        <v>0</v>
      </c>
      <c r="AN180">
        <v>12</v>
      </c>
      <c r="AO180">
        <v>288</v>
      </c>
      <c r="AP180">
        <v>206</v>
      </c>
    </row>
    <row r="181" spans="1:42" x14ac:dyDescent="0.2">
      <c r="A181" t="s">
        <v>148</v>
      </c>
      <c r="B181">
        <v>2014</v>
      </c>
      <c r="C181" t="s">
        <v>380</v>
      </c>
      <c r="D181" t="s">
        <v>39</v>
      </c>
      <c r="E181" s="6">
        <f>миллионы!E181/1000</f>
        <v>2.35E-2</v>
      </c>
      <c r="F181" s="6">
        <f>миллионы!F181/1000</f>
        <v>2.0344999999999999E-2</v>
      </c>
      <c r="G181" s="6">
        <f>миллионы!G181/1000</f>
        <v>-2.5604999999999999E-2</v>
      </c>
      <c r="H181" s="6">
        <f>миллионы!H181/1000</f>
        <v>-2.5652000000000001E-2</v>
      </c>
      <c r="I181" s="6">
        <f>миллионы!I181/1000</f>
        <v>-2.6013999999999999E-2</v>
      </c>
      <c r="J181" s="6">
        <f>миллионы!J181/1000</f>
        <v>1.2409E-2</v>
      </c>
      <c r="K181" s="6">
        <f>миллионы!K181/1000</f>
        <v>7.4774000000000007E-2</v>
      </c>
      <c r="L181" s="6">
        <f>миллионы!L181/1000</f>
        <v>7.5411000000000006E-2</v>
      </c>
      <c r="M181" s="6">
        <f>миллионы!M181/1000</f>
        <v>7.9039999999999996E-3</v>
      </c>
      <c r="N181" s="6">
        <f>миллионы!N181/1000</f>
        <v>7.9660000000000009E-3</v>
      </c>
      <c r="O181" s="6">
        <f>миллионы!O181/1000</f>
        <v>6.7444999999999991E-2</v>
      </c>
      <c r="P181" s="6">
        <f>миллионы!P181/1000</f>
        <v>-1.2409E-2</v>
      </c>
      <c r="Q181" s="6">
        <f>миллионы!Q181/1000</f>
        <v>-5.5000000000000002E-5</v>
      </c>
      <c r="R181">
        <v>0.98179274633799996</v>
      </c>
      <c r="S181" s="6">
        <f>миллионы!S181/1000</f>
        <v>0</v>
      </c>
      <c r="T181" s="6">
        <f>миллионы!T181/1000</f>
        <v>3.5709569999999996E-2</v>
      </c>
      <c r="U181" s="6">
        <f>миллионы!U181/1000</f>
        <v>961548.53697000002</v>
      </c>
      <c r="V181">
        <v>2.9590056300000001</v>
      </c>
      <c r="W181">
        <v>-0.38570687226629108</v>
      </c>
      <c r="X181">
        <v>-0.34496293644163317</v>
      </c>
      <c r="Y181">
        <v>-1.0895744680851063</v>
      </c>
      <c r="Z181">
        <v>-1.1069787234042554</v>
      </c>
      <c r="AA181">
        <v>0.48463190783050186</v>
      </c>
      <c r="AB181">
        <v>9.4602732793522275</v>
      </c>
      <c r="AC181">
        <v>9.0009999999999994</v>
      </c>
      <c r="AD181">
        <v>18</v>
      </c>
      <c r="AE181">
        <v>23.4</v>
      </c>
      <c r="AF181">
        <v>25.19</v>
      </c>
      <c r="AG181" s="15">
        <v>0.39944444444444399</v>
      </c>
      <c r="AH181">
        <v>5.4</v>
      </c>
      <c r="AI181">
        <v>7.19</v>
      </c>
      <c r="AJ181">
        <v>1</v>
      </c>
      <c r="AK181">
        <v>0</v>
      </c>
      <c r="AL181">
        <v>0</v>
      </c>
      <c r="AM181">
        <v>0</v>
      </c>
      <c r="AN181">
        <v>8</v>
      </c>
      <c r="AO181">
        <v>288</v>
      </c>
      <c r="AP181">
        <v>206</v>
      </c>
    </row>
    <row r="182" spans="1:42" x14ac:dyDescent="0.2">
      <c r="A182" t="s">
        <v>149</v>
      </c>
      <c r="B182">
        <v>2015</v>
      </c>
      <c r="C182" t="s">
        <v>380</v>
      </c>
      <c r="D182" t="s">
        <v>39</v>
      </c>
      <c r="E182" s="6">
        <f>миллионы!E182/1000</f>
        <v>1.6040000000000002E-3</v>
      </c>
      <c r="F182" s="6">
        <f>миллионы!F182/1000</f>
        <v>2.2062999999999999E-2</v>
      </c>
      <c r="G182" s="6">
        <f>миллионы!G182/1000</f>
        <v>-4.5115999999999996E-2</v>
      </c>
      <c r="H182" s="6">
        <f>миллионы!H182/1000</f>
        <v>-4.7491999999999999E-2</v>
      </c>
      <c r="I182" s="6">
        <f>миллионы!I182/1000</f>
        <v>-4.7491999999999999E-2</v>
      </c>
      <c r="J182" s="6">
        <f>миллионы!J182/1000</f>
        <v>0.107027</v>
      </c>
      <c r="K182" s="6">
        <f>миллионы!K182/1000</f>
        <v>0.109643</v>
      </c>
      <c r="L182" s="6">
        <f>миллионы!L182/1000</f>
        <v>0.128778</v>
      </c>
      <c r="M182" s="6">
        <f>миллионы!M182/1000</f>
        <v>7.6230000000000004E-3</v>
      </c>
      <c r="N182" s="6">
        <f>миллионы!N182/1000</f>
        <v>0.21235400000000001</v>
      </c>
      <c r="O182" s="6">
        <f>миллионы!O182/1000</f>
        <v>-8.3575999999999998E-2</v>
      </c>
      <c r="P182" s="6">
        <f>миллионы!P182/1000</f>
        <v>-0.103492</v>
      </c>
      <c r="Q182" s="6">
        <f>миллионы!Q182/1000</f>
        <v>-6.6860000000000001E-3</v>
      </c>
      <c r="R182">
        <v>0.97611775106700005</v>
      </c>
      <c r="S182" s="6">
        <f>миллионы!S182/1000</f>
        <v>44000</v>
      </c>
      <c r="T182" s="6">
        <f>миллионы!T182/1000</f>
        <v>0.22811600000000001</v>
      </c>
      <c r="U182" s="6">
        <f>миллионы!U182/1000</f>
        <v>262112.67346000002</v>
      </c>
      <c r="V182">
        <v>3.7320495949999999</v>
      </c>
      <c r="W182">
        <v>0.56824925816023741</v>
      </c>
      <c r="X182">
        <v>-0.36878970010405504</v>
      </c>
      <c r="Y182">
        <v>-28.127182044887782</v>
      </c>
      <c r="Z182">
        <v>-29.608478802992519</v>
      </c>
      <c r="AA182">
        <v>2.2939090344888733</v>
      </c>
      <c r="AB182">
        <v>14.383182474091566</v>
      </c>
      <c r="AC182">
        <v>9.0009999999999994</v>
      </c>
      <c r="AD182">
        <v>16</v>
      </c>
      <c r="AE182">
        <v>17.5</v>
      </c>
      <c r="AF182">
        <v>17.05</v>
      </c>
      <c r="AG182" s="15">
        <v>6.5625000000000003E-2</v>
      </c>
      <c r="AH182">
        <v>1.5</v>
      </c>
      <c r="AI182">
        <v>1.05</v>
      </c>
      <c r="AJ182">
        <v>1</v>
      </c>
      <c r="AK182">
        <v>0</v>
      </c>
      <c r="AL182">
        <v>0</v>
      </c>
      <c r="AM182">
        <v>0</v>
      </c>
      <c r="AN182">
        <v>5</v>
      </c>
      <c r="AO182">
        <v>288</v>
      </c>
      <c r="AP182">
        <v>206</v>
      </c>
    </row>
    <row r="183" spans="1:42" x14ac:dyDescent="0.2">
      <c r="A183" t="s">
        <v>332</v>
      </c>
      <c r="B183">
        <v>2017</v>
      </c>
      <c r="C183" t="s">
        <v>381</v>
      </c>
      <c r="D183" t="s">
        <v>256</v>
      </c>
      <c r="E183" s="6">
        <f>миллионы!E183/1000</f>
        <v>8.5906999999999997E-2</v>
      </c>
      <c r="F183" s="6">
        <f>миллионы!F183/1000</f>
        <v>2.8760999999999998E-2</v>
      </c>
      <c r="G183" s="6">
        <f>миллионы!G183/1000</f>
        <v>-7.3117999999999989E-2</v>
      </c>
      <c r="H183" s="6">
        <f>миллионы!H183/1000</f>
        <v>-7.6007000000000005E-2</v>
      </c>
      <c r="I183" s="6">
        <f>миллионы!I183/1000</f>
        <v>-7.6302000000000009E-2</v>
      </c>
      <c r="J183" s="6">
        <f>миллионы!J183/1000</f>
        <v>8.7944999999999995E-2</v>
      </c>
      <c r="K183" s="6">
        <f>миллионы!K183/1000</f>
        <v>0.125668</v>
      </c>
      <c r="L183" s="6">
        <f>миллионы!L183/1000</f>
        <v>0.14976300000000001</v>
      </c>
      <c r="M183" s="6">
        <f>миллионы!M183/1000</f>
        <v>8.7139999999999995E-2</v>
      </c>
      <c r="N183" s="6">
        <f>миллионы!N183/1000</f>
        <v>0.33082499999999998</v>
      </c>
      <c r="O183" s="6">
        <f>миллионы!O183/1000</f>
        <v>-0.181062</v>
      </c>
      <c r="P183" s="6">
        <f>миллионы!P183/1000</f>
        <v>-5.4407999999999998E-2</v>
      </c>
      <c r="Q183" s="6">
        <f>миллионы!Q183/1000</f>
        <v>-6.7009999999999995E-3</v>
      </c>
      <c r="R183">
        <v>0.99168219848027594</v>
      </c>
      <c r="S183" s="6">
        <f>миллионы!S183/1000</f>
        <v>187000</v>
      </c>
      <c r="T183" s="6">
        <f>миллионы!T183/1000</f>
        <v>0.148448</v>
      </c>
      <c r="U183" s="6">
        <f>миллионы!U183/1000</f>
        <v>2610278.45468</v>
      </c>
      <c r="V183">
        <v>-2.6840930216589398</v>
      </c>
      <c r="W183">
        <v>0.42141365940948405</v>
      </c>
      <c r="X183">
        <v>-0.50948498627831973</v>
      </c>
      <c r="Y183">
        <v>-0.85112971003527071</v>
      </c>
      <c r="Z183">
        <v>-0.88819304596831461</v>
      </c>
      <c r="AA183">
        <v>0.74411225689980576</v>
      </c>
      <c r="AB183">
        <v>1.4421390865274271</v>
      </c>
      <c r="AC183">
        <v>9.0009999999999994</v>
      </c>
      <c r="AD183">
        <v>17</v>
      </c>
      <c r="AE183">
        <v>17</v>
      </c>
      <c r="AF183">
        <v>23.56</v>
      </c>
      <c r="AG183" s="15">
        <v>0.38588235294117601</v>
      </c>
      <c r="AH183">
        <v>0</v>
      </c>
      <c r="AI183">
        <v>6.56</v>
      </c>
      <c r="AJ183">
        <v>1</v>
      </c>
      <c r="AK183">
        <v>0</v>
      </c>
      <c r="AL183">
        <v>1</v>
      </c>
      <c r="AM183">
        <v>1</v>
      </c>
      <c r="AN183">
        <v>8</v>
      </c>
      <c r="AO183">
        <v>106</v>
      </c>
      <c r="AP183">
        <v>75</v>
      </c>
    </row>
    <row r="184" spans="1:42" x14ac:dyDescent="0.2">
      <c r="A184" t="s">
        <v>150</v>
      </c>
      <c r="B184">
        <v>2015</v>
      </c>
      <c r="C184" t="s">
        <v>380</v>
      </c>
      <c r="D184" t="s">
        <v>48</v>
      </c>
      <c r="E184" s="6">
        <f>миллионы!E184/1000</f>
        <v>0.54071799999999992</v>
      </c>
      <c r="F184" s="6">
        <f>миллионы!F184/1000</f>
        <v>0</v>
      </c>
      <c r="G184" s="6">
        <f>миллионы!G184/1000</f>
        <v>4.0308999999999998E-2</v>
      </c>
      <c r="H184" s="6">
        <f>миллионы!H184/1000</f>
        <v>3.0818000000000002E-2</v>
      </c>
      <c r="I184" s="6">
        <f>миллионы!I184/1000</f>
        <v>1.9540999999999999E-2</v>
      </c>
      <c r="J184" s="6">
        <f>миллионы!J184/1000</f>
        <v>1.2166E-2</v>
      </c>
      <c r="K184" s="6">
        <f>миллионы!K184/1000</f>
        <v>0.165132</v>
      </c>
      <c r="L184" s="6">
        <f>миллионы!L184/1000</f>
        <v>0.879278</v>
      </c>
      <c r="M184" s="6">
        <f>миллионы!M184/1000</f>
        <v>7.6885000000000009E-2</v>
      </c>
      <c r="N184" s="6">
        <f>миллионы!N184/1000</f>
        <v>0.435139</v>
      </c>
      <c r="O184" s="6">
        <f>миллионы!O184/1000</f>
        <v>0.44413900000000001</v>
      </c>
      <c r="P184" s="6">
        <f>миллионы!P184/1000</f>
        <v>0.25631300000000001</v>
      </c>
      <c r="Q184" s="6">
        <f>миллионы!Q184/1000</f>
        <v>-9.5969999999999996E-3</v>
      </c>
      <c r="R184">
        <v>0.99739559975299996</v>
      </c>
      <c r="S184" s="6">
        <f>миллионы!S184/1000</f>
        <v>142800</v>
      </c>
      <c r="T184" s="6">
        <f>миллионы!T184/1000</f>
        <v>6.6453999999999999E-2</v>
      </c>
      <c r="U184" s="6">
        <f>миллионы!U184/1000</f>
        <v>995305.10939999996</v>
      </c>
      <c r="V184">
        <v>7.7749315570000004</v>
      </c>
      <c r="W184">
        <v>4.3997487273128459E-2</v>
      </c>
      <c r="X184">
        <v>2.2223915530696775E-2</v>
      </c>
      <c r="Y184">
        <v>7.4547176162065992E-2</v>
      </c>
      <c r="Z184">
        <v>3.6138985571037029E-2</v>
      </c>
      <c r="AA184">
        <v>6.3587040115110769</v>
      </c>
      <c r="AB184">
        <v>2.1477791506795865</v>
      </c>
      <c r="AC184">
        <v>9.0009999999999994</v>
      </c>
      <c r="AD184">
        <v>16</v>
      </c>
      <c r="AE184">
        <v>21.27</v>
      </c>
      <c r="AF184">
        <v>21.15</v>
      </c>
      <c r="AG184" s="15">
        <v>0.32187500000000002</v>
      </c>
      <c r="AH184">
        <v>5.27</v>
      </c>
      <c r="AI184">
        <v>5.15</v>
      </c>
      <c r="AJ184">
        <v>0</v>
      </c>
      <c r="AK184">
        <v>0</v>
      </c>
      <c r="AL184">
        <v>0</v>
      </c>
      <c r="AM184">
        <v>0</v>
      </c>
      <c r="AN184">
        <v>33</v>
      </c>
      <c r="AO184">
        <v>288</v>
      </c>
      <c r="AP184">
        <v>206</v>
      </c>
    </row>
    <row r="185" spans="1:42" x14ac:dyDescent="0.2">
      <c r="A185" t="s">
        <v>151</v>
      </c>
      <c r="B185">
        <v>2015</v>
      </c>
      <c r="C185" t="s">
        <v>380</v>
      </c>
      <c r="D185" t="s">
        <v>53</v>
      </c>
      <c r="E185" s="6">
        <f>миллионы!E185/1000</f>
        <v>5.3664999999999997E-2</v>
      </c>
      <c r="F185" s="6">
        <f>миллионы!F185/1000</f>
        <v>7.8879999999999992E-3</v>
      </c>
      <c r="G185" s="6">
        <f>миллионы!G185/1000</f>
        <v>-7.9300000000000009E-4</v>
      </c>
      <c r="H185" s="6">
        <f>миллионы!H185/1000</f>
        <v>-2E-3</v>
      </c>
      <c r="I185" s="6">
        <f>миллионы!I185/1000</f>
        <v>-2E-3</v>
      </c>
      <c r="J185" s="6">
        <f>миллионы!J185/1000</f>
        <v>6.3639999999999999E-3</v>
      </c>
      <c r="K185" s="6">
        <f>миллионы!K185/1000</f>
        <v>1.5563E-2</v>
      </c>
      <c r="L185" s="6">
        <f>миллионы!L185/1000</f>
        <v>1.7716000000000003E-2</v>
      </c>
      <c r="M185" s="6">
        <f>миллионы!M185/1000</f>
        <v>2.2521999999999997E-2</v>
      </c>
      <c r="N185" s="6">
        <f>миллионы!N185/1000</f>
        <v>5.7575000000000001E-2</v>
      </c>
      <c r="O185" s="6">
        <f>миллионы!O185/1000</f>
        <v>-3.9858999999999999E-2</v>
      </c>
      <c r="P185" s="6">
        <f>миллионы!P185/1000</f>
        <v>-3.9490000000000003E-3</v>
      </c>
      <c r="Q185" s="6">
        <f>миллионы!Q185/1000</f>
        <v>-8.9800000000000004E-4</v>
      </c>
      <c r="R185">
        <v>0.92651991596600003</v>
      </c>
      <c r="S185" s="6">
        <f>миллионы!S185/1000</f>
        <v>0</v>
      </c>
      <c r="T185" s="6">
        <f>миллионы!T185/1000</f>
        <v>2.3699999999999999E-2</v>
      </c>
      <c r="U185" s="6">
        <f>миллионы!U185/1000</f>
        <v>106956.9743</v>
      </c>
      <c r="V185">
        <v>-0.37542270700000002</v>
      </c>
      <c r="W185">
        <v>5.017687347901352E-2</v>
      </c>
      <c r="X185">
        <v>-0.11289230074508919</v>
      </c>
      <c r="Y185">
        <v>-1.477685642411255E-2</v>
      </c>
      <c r="Z185">
        <v>-3.7268238144041739E-2</v>
      </c>
      <c r="AA185">
        <v>4.9798234552332916</v>
      </c>
      <c r="AB185">
        <v>0.69101323150697092</v>
      </c>
      <c r="AC185">
        <v>8.5009999999999994</v>
      </c>
      <c r="AD185">
        <v>13</v>
      </c>
      <c r="AE185">
        <v>12.1</v>
      </c>
      <c r="AF185">
        <v>10.95</v>
      </c>
      <c r="AG185" s="15">
        <v>-0.15769230769230799</v>
      </c>
      <c r="AH185">
        <v>-0.9</v>
      </c>
      <c r="AI185">
        <v>-2.0499999999999998</v>
      </c>
      <c r="AJ185">
        <v>1</v>
      </c>
      <c r="AK185">
        <v>0</v>
      </c>
      <c r="AL185">
        <v>0</v>
      </c>
      <c r="AM185">
        <v>0</v>
      </c>
      <c r="AN185">
        <v>12</v>
      </c>
      <c r="AO185">
        <v>227</v>
      </c>
      <c r="AP185">
        <v>134</v>
      </c>
    </row>
    <row r="186" spans="1:42" x14ac:dyDescent="0.2">
      <c r="A186" t="s">
        <v>152</v>
      </c>
      <c r="B186">
        <v>2015</v>
      </c>
      <c r="C186" t="s">
        <v>380</v>
      </c>
      <c r="D186" t="s">
        <v>39</v>
      </c>
      <c r="E186" s="6">
        <f>миллионы!E186/1000</f>
        <v>4.1263799999999998E-3</v>
      </c>
      <c r="F186" s="6">
        <f>миллионы!F186/1000</f>
        <v>4.3682999999999994E-3</v>
      </c>
      <c r="G186" s="6">
        <f>миллионы!G186/1000</f>
        <v>-4.9862099999999996E-3</v>
      </c>
      <c r="H186" s="6">
        <f>миллионы!H186/1000</f>
        <v>-5.6714700000000005E-3</v>
      </c>
      <c r="I186" s="6">
        <f>миллионы!I186/1000</f>
        <v>-5.6714700000000005E-3</v>
      </c>
      <c r="J186" s="6">
        <f>миллионы!J186/1000</f>
        <v>7.4951999999999994E-4</v>
      </c>
      <c r="K186" s="6">
        <f>миллионы!K186/1000</f>
        <v>1.7134799999999999E-3</v>
      </c>
      <c r="L186" s="6">
        <f>миллионы!L186/1000</f>
        <v>2.6549299999999998E-3</v>
      </c>
      <c r="M186" s="6">
        <f>миллионы!M186/1000</f>
        <v>6.0215099999999999E-3</v>
      </c>
      <c r="N186" s="6">
        <f>миллионы!N186/1000</f>
        <v>1.0720560000000001E-2</v>
      </c>
      <c r="O186" s="6">
        <f>миллионы!O186/1000</f>
        <v>-8.065619999999999E-3</v>
      </c>
      <c r="P186" s="6">
        <f>миллионы!P186/1000</f>
        <v>2.4901300000000001E-3</v>
      </c>
      <c r="Q186" s="6">
        <f>миллионы!Q186/1000</f>
        <v>-3.9539999999999998E-5</v>
      </c>
      <c r="R186">
        <v>0.99632682717099996</v>
      </c>
      <c r="S186" s="6">
        <f>миллионы!S186/1000</f>
        <v>0</v>
      </c>
      <c r="T186" s="6">
        <f>миллионы!T186/1000</f>
        <v>3.8270249999999999E-2</v>
      </c>
      <c r="U186" s="6">
        <f>миллионы!U186/1000</f>
        <v>23825.05</v>
      </c>
      <c r="V186">
        <v>7.8554104479999998</v>
      </c>
      <c r="W186">
        <v>0.70316515882826269</v>
      </c>
      <c r="X186">
        <v>-2.1362032143973666</v>
      </c>
      <c r="Y186">
        <v>-1.2083739258139095</v>
      </c>
      <c r="Z186">
        <v>-1.3744420048565571</v>
      </c>
      <c r="AA186">
        <v>-0.49940335445157746</v>
      </c>
      <c r="AB186">
        <v>0.28455985292725577</v>
      </c>
      <c r="AC186">
        <v>4.0010000000000003</v>
      </c>
      <c r="AD186">
        <v>6</v>
      </c>
      <c r="AE186">
        <v>5.3</v>
      </c>
      <c r="AF186">
        <v>4.8499999999999996</v>
      </c>
      <c r="AG186" s="15">
        <v>-0.19166666666666701</v>
      </c>
      <c r="AH186">
        <v>-0.7</v>
      </c>
      <c r="AI186">
        <v>-1.1499999999999999</v>
      </c>
      <c r="AJ186">
        <v>1</v>
      </c>
      <c r="AK186">
        <v>0</v>
      </c>
      <c r="AL186">
        <v>0</v>
      </c>
      <c r="AM186">
        <v>0</v>
      </c>
      <c r="AN186">
        <v>14</v>
      </c>
      <c r="AO186">
        <v>221</v>
      </c>
      <c r="AP186">
        <v>112</v>
      </c>
    </row>
    <row r="187" spans="1:42" x14ac:dyDescent="0.2">
      <c r="A187" t="s">
        <v>153</v>
      </c>
      <c r="B187">
        <v>2017</v>
      </c>
      <c r="C187" t="s">
        <v>380</v>
      </c>
      <c r="D187" t="s">
        <v>39</v>
      </c>
      <c r="E187" s="6">
        <f>миллионы!E187/1000</f>
        <v>4.7500000000000001E-2</v>
      </c>
      <c r="F187" s="6">
        <f>миллионы!F187/1000</f>
        <v>1.5311E-2</v>
      </c>
      <c r="G187" s="6">
        <f>миллионы!G187/1000</f>
        <v>2.6213E-2</v>
      </c>
      <c r="H187" s="6">
        <f>миллионы!H187/1000</f>
        <v>2.2613000000000001E-2</v>
      </c>
      <c r="I187" s="6">
        <f>миллионы!I187/1000</f>
        <v>2.2613000000000001E-2</v>
      </c>
      <c r="J187" s="6">
        <f>миллионы!J187/1000</f>
        <v>3.6796999999999996E-2</v>
      </c>
      <c r="K187" s="6">
        <f>миллионы!K187/1000</f>
        <v>4.0674999999999996E-2</v>
      </c>
      <c r="L187" s="6">
        <f>миллионы!L187/1000</f>
        <v>4.1551000000000005E-2</v>
      </c>
      <c r="M187" s="6">
        <f>миллионы!M187/1000</f>
        <v>5.9100000000000003E-3</v>
      </c>
      <c r="N187" s="6">
        <f>миллионы!N187/1000</f>
        <v>4.5389000000000006E-2</v>
      </c>
      <c r="O187" s="6">
        <f>миллионы!O187/1000</f>
        <v>-3.8380000000000003E-3</v>
      </c>
      <c r="P187" s="6">
        <f>миллионы!P187/1000</f>
        <v>-2.1541000000000001E-2</v>
      </c>
      <c r="Q187" s="6">
        <f>миллионы!Q187/1000</f>
        <v>-2.1499999999999999E-4</v>
      </c>
      <c r="R187">
        <v>0.70362775871000005</v>
      </c>
      <c r="S187" s="6">
        <f>миллионы!S187/1000</f>
        <v>0</v>
      </c>
      <c r="T187" s="6">
        <f>миллионы!T187/1000</f>
        <v>5.3449567000000003E-2</v>
      </c>
      <c r="U187" s="6">
        <f>миллионы!U187/1000</f>
        <v>714754.7757</v>
      </c>
      <c r="V187">
        <v>-0.178967718</v>
      </c>
      <c r="W187">
        <v>-5.8918707660239704</v>
      </c>
      <c r="X187">
        <v>0.54422276238839018</v>
      </c>
      <c r="Y187">
        <v>0.55185263157894737</v>
      </c>
      <c r="Z187">
        <v>0.47606315789473685</v>
      </c>
      <c r="AA187">
        <v>-0.82176782512493796</v>
      </c>
      <c r="AB187">
        <v>6.8824027072758041</v>
      </c>
      <c r="AC187">
        <v>4.0010000000000003</v>
      </c>
      <c r="AD187">
        <v>16</v>
      </c>
      <c r="AE187">
        <v>20</v>
      </c>
      <c r="AF187">
        <v>19</v>
      </c>
      <c r="AG187" s="15">
        <v>0.1875</v>
      </c>
      <c r="AH187">
        <v>4</v>
      </c>
      <c r="AI187">
        <v>3</v>
      </c>
      <c r="AJ187">
        <v>1</v>
      </c>
      <c r="AK187">
        <v>0</v>
      </c>
      <c r="AL187">
        <v>0</v>
      </c>
      <c r="AM187">
        <v>0</v>
      </c>
      <c r="AN187">
        <v>17</v>
      </c>
      <c r="AO187">
        <v>173</v>
      </c>
      <c r="AP187">
        <v>118</v>
      </c>
    </row>
    <row r="188" spans="1:42" x14ac:dyDescent="0.2">
      <c r="A188" t="s">
        <v>333</v>
      </c>
      <c r="B188">
        <v>2018</v>
      </c>
      <c r="C188" t="s">
        <v>381</v>
      </c>
      <c r="D188" t="s">
        <v>256</v>
      </c>
      <c r="E188" s="6">
        <f>миллионы!E188/1000</f>
        <v>2.753833E-2</v>
      </c>
      <c r="F188" s="6">
        <f>миллионы!F188/1000</f>
        <v>2.68725E-3</v>
      </c>
      <c r="G188" s="6">
        <f>миллионы!G188/1000</f>
        <v>7.2942999999999999E-4</v>
      </c>
      <c r="H188" s="6">
        <f>миллионы!H188/1000</f>
        <v>-6.1926000000000006E-4</v>
      </c>
      <c r="I188" s="6">
        <f>миллионы!I188/1000</f>
        <v>9.6619999999999993E-5</v>
      </c>
      <c r="J188" s="6">
        <f>миллионы!J188/1000</f>
        <v>1.8572E-4</v>
      </c>
      <c r="K188" s="6">
        <f>миллионы!K188/1000</f>
        <v>1.0053209999999899E-2</v>
      </c>
      <c r="L188" s="6">
        <f>миллионы!L188/1000</f>
        <v>1.6917210000000002E-2</v>
      </c>
      <c r="M188" s="6">
        <f>миллионы!M188/1000</f>
        <v>9.9494800000000001E-3</v>
      </c>
      <c r="N188" s="6">
        <f>миллионы!N188/1000</f>
        <v>1.029744E-2</v>
      </c>
      <c r="O188" s="6">
        <f>миллионы!O188/1000</f>
        <v>6.1829299999999997E-3</v>
      </c>
      <c r="P188" s="6">
        <f>миллионы!P188/1000</f>
        <v>4.2731399999999999E-3</v>
      </c>
      <c r="Q188" s="6">
        <f>миллионы!Q188/1000</f>
        <v>-4.2548E-4</v>
      </c>
      <c r="R188">
        <v>0.73095483333299405</v>
      </c>
      <c r="S188" s="6">
        <f>миллионы!S188/1000</f>
        <v>19000</v>
      </c>
      <c r="T188" s="6">
        <f>миллионы!T188/1000</f>
        <v>1.8666022000000001E-2</v>
      </c>
      <c r="U188" s="6">
        <f>миллионы!U188/1000</f>
        <v>27517.28398</v>
      </c>
      <c r="V188">
        <v>0.27578032571102901</v>
      </c>
      <c r="W188">
        <v>1.4595673263572601E-2</v>
      </c>
      <c r="X188">
        <v>5.71134365536634E-3</v>
      </c>
      <c r="Y188">
        <v>2.648780808422297E-2</v>
      </c>
      <c r="Z188">
        <v>3.5085642448180409E-3</v>
      </c>
      <c r="AA188">
        <v>5.8581906420081431</v>
      </c>
      <c r="AB188">
        <v>1.0104256704872918</v>
      </c>
      <c r="AC188">
        <v>5.0010000000000003</v>
      </c>
      <c r="AD188">
        <v>5</v>
      </c>
      <c r="AE188">
        <v>5.55</v>
      </c>
      <c r="AF188">
        <v>4.88</v>
      </c>
      <c r="AG188" s="15">
        <v>-2.4E-2</v>
      </c>
      <c r="AH188">
        <v>0.55000000000000004</v>
      </c>
      <c r="AI188">
        <v>-0.12</v>
      </c>
      <c r="AJ188">
        <v>0</v>
      </c>
      <c r="AK188">
        <v>0</v>
      </c>
      <c r="AL188">
        <v>0</v>
      </c>
      <c r="AM188">
        <v>0</v>
      </c>
      <c r="AN188">
        <v>20</v>
      </c>
      <c r="AO188">
        <v>227</v>
      </c>
      <c r="AP188">
        <v>134</v>
      </c>
    </row>
    <row r="189" spans="1:42" x14ac:dyDescent="0.2">
      <c r="A189" t="s">
        <v>154</v>
      </c>
      <c r="B189">
        <v>2013</v>
      </c>
      <c r="C189" t="s">
        <v>380</v>
      </c>
      <c r="D189" t="s">
        <v>60</v>
      </c>
      <c r="E189" s="6">
        <f>миллионы!E189/1000</f>
        <v>37.796999999999997</v>
      </c>
      <c r="F189" s="6">
        <f>миллионы!F189/1000</f>
        <v>0</v>
      </c>
      <c r="G189" s="6">
        <f>миллионы!G189/1000</f>
        <v>0.873</v>
      </c>
      <c r="H189" s="6">
        <f>миллионы!H189/1000</f>
        <v>1.173</v>
      </c>
      <c r="I189" s="6">
        <f>миллионы!I189/1000</f>
        <v>0.04</v>
      </c>
      <c r="J189" s="6">
        <f>миллионы!J189/1000</f>
        <v>2.5000000000000001E-2</v>
      </c>
      <c r="K189" s="6">
        <f>миллионы!K189/1000</f>
        <v>5.149</v>
      </c>
      <c r="L189" s="6">
        <f>миллионы!L189/1000</f>
        <v>19.259</v>
      </c>
      <c r="M189" s="6">
        <f>миллионы!M189/1000</f>
        <v>5.1849999999999996</v>
      </c>
      <c r="N189" s="6">
        <f>миллионы!N189/1000</f>
        <v>12.291</v>
      </c>
      <c r="O189" s="6">
        <f>миллионы!O189/1000</f>
        <v>0</v>
      </c>
      <c r="P189" s="6">
        <f>миллионы!P189/1000</f>
        <v>7.5810000000000004</v>
      </c>
      <c r="Q189" s="6">
        <f>миллионы!Q189/1000</f>
        <v>-1.204</v>
      </c>
      <c r="R189">
        <v>0.974259233133</v>
      </c>
      <c r="S189" s="6">
        <f>миллионы!S189/1000</f>
        <v>2816000</v>
      </c>
      <c r="T189" s="6">
        <f>миллионы!T189/1000</f>
        <v>0.19419277700000001</v>
      </c>
      <c r="U189" s="6">
        <f>миллионы!U189/1000</f>
        <v>16223416.947277499</v>
      </c>
      <c r="V189">
        <v>0</v>
      </c>
      <c r="W189">
        <v>5.7405281285878304E-3</v>
      </c>
      <c r="X189">
        <v>2.0769510358793291E-3</v>
      </c>
      <c r="Y189">
        <v>2.3097071196126678E-2</v>
      </c>
      <c r="Z189">
        <v>1.0582850490779691E-3</v>
      </c>
      <c r="AA189">
        <v>8.6838487972508585</v>
      </c>
      <c r="AB189">
        <v>0.9930568948891032</v>
      </c>
      <c r="AC189">
        <v>8.0009999999999994</v>
      </c>
      <c r="AD189">
        <v>22</v>
      </c>
      <c r="AE189">
        <v>22.8</v>
      </c>
      <c r="AF189">
        <v>22</v>
      </c>
      <c r="AG189" s="15">
        <v>0</v>
      </c>
      <c r="AH189">
        <v>0.80000000000000104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13</v>
      </c>
      <c r="AO189">
        <v>230</v>
      </c>
      <c r="AP189">
        <v>158</v>
      </c>
    </row>
    <row r="190" spans="1:42" x14ac:dyDescent="0.2">
      <c r="A190" t="s">
        <v>155</v>
      </c>
      <c r="B190">
        <v>2014</v>
      </c>
      <c r="C190" t="s">
        <v>380</v>
      </c>
      <c r="D190" t="s">
        <v>39</v>
      </c>
      <c r="E190" s="6">
        <f>миллионы!E190/1000</f>
        <v>0.65315099999999993</v>
      </c>
      <c r="F190" s="6">
        <f>миллионы!F190/1000</f>
        <v>0</v>
      </c>
      <c r="G190" s="6">
        <f>миллионы!G190/1000</f>
        <v>7.2641999999999998E-2</v>
      </c>
      <c r="H190" s="6">
        <f>миллионы!H190/1000</f>
        <v>1.7847999999999999E-2</v>
      </c>
      <c r="I190" s="6">
        <f>миллионы!I190/1000</f>
        <v>2.4891E-2</v>
      </c>
      <c r="J190" s="6">
        <f>миллионы!J190/1000</f>
        <v>2.7369000000000001E-2</v>
      </c>
      <c r="K190" s="6">
        <f>миллионы!K190/1000</f>
        <v>0.29638600000000004</v>
      </c>
      <c r="L190" s="6">
        <f>миллионы!L190/1000</f>
        <v>0.47414200000000001</v>
      </c>
      <c r="M190" s="6">
        <f>миллионы!M190/1000</f>
        <v>0.11540399999999999</v>
      </c>
      <c r="N190" s="6">
        <f>миллионы!N190/1000</f>
        <v>0.54308000000000001</v>
      </c>
      <c r="O190" s="6">
        <f>миллионы!O190/1000</f>
        <v>-6.8937999999999999E-2</v>
      </c>
      <c r="P190" s="6">
        <f>миллионы!P190/1000</f>
        <v>0.33823500000000001</v>
      </c>
      <c r="Q190" s="6">
        <f>миллионы!Q190/1000</f>
        <v>-1.9946999999999999E-2</v>
      </c>
      <c r="R190">
        <v>0.49938993089200001</v>
      </c>
      <c r="S190" s="6">
        <f>миллионы!S190/1000</f>
        <v>191180</v>
      </c>
      <c r="T190" s="6">
        <f>миллионы!T190/1000</f>
        <v>2.0337574000000001E-2</v>
      </c>
      <c r="U190" s="6">
        <f>миллионы!U190/1000</f>
        <v>1229037.4434</v>
      </c>
      <c r="V190">
        <v>-1.777139609</v>
      </c>
      <c r="W190">
        <v>-0.36106356436218051</v>
      </c>
      <c r="X190">
        <v>5.2496931299062306E-2</v>
      </c>
      <c r="Y190">
        <v>0.11121777353169482</v>
      </c>
      <c r="Z190">
        <v>3.8109104938980419E-2</v>
      </c>
      <c r="AA190">
        <v>4.6561906335177996</v>
      </c>
      <c r="AB190">
        <v>2.5682472011368755</v>
      </c>
      <c r="AC190">
        <v>8.5009999999999994</v>
      </c>
      <c r="AD190">
        <v>15</v>
      </c>
      <c r="AE190">
        <v>16.309999999999999</v>
      </c>
      <c r="AF190">
        <v>17</v>
      </c>
      <c r="AG190" s="15">
        <v>0.133333333333333</v>
      </c>
      <c r="AH190">
        <v>1.31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67</v>
      </c>
      <c r="AO190">
        <v>288</v>
      </c>
      <c r="AP190">
        <v>206</v>
      </c>
    </row>
    <row r="191" spans="1:42" x14ac:dyDescent="0.2">
      <c r="A191" t="s">
        <v>334</v>
      </c>
      <c r="B191">
        <v>2012</v>
      </c>
      <c r="C191" t="s">
        <v>381</v>
      </c>
      <c r="D191" t="s">
        <v>256</v>
      </c>
      <c r="E191" s="6">
        <f>миллионы!E191/1000</f>
        <v>0.11859699999999999</v>
      </c>
      <c r="F191" s="6">
        <f>миллионы!F191/1000</f>
        <v>2.1366E-2</v>
      </c>
      <c r="G191" s="6">
        <f>миллионы!G191/1000</f>
        <v>-9.8630000000000002E-3</v>
      </c>
      <c r="H191" s="6">
        <f>миллионы!H191/1000</f>
        <v>-1.2052E-2</v>
      </c>
      <c r="I191" s="6">
        <f>миллионы!I191/1000</f>
        <v>-1.2528000000000001E-2</v>
      </c>
      <c r="J191" s="6">
        <f>миллионы!J191/1000</f>
        <v>4.0517000000000004E-2</v>
      </c>
      <c r="K191" s="6">
        <f>миллионы!K191/1000</f>
        <v>7.6840000000000006E-2</v>
      </c>
      <c r="L191" s="6">
        <f>миллионы!L191/1000</f>
        <v>9.1172000000000003E-2</v>
      </c>
      <c r="M191" s="6">
        <f>миллионы!M191/1000</f>
        <v>6.7100999999999994E-2</v>
      </c>
      <c r="N191" s="6">
        <f>миллионы!N191/1000</f>
        <v>0.16262599999999999</v>
      </c>
      <c r="O191" s="6">
        <f>миллионы!O191/1000</f>
        <v>-7.145399999999999E-2</v>
      </c>
      <c r="P191" s="6">
        <f>миллионы!P191/1000</f>
        <v>-4.0517000000000004E-2</v>
      </c>
      <c r="Q191" s="6">
        <f>миллионы!Q191/1000</f>
        <v>-1.2999999999999999E-2</v>
      </c>
      <c r="R191">
        <v>0.97992908629441622</v>
      </c>
      <c r="S191" s="6">
        <f>миллионы!S191/1000</f>
        <v>260400</v>
      </c>
      <c r="T191" s="6">
        <f>миллионы!T191/1000</f>
        <v>9.8500000000000004E-2</v>
      </c>
      <c r="U191" s="6">
        <f>миллионы!U191/1000</f>
        <v>3663454.75752</v>
      </c>
      <c r="V191">
        <v>-1.15408124971685</v>
      </c>
      <c r="W191">
        <v>0.17532958266856999</v>
      </c>
      <c r="X191">
        <v>-0.13741060852015971</v>
      </c>
      <c r="Y191">
        <v>-8.3163992343819826E-2</v>
      </c>
      <c r="Z191">
        <v>-0.10563504979046688</v>
      </c>
      <c r="AA191">
        <v>4.1079793166379401</v>
      </c>
      <c r="AB191">
        <v>1.1451394167001983</v>
      </c>
      <c r="AC191">
        <v>9.0009999999999994</v>
      </c>
      <c r="AD191">
        <v>42</v>
      </c>
      <c r="AE191">
        <v>55.15</v>
      </c>
      <c r="AF191">
        <v>53.13</v>
      </c>
      <c r="AG191" s="15">
        <v>0.26500000000000001</v>
      </c>
      <c r="AH191">
        <v>13.15</v>
      </c>
      <c r="AI191">
        <v>11.13</v>
      </c>
      <c r="AJ191">
        <v>1</v>
      </c>
      <c r="AK191">
        <v>0</v>
      </c>
      <c r="AL191">
        <v>0</v>
      </c>
      <c r="AM191">
        <v>0</v>
      </c>
      <c r="AN191">
        <v>7</v>
      </c>
      <c r="AO191">
        <v>106</v>
      </c>
      <c r="AP191">
        <v>75</v>
      </c>
    </row>
    <row r="192" spans="1:42" x14ac:dyDescent="0.2">
      <c r="A192" t="s">
        <v>335</v>
      </c>
      <c r="B192">
        <v>2014</v>
      </c>
      <c r="C192" t="s">
        <v>381</v>
      </c>
      <c r="D192" t="s">
        <v>256</v>
      </c>
      <c r="E192" s="6">
        <f>миллионы!E192/1000</f>
        <v>0.107601</v>
      </c>
      <c r="F192" s="6">
        <f>миллионы!F192/1000</f>
        <v>2.1459999999999999E-3</v>
      </c>
      <c r="G192" s="6">
        <f>миллионы!G192/1000</f>
        <v>1.6001999999999999E-2</v>
      </c>
      <c r="H192" s="6">
        <f>миллионы!H192/1000</f>
        <v>7.711E-3</v>
      </c>
      <c r="I192" s="6">
        <f>миллионы!I192/1000</f>
        <v>7.711E-3</v>
      </c>
      <c r="J192" s="6">
        <f>миллионы!J192/1000</f>
        <v>1.3273E-2</v>
      </c>
      <c r="K192" s="6">
        <f>миллионы!K192/1000</f>
        <v>0.47426000000000001</v>
      </c>
      <c r="L192" s="6">
        <f>миллионы!L192/1000</f>
        <v>0.57199</v>
      </c>
      <c r="M192" s="6">
        <f>миллионы!M192/1000</f>
        <v>0.482983</v>
      </c>
      <c r="N192" s="6">
        <f>миллионы!N192/1000</f>
        <v>0.57023800000000002</v>
      </c>
      <c r="O192" s="6">
        <f>миллионы!O192/1000</f>
        <v>1.7520000000000001E-3</v>
      </c>
      <c r="P192" s="6">
        <f>миллионы!P192/1000</f>
        <v>6.8691999999999989E-2</v>
      </c>
      <c r="Q192" s="6">
        <f>миллионы!Q192/1000</f>
        <v>-1.7175999999999997E-2</v>
      </c>
      <c r="R192">
        <v>0.81588267681145465</v>
      </c>
      <c r="S192" s="6">
        <f>миллионы!S192/1000</f>
        <v>0</v>
      </c>
      <c r="T192" s="6">
        <f>миллионы!T192/1000</f>
        <v>6.2297999999999999E-2</v>
      </c>
      <c r="U192" s="6">
        <f>миллионы!U192/1000</f>
        <v>1536952.79605</v>
      </c>
      <c r="V192">
        <v>0.101045543228966</v>
      </c>
      <c r="W192">
        <v>4.4012557077625569</v>
      </c>
      <c r="X192">
        <v>1.3481004912673299E-2</v>
      </c>
      <c r="Y192">
        <v>0.14871608999916358</v>
      </c>
      <c r="Z192">
        <v>7.1662902761126759E-2</v>
      </c>
      <c r="AA192">
        <v>4.2927134108236471</v>
      </c>
      <c r="AB192">
        <v>0.98193932291612751</v>
      </c>
      <c r="AC192">
        <v>8.0009999999999994</v>
      </c>
      <c r="AD192">
        <v>15</v>
      </c>
      <c r="AE192">
        <v>17.899999999999999</v>
      </c>
      <c r="AF192">
        <v>15.35</v>
      </c>
      <c r="AG192" s="15">
        <v>2.33333333333333E-2</v>
      </c>
      <c r="AH192">
        <v>2.9</v>
      </c>
      <c r="AI192">
        <v>0.35</v>
      </c>
      <c r="AJ192">
        <v>1</v>
      </c>
      <c r="AK192">
        <v>0</v>
      </c>
      <c r="AL192">
        <v>0</v>
      </c>
      <c r="AM192">
        <v>0</v>
      </c>
      <c r="AN192">
        <v>16</v>
      </c>
      <c r="AO192">
        <v>227</v>
      </c>
      <c r="AP192">
        <v>134</v>
      </c>
    </row>
    <row r="193" spans="1:42" x14ac:dyDescent="0.2">
      <c r="A193" t="s">
        <v>156</v>
      </c>
      <c r="B193">
        <v>2013</v>
      </c>
      <c r="C193" t="s">
        <v>380</v>
      </c>
      <c r="D193" t="s">
        <v>48</v>
      </c>
      <c r="E193" s="6">
        <f>миллионы!E193/1000</f>
        <v>0.27491399999999999</v>
      </c>
      <c r="F193" s="6">
        <f>миллионы!F193/1000</f>
        <v>0</v>
      </c>
      <c r="G193" s="6">
        <f>миллионы!G193/1000</f>
        <v>2.4812000000000001E-2</v>
      </c>
      <c r="H193" s="6">
        <f>миллионы!H193/1000</f>
        <v>8.0180000000000008E-3</v>
      </c>
      <c r="I193" s="6">
        <f>миллионы!I193/1000</f>
        <v>2.4045999999999998E-2</v>
      </c>
      <c r="J193" s="6">
        <f>миллионы!J193/1000</f>
        <v>2.2595000000000001E-2</v>
      </c>
      <c r="K193" s="6">
        <f>миллионы!K193/1000</f>
        <v>3.2464E-2</v>
      </c>
      <c r="L193" s="6">
        <f>миллионы!L193/1000</f>
        <v>0.12669900000000001</v>
      </c>
      <c r="M193" s="6">
        <f>миллионы!M193/1000</f>
        <v>1.7294E-2</v>
      </c>
      <c r="N193" s="6">
        <f>миллионы!N193/1000</f>
        <v>4.5084000000000006E-2</v>
      </c>
      <c r="O193" s="6">
        <f>миллионы!O193/1000</f>
        <v>8.1418999999999991E-2</v>
      </c>
      <c r="P193" s="6">
        <f>миллионы!P193/1000</f>
        <v>-7.4260000000000003E-3</v>
      </c>
      <c r="Q193" s="6">
        <f>миллионы!Q193/1000</f>
        <v>-2.5936000000000001E-2</v>
      </c>
      <c r="R193">
        <v>0.77753304286500002</v>
      </c>
      <c r="S193" s="6">
        <f>миллионы!S193/1000</f>
        <v>105000</v>
      </c>
      <c r="T193" s="6">
        <f>миллионы!T193/1000</f>
        <v>3.8143000000000003E-2</v>
      </c>
      <c r="U193" s="6">
        <f>миллионы!U193/1000</f>
        <v>707463.50167999999</v>
      </c>
      <c r="V193">
        <v>2.9071424029999999</v>
      </c>
      <c r="W193">
        <v>0.29462721313484042</v>
      </c>
      <c r="X193">
        <v>0.18978839611993781</v>
      </c>
      <c r="Y193">
        <v>9.0253679332445783E-2</v>
      </c>
      <c r="Z193">
        <v>8.7467353426889868E-2</v>
      </c>
      <c r="AA193">
        <v>-0.29929066580686764</v>
      </c>
      <c r="AB193">
        <v>1.8771828379784896</v>
      </c>
      <c r="AC193">
        <v>8.5009999999999994</v>
      </c>
      <c r="AD193">
        <v>14</v>
      </c>
      <c r="AE193">
        <v>28.75</v>
      </c>
      <c r="AF193">
        <v>30.44</v>
      </c>
      <c r="AG193" s="15">
        <v>1.1742857142857099</v>
      </c>
      <c r="AH193">
        <v>14.75</v>
      </c>
      <c r="AI193">
        <v>16.440000000000001</v>
      </c>
      <c r="AJ193">
        <v>1</v>
      </c>
      <c r="AK193">
        <v>0</v>
      </c>
      <c r="AL193">
        <v>0</v>
      </c>
      <c r="AM193">
        <v>0</v>
      </c>
      <c r="AN193">
        <v>36</v>
      </c>
      <c r="AO193">
        <v>227</v>
      </c>
      <c r="AP193">
        <v>134</v>
      </c>
    </row>
    <row r="194" spans="1:42" x14ac:dyDescent="0.2">
      <c r="A194" t="s">
        <v>336</v>
      </c>
      <c r="B194">
        <v>2014</v>
      </c>
      <c r="C194" t="s">
        <v>381</v>
      </c>
      <c r="D194" t="s">
        <v>256</v>
      </c>
      <c r="E194" s="6">
        <f>миллионы!E194/1000</f>
        <v>7.7294000000000002E-2</v>
      </c>
      <c r="F194" s="6">
        <f>миллионы!F194/1000</f>
        <v>6.8250000000000003E-3</v>
      </c>
      <c r="G194" s="6">
        <f>миллионы!G194/1000</f>
        <v>5.5860000000000007E-3</v>
      </c>
      <c r="H194" s="6">
        <f>миллионы!H194/1000</f>
        <v>1.4999999999999999E-5</v>
      </c>
      <c r="I194" s="6">
        <f>миллионы!I194/1000</f>
        <v>6.1700000000000004E-4</v>
      </c>
      <c r="J194" s="6">
        <f>миллионы!J194/1000</f>
        <v>7.5940000000000001E-3</v>
      </c>
      <c r="K194" s="6">
        <f>миллионы!K194/1000</f>
        <v>0.36671599999999999</v>
      </c>
      <c r="L194" s="6">
        <f>миллионы!L194/1000</f>
        <v>0.37791599999999997</v>
      </c>
      <c r="M194" s="6">
        <f>миллионы!M194/1000</f>
        <v>0.36441099999999998</v>
      </c>
      <c r="N194" s="6">
        <f>миллионы!N194/1000</f>
        <v>0.36793500000000001</v>
      </c>
      <c r="O194" s="6">
        <f>миллионы!O194/1000</f>
        <v>9.9810000000000003E-3</v>
      </c>
      <c r="P194" s="6">
        <f>миллионы!P194/1000</f>
        <v>-6.0309999999999999E-3</v>
      </c>
      <c r="Q194" s="6">
        <f>миллионы!Q194/1000</f>
        <v>-5.9540000000000001E-3</v>
      </c>
      <c r="R194">
        <v>0.72568903003357232</v>
      </c>
      <c r="S194" s="6">
        <f>миллионы!S194/1000</f>
        <v>119770</v>
      </c>
      <c r="T194" s="6">
        <f>миллионы!T194/1000</f>
        <v>5.5104999999999994E-2</v>
      </c>
      <c r="U194" s="6">
        <f>миллионы!U194/1000</f>
        <v>1325048.89643</v>
      </c>
      <c r="V194">
        <v>-0.54356329039431395</v>
      </c>
      <c r="W194">
        <v>6.1817453161005911E-2</v>
      </c>
      <c r="X194">
        <v>1.6326379407064003E-3</v>
      </c>
      <c r="Y194">
        <v>7.2269516391957972E-2</v>
      </c>
      <c r="Z194">
        <v>7.9825083447615606E-3</v>
      </c>
      <c r="AA194">
        <v>-1.0796634443250985</v>
      </c>
      <c r="AB194">
        <v>1.006325275581692</v>
      </c>
      <c r="AC194">
        <v>8.5009999999999994</v>
      </c>
      <c r="AD194">
        <v>17</v>
      </c>
      <c r="AE194">
        <v>31</v>
      </c>
      <c r="AF194">
        <v>24.04</v>
      </c>
      <c r="AG194" s="15">
        <v>0.41411764705882298</v>
      </c>
      <c r="AH194">
        <v>14</v>
      </c>
      <c r="AI194">
        <v>7.04</v>
      </c>
      <c r="AJ194">
        <v>1</v>
      </c>
      <c r="AK194">
        <v>0</v>
      </c>
      <c r="AL194">
        <v>0</v>
      </c>
      <c r="AM194">
        <v>0</v>
      </c>
      <c r="AN194">
        <v>17</v>
      </c>
      <c r="AO194">
        <v>230</v>
      </c>
      <c r="AP194">
        <v>158</v>
      </c>
    </row>
    <row r="195" spans="1:42" x14ac:dyDescent="0.2">
      <c r="A195" t="s">
        <v>337</v>
      </c>
      <c r="B195">
        <v>2019</v>
      </c>
      <c r="C195" t="s">
        <v>381</v>
      </c>
      <c r="D195" t="s">
        <v>256</v>
      </c>
      <c r="E195" s="6">
        <f>миллионы!E195/1000</f>
        <v>7.9629999999999992E-2</v>
      </c>
      <c r="F195" s="6">
        <f>миллионы!F195/1000</f>
        <v>3.3531999999999999E-2</v>
      </c>
      <c r="G195" s="6">
        <f>миллионы!G195/1000</f>
        <v>-3.5917000000000004E-2</v>
      </c>
      <c r="H195" s="6">
        <f>миллионы!H195/1000</f>
        <v>-3.7965000000000006E-2</v>
      </c>
      <c r="I195" s="6">
        <f>миллионы!I195/1000</f>
        <v>-3.8149000000000002E-2</v>
      </c>
      <c r="J195" s="6">
        <f>миллионы!J195/1000</f>
        <v>4.3999000000000003E-2</v>
      </c>
      <c r="K195" s="6">
        <f>миллионы!K195/1000</f>
        <v>6.9811999999999999E-2</v>
      </c>
      <c r="L195" s="6">
        <f>миллионы!L195/1000</f>
        <v>8.1367999999999996E-2</v>
      </c>
      <c r="M195" s="6">
        <f>миллионы!M195/1000</f>
        <v>5.0832000000000002E-2</v>
      </c>
      <c r="N195" s="6">
        <f>миллионы!N195/1000</f>
        <v>0.13773299999999999</v>
      </c>
      <c r="O195" s="6">
        <f>миллионы!O195/1000</f>
        <v>-5.6365000000000005E-2</v>
      </c>
      <c r="P195" s="6">
        <f>миллионы!P195/1000</f>
        <v>-4.3999000000000003E-2</v>
      </c>
      <c r="Q195" s="6">
        <f>миллионы!Q195/1000</f>
        <v>-8.2199999999999992E-4</v>
      </c>
      <c r="R195">
        <v>0.86883671987335898</v>
      </c>
      <c r="S195" s="6">
        <f>миллионы!S195/1000</f>
        <v>217680</v>
      </c>
      <c r="T195" s="6">
        <f>миллионы!T195/1000</f>
        <v>8.5795285000000013E-2</v>
      </c>
      <c r="U195" s="6">
        <f>миллионы!U195/1000</f>
        <v>1806411.36069</v>
      </c>
      <c r="V195">
        <v>-0.76571400966871395</v>
      </c>
      <c r="W195">
        <v>0.67682072207930455</v>
      </c>
      <c r="X195">
        <v>-0.46884524628846719</v>
      </c>
      <c r="Y195">
        <v>-0.45104859977395456</v>
      </c>
      <c r="Z195">
        <v>-0.47907823684541001</v>
      </c>
      <c r="AA195">
        <v>1.2250187933290642</v>
      </c>
      <c r="AB195">
        <v>1.3733868429335852</v>
      </c>
      <c r="AC195">
        <v>9.0009999999999994</v>
      </c>
      <c r="AD195">
        <v>24</v>
      </c>
      <c r="AE195">
        <v>36.75</v>
      </c>
      <c r="AF195">
        <v>38.25</v>
      </c>
      <c r="AG195" s="15">
        <v>0.59375</v>
      </c>
      <c r="AH195">
        <v>12.75</v>
      </c>
      <c r="AI195">
        <v>14.25</v>
      </c>
      <c r="AJ195">
        <v>1</v>
      </c>
      <c r="AK195">
        <v>0</v>
      </c>
      <c r="AL195">
        <v>0</v>
      </c>
      <c r="AM195">
        <v>1</v>
      </c>
      <c r="AN195">
        <v>10</v>
      </c>
      <c r="AO195">
        <v>230</v>
      </c>
      <c r="AP195">
        <v>158</v>
      </c>
    </row>
    <row r="196" spans="1:42" x14ac:dyDescent="0.2">
      <c r="A196" t="s">
        <v>157</v>
      </c>
      <c r="B196">
        <v>2015</v>
      </c>
      <c r="C196" t="s">
        <v>380</v>
      </c>
      <c r="D196" t="s">
        <v>39</v>
      </c>
      <c r="E196" s="6">
        <f>миллионы!E196/1000</f>
        <v>0.12551000000000001</v>
      </c>
      <c r="F196" s="6">
        <f>миллионы!F196/1000</f>
        <v>1.5574999999999999E-2</v>
      </c>
      <c r="G196" s="6">
        <f>миллионы!G196/1000</f>
        <v>3.8900000000000002E-3</v>
      </c>
      <c r="H196" s="6">
        <f>миллионы!H196/1000</f>
        <v>3.1389999999999999E-3</v>
      </c>
      <c r="I196" s="6">
        <f>миллионы!I196/1000</f>
        <v>2.245E-3</v>
      </c>
      <c r="J196" s="6">
        <f>миллионы!J196/1000</f>
        <v>3.29E-3</v>
      </c>
      <c r="K196" s="6">
        <f>миллионы!K196/1000</f>
        <v>0.115301</v>
      </c>
      <c r="L196" s="6">
        <f>миллионы!L196/1000</f>
        <v>0.121381</v>
      </c>
      <c r="M196" s="6">
        <f>миллионы!M196/1000</f>
        <v>2.0823000000000001E-2</v>
      </c>
      <c r="N196" s="6">
        <f>миллионы!N196/1000</f>
        <v>0.13375100000000001</v>
      </c>
      <c r="O196" s="6">
        <f>миллионы!O196/1000</f>
        <v>-1.2369999999999999E-2</v>
      </c>
      <c r="P196" s="6">
        <f>миллионы!P196/1000</f>
        <v>-3.29E-3</v>
      </c>
      <c r="Q196" s="6">
        <f>миллионы!Q196/1000</f>
        <v>-3.888E-3</v>
      </c>
      <c r="R196">
        <v>0.95596483784399999</v>
      </c>
      <c r="S196" s="6">
        <f>миллионы!S196/1000</f>
        <v>102440</v>
      </c>
      <c r="T196" s="6">
        <f>миллионы!T196/1000</f>
        <v>3.7578482999999996E-2</v>
      </c>
      <c r="U196" s="6">
        <f>миллионы!U196/1000</f>
        <v>1608378.4785499999</v>
      </c>
      <c r="V196">
        <v>3.3210964039999999</v>
      </c>
      <c r="W196">
        <v>-0.1814874696847211</v>
      </c>
      <c r="X196">
        <v>1.84954811708587E-2</v>
      </c>
      <c r="Y196">
        <v>3.0993546330969644E-2</v>
      </c>
      <c r="Z196">
        <v>1.7887020954505617E-2</v>
      </c>
      <c r="AA196">
        <v>-0.84575835475578409</v>
      </c>
      <c r="AB196">
        <v>5.5371944484464297</v>
      </c>
      <c r="AC196">
        <v>8.0009999999999994</v>
      </c>
      <c r="AD196">
        <v>30</v>
      </c>
      <c r="AE196">
        <v>40</v>
      </c>
      <c r="AF196">
        <v>41.3</v>
      </c>
      <c r="AG196" s="15">
        <v>0.37666666666666698</v>
      </c>
      <c r="AH196">
        <v>10</v>
      </c>
      <c r="AI196">
        <v>11.3</v>
      </c>
      <c r="AJ196">
        <v>1</v>
      </c>
      <c r="AK196">
        <v>0</v>
      </c>
      <c r="AL196">
        <v>0</v>
      </c>
      <c r="AM196">
        <v>0</v>
      </c>
      <c r="AN196">
        <v>11</v>
      </c>
      <c r="AO196">
        <v>221</v>
      </c>
      <c r="AP196">
        <v>112</v>
      </c>
    </row>
    <row r="197" spans="1:42" x14ac:dyDescent="0.2">
      <c r="A197" t="s">
        <v>158</v>
      </c>
      <c r="B197">
        <v>2017</v>
      </c>
      <c r="C197" t="s">
        <v>380</v>
      </c>
      <c r="D197" t="s">
        <v>39</v>
      </c>
      <c r="E197" s="6">
        <f>миллионы!E197/1000</f>
        <v>0.20016200000000001</v>
      </c>
      <c r="F197" s="6">
        <f>миллионы!F197/1000</f>
        <v>0</v>
      </c>
      <c r="G197" s="6">
        <f>миллионы!G197/1000</f>
        <v>3.7339999999999999E-3</v>
      </c>
      <c r="H197" s="6">
        <f>миллионы!H197/1000</f>
        <v>-3.395E-3</v>
      </c>
      <c r="I197" s="6">
        <f>миллионы!I197/1000</f>
        <v>-3.398E-3</v>
      </c>
      <c r="J197" s="6">
        <f>миллионы!J197/1000</f>
        <v>7.67E-4</v>
      </c>
      <c r="K197" s="6">
        <f>миллионы!K197/1000</f>
        <v>5.6536999999999997E-2</v>
      </c>
      <c r="L197" s="6">
        <f>миллионы!L197/1000</f>
        <v>8.133E-2</v>
      </c>
      <c r="M197" s="6">
        <f>миллионы!M197/1000</f>
        <v>1.3075E-2</v>
      </c>
      <c r="N197" s="6">
        <f>миллионы!N197/1000</f>
        <v>4.0348000000000002E-2</v>
      </c>
      <c r="O197" s="6">
        <f>миллионы!O197/1000</f>
        <v>4.1000999999999996E-2</v>
      </c>
      <c r="P197" s="6">
        <f>миллионы!P197/1000</f>
        <v>2.7146E-2</v>
      </c>
      <c r="Q197" s="6">
        <f>миллионы!Q197/1000</f>
        <v>-2.0409999999999998E-3</v>
      </c>
      <c r="R197">
        <v>0.98083389221399997</v>
      </c>
      <c r="S197" s="6">
        <f>миллионы!S197/1000</f>
        <v>100000</v>
      </c>
      <c r="T197" s="6">
        <f>миллионы!T197/1000</f>
        <v>2.9065000000000001E-2</v>
      </c>
      <c r="U197" s="6">
        <f>миллионы!U197/1000</f>
        <v>469358.43864000001</v>
      </c>
      <c r="V197">
        <v>3.1008320610000002</v>
      </c>
      <c r="W197">
        <v>-8.2914450246449667E-2</v>
      </c>
      <c r="X197">
        <v>-4.1780400836099837E-2</v>
      </c>
      <c r="Y197">
        <v>1.8654889539473026E-2</v>
      </c>
      <c r="Z197">
        <v>-1.6976249238117126E-2</v>
      </c>
      <c r="AA197">
        <v>7.2699517943224423</v>
      </c>
      <c r="AB197">
        <v>4.3240535372848949</v>
      </c>
      <c r="AC197">
        <v>4.0010000000000003</v>
      </c>
      <c r="AD197">
        <v>16</v>
      </c>
      <c r="AE197">
        <v>21</v>
      </c>
      <c r="AF197">
        <v>23.25</v>
      </c>
      <c r="AG197" s="15">
        <v>0.453125</v>
      </c>
      <c r="AH197">
        <v>5</v>
      </c>
      <c r="AI197">
        <v>7.25</v>
      </c>
      <c r="AJ197">
        <v>1</v>
      </c>
      <c r="AK197">
        <v>0</v>
      </c>
      <c r="AL197">
        <v>1</v>
      </c>
      <c r="AM197">
        <v>0</v>
      </c>
      <c r="AN197">
        <v>7</v>
      </c>
      <c r="AO197">
        <v>230</v>
      </c>
      <c r="AP197">
        <v>158</v>
      </c>
    </row>
    <row r="198" spans="1:42" x14ac:dyDescent="0.2">
      <c r="A198" t="s">
        <v>159</v>
      </c>
      <c r="B198">
        <v>2015</v>
      </c>
      <c r="C198" t="s">
        <v>380</v>
      </c>
      <c r="D198" t="s">
        <v>43</v>
      </c>
      <c r="E198" s="6">
        <f>миллионы!E198/1000</f>
        <v>13.685703999999999</v>
      </c>
      <c r="F198" s="6">
        <f>миллионы!F198/1000</f>
        <v>0</v>
      </c>
      <c r="G198" s="6">
        <f>миллионы!G198/1000</f>
        <v>0.24901099999999998</v>
      </c>
      <c r="H198" s="6">
        <f>миллионы!H198/1000</f>
        <v>3.0214999999999999E-2</v>
      </c>
      <c r="I198" s="6">
        <f>миллионы!I198/1000</f>
        <v>1.5504E-2</v>
      </c>
      <c r="J198" s="6">
        <f>миллионы!J198/1000</f>
        <v>5.3099999999999996E-3</v>
      </c>
      <c r="K198" s="6">
        <f>миллионы!K198/1000</f>
        <v>1.7273209999999999</v>
      </c>
      <c r="L198" s="6">
        <f>миллионы!L198/1000</f>
        <v>3.2397869999999998</v>
      </c>
      <c r="M198" s="6">
        <f>миллионы!M198/1000</f>
        <v>1.170428</v>
      </c>
      <c r="N198" s="6">
        <f>миллионы!N198/1000</f>
        <v>2.805679</v>
      </c>
      <c r="O198" s="6">
        <f>миллионы!O198/1000</f>
        <v>0.43410799999999999</v>
      </c>
      <c r="P198" s="6">
        <f>миллионы!P198/1000</f>
        <v>1.454223</v>
      </c>
      <c r="Q198" s="6">
        <f>миллионы!Q198/1000</f>
        <v>-9.0624999999999997E-2</v>
      </c>
      <c r="R198">
        <v>0.98253940232400006</v>
      </c>
      <c r="S198" s="6">
        <f>миллионы!S198/1000</f>
        <v>130000</v>
      </c>
      <c r="T198" s="6">
        <f>миллионы!T198/1000</f>
        <v>0.15330000000000002</v>
      </c>
      <c r="U198" s="6">
        <f>миллионы!U198/1000</f>
        <v>2373774.3455400001</v>
      </c>
      <c r="V198">
        <v>4.9969421489999997</v>
      </c>
      <c r="W198">
        <v>3.5714614796317969E-2</v>
      </c>
      <c r="X198">
        <v>4.785499787486029E-3</v>
      </c>
      <c r="Y198">
        <v>1.8194971921064493E-2</v>
      </c>
      <c r="Z198">
        <v>1.1328609766804835E-3</v>
      </c>
      <c r="AA198">
        <v>5.8399950203003081</v>
      </c>
      <c r="AB198">
        <v>1.4758028686941871</v>
      </c>
      <c r="AC198">
        <v>8.5009999999999994</v>
      </c>
      <c r="AD198">
        <v>19</v>
      </c>
      <c r="AE198">
        <v>19</v>
      </c>
      <c r="AF198">
        <v>19.2</v>
      </c>
      <c r="AG198" s="15">
        <v>1.0526315789473601E-2</v>
      </c>
      <c r="AH198">
        <v>0</v>
      </c>
      <c r="AI198">
        <v>0.19999999999999901</v>
      </c>
      <c r="AJ198">
        <v>0</v>
      </c>
      <c r="AK198">
        <v>0</v>
      </c>
      <c r="AL198">
        <v>0</v>
      </c>
      <c r="AM198">
        <v>0</v>
      </c>
      <c r="AN198">
        <v>28</v>
      </c>
      <c r="AO198">
        <v>288</v>
      </c>
      <c r="AP198">
        <v>206</v>
      </c>
    </row>
    <row r="199" spans="1:42" x14ac:dyDescent="0.2">
      <c r="A199" t="s">
        <v>160</v>
      </c>
      <c r="B199">
        <v>2019</v>
      </c>
      <c r="C199" t="s">
        <v>380</v>
      </c>
      <c r="D199" t="s">
        <v>39</v>
      </c>
      <c r="E199" s="6">
        <f>миллионы!E199/1000</f>
        <v>0.10540000000000001</v>
      </c>
      <c r="F199" s="6">
        <f>миллионы!F199/1000</f>
        <v>0</v>
      </c>
      <c r="G199" s="6">
        <f>миллионы!G199/1000</f>
        <v>7.67E-4</v>
      </c>
      <c r="H199" s="6">
        <f>миллионы!H199/1000</f>
        <v>-6.8929999999999998E-3</v>
      </c>
      <c r="I199" s="6">
        <f>миллионы!I199/1000</f>
        <v>6.6100000000000002E-4</v>
      </c>
      <c r="J199" s="6">
        <f>миллионы!J199/1000</f>
        <v>1.27E-4</v>
      </c>
      <c r="K199" s="6">
        <f>миллионы!K199/1000</f>
        <v>2.4537E-2</v>
      </c>
      <c r="L199" s="6">
        <f>миллионы!L199/1000</f>
        <v>4.1324E-2</v>
      </c>
      <c r="M199" s="6">
        <f>миллионы!M199/1000</f>
        <v>3.0202000000000003E-2</v>
      </c>
      <c r="N199" s="6">
        <f>миллионы!N199/1000</f>
        <v>3.0202000000000003E-2</v>
      </c>
      <c r="O199" s="6">
        <f>миллионы!O199/1000</f>
        <v>1.1122E-2</v>
      </c>
      <c r="P199" s="6">
        <f>миллионы!P199/1000</f>
        <v>1.26E-4</v>
      </c>
      <c r="Q199" s="6">
        <f>миллионы!Q199/1000</f>
        <v>-5.7899999999999998E-4</v>
      </c>
      <c r="R199">
        <v>0.83067396460300003</v>
      </c>
      <c r="S199" s="6">
        <f>миллионы!S199/1000</f>
        <v>167190</v>
      </c>
      <c r="T199" s="6">
        <f>миллионы!T199/1000</f>
        <v>9.170476100000001E-2</v>
      </c>
      <c r="U199" s="6">
        <f>миллионы!U199/1000</f>
        <v>2310966.1449000002</v>
      </c>
      <c r="V199">
        <v>0.13534564599999999</v>
      </c>
      <c r="W199">
        <v>5.9431756878259308E-2</v>
      </c>
      <c r="X199">
        <v>1.5995547381666829E-2</v>
      </c>
      <c r="Y199">
        <v>7.2770398481973439E-3</v>
      </c>
      <c r="Z199">
        <v>6.2713472485768501E-3</v>
      </c>
      <c r="AA199">
        <v>0.16427640156453716</v>
      </c>
      <c r="AB199">
        <v>0.81242964042116417</v>
      </c>
      <c r="AC199">
        <v>8.0009999999999994</v>
      </c>
      <c r="AD199">
        <v>13</v>
      </c>
      <c r="AE199">
        <v>13.5</v>
      </c>
      <c r="AF199">
        <v>15.94</v>
      </c>
      <c r="AG199" s="15">
        <v>0.22615384615384601</v>
      </c>
      <c r="AH199">
        <v>0.5</v>
      </c>
      <c r="AI199">
        <v>2.94</v>
      </c>
      <c r="AJ199">
        <v>1</v>
      </c>
      <c r="AK199">
        <v>0</v>
      </c>
      <c r="AL199">
        <v>0</v>
      </c>
      <c r="AM199">
        <v>0</v>
      </c>
      <c r="AN199">
        <v>11</v>
      </c>
      <c r="AO199">
        <v>106</v>
      </c>
      <c r="AP199">
        <v>75</v>
      </c>
    </row>
    <row r="200" spans="1:42" x14ac:dyDescent="0.2">
      <c r="A200" t="s">
        <v>161</v>
      </c>
      <c r="B200">
        <v>2019</v>
      </c>
      <c r="C200" t="s">
        <v>380</v>
      </c>
      <c r="D200" t="s">
        <v>39</v>
      </c>
      <c r="E200" s="6">
        <f>миллионы!E200/1000</f>
        <v>7.9834000000000002E-2</v>
      </c>
      <c r="F200" s="6">
        <f>миллионы!F200/1000</f>
        <v>1.1377E-2</v>
      </c>
      <c r="G200" s="6">
        <f>миллионы!G200/1000</f>
        <v>-4.9096000000000001E-3</v>
      </c>
      <c r="H200" s="6">
        <f>миллионы!H200/1000</f>
        <v>-1.8192E-2</v>
      </c>
      <c r="I200" s="6">
        <f>миллионы!I200/1000</f>
        <v>-1.8192E-2</v>
      </c>
      <c r="J200" s="6">
        <f>миллионы!J200/1000</f>
        <v>1.050279E-2</v>
      </c>
      <c r="K200" s="6">
        <f>миллионы!K200/1000</f>
        <v>3.5954279999999998E-2</v>
      </c>
      <c r="L200" s="6">
        <f>миллионы!L200/1000</f>
        <v>5.7136319999999997E-2</v>
      </c>
      <c r="M200" s="6">
        <f>миллионы!M200/1000</f>
        <v>2.498336E-2</v>
      </c>
      <c r="N200" s="6">
        <f>миллионы!N200/1000</f>
        <v>0.22481964999999998</v>
      </c>
      <c r="O200" s="6">
        <f>миллионы!O200/1000</f>
        <v>-0.16768333999999999</v>
      </c>
      <c r="P200" s="6">
        <f>миллионы!P200/1000</f>
        <v>1.01167199999999E-2</v>
      </c>
      <c r="Q200" s="6">
        <f>миллионы!Q200/1000</f>
        <v>-1.1965E-2</v>
      </c>
      <c r="R200">
        <v>0.96150133899699997</v>
      </c>
      <c r="S200" s="6">
        <f>миллионы!S200/1000</f>
        <v>0</v>
      </c>
      <c r="T200" s="6">
        <f>миллионы!T200/1000</f>
        <v>5.1289019999999998E-2</v>
      </c>
      <c r="U200" s="6">
        <f>миллионы!U200/1000</f>
        <v>955978.63775999995</v>
      </c>
      <c r="V200">
        <v>0.24463706800000001</v>
      </c>
      <c r="W200">
        <v>0.10849021187735239</v>
      </c>
      <c r="X200">
        <v>-0.31839642455096862</v>
      </c>
      <c r="Y200">
        <v>-6.1497607535636448E-2</v>
      </c>
      <c r="Z200">
        <v>-0.22787283613498008</v>
      </c>
      <c r="AA200">
        <v>-2.0605996415186367</v>
      </c>
      <c r="AB200">
        <v>1.4391290843185225</v>
      </c>
      <c r="AC200">
        <v>8.0009999999999994</v>
      </c>
      <c r="AD200">
        <v>18</v>
      </c>
      <c r="AE200">
        <v>26.75</v>
      </c>
      <c r="AF200">
        <v>25.08</v>
      </c>
      <c r="AG200" s="15">
        <v>0.39333333333333298</v>
      </c>
      <c r="AH200">
        <v>8.75</v>
      </c>
      <c r="AI200">
        <v>7.08</v>
      </c>
      <c r="AJ200">
        <v>1</v>
      </c>
      <c r="AK200">
        <v>0</v>
      </c>
      <c r="AL200">
        <v>0</v>
      </c>
      <c r="AM200">
        <v>0</v>
      </c>
      <c r="AN200">
        <v>14</v>
      </c>
      <c r="AO200">
        <v>227</v>
      </c>
      <c r="AP200">
        <v>134</v>
      </c>
    </row>
    <row r="201" spans="1:42" x14ac:dyDescent="0.2">
      <c r="A201" t="s">
        <v>338</v>
      </c>
      <c r="B201">
        <v>2016</v>
      </c>
      <c r="C201" t="s">
        <v>381</v>
      </c>
      <c r="D201" t="s">
        <v>256</v>
      </c>
      <c r="E201" s="6">
        <f>миллионы!E201/1000</f>
        <v>7.8478999999999993E-2</v>
      </c>
      <c r="F201" s="6">
        <f>миллионы!F201/1000</f>
        <v>1.7004999999999999E-2</v>
      </c>
      <c r="G201" s="6">
        <f>миллионы!G201/1000</f>
        <v>4.2460000000000006E-3</v>
      </c>
      <c r="H201" s="6">
        <f>миллионы!H201/1000</f>
        <v>1.0660000000000001E-3</v>
      </c>
      <c r="I201" s="6">
        <f>миллионы!I201/1000</f>
        <v>8.9999999999999998E-4</v>
      </c>
      <c r="J201" s="6">
        <f>миллионы!J201/1000</f>
        <v>1.0121E-2</v>
      </c>
      <c r="K201" s="6">
        <f>миллионы!K201/1000</f>
        <v>3.5942000000000002E-2</v>
      </c>
      <c r="L201" s="6">
        <f>миллионы!L201/1000</f>
        <v>5.2847999999999999E-2</v>
      </c>
      <c r="M201" s="6">
        <f>миллионы!M201/1000</f>
        <v>1.7474E-2</v>
      </c>
      <c r="N201" s="6">
        <f>миллионы!N201/1000</f>
        <v>3.9920000000000004E-2</v>
      </c>
      <c r="O201" s="6">
        <f>миллионы!O201/1000</f>
        <v>1.2928E-2</v>
      </c>
      <c r="P201" s="6">
        <f>миллионы!P201/1000</f>
        <v>9.5050000000000013E-3</v>
      </c>
      <c r="Q201" s="6">
        <f>миллионы!Q201/1000</f>
        <v>-7.45E-3</v>
      </c>
      <c r="R201">
        <v>0.95027865141286327</v>
      </c>
      <c r="S201" s="6">
        <f>миллионы!S201/1000</f>
        <v>67200</v>
      </c>
      <c r="T201" s="6">
        <f>миллионы!T201/1000</f>
        <v>2.4736999999999999E-2</v>
      </c>
      <c r="U201" s="6">
        <f>миллионы!U201/1000</f>
        <v>699030.21827999991</v>
      </c>
      <c r="V201">
        <v>-4.7745648512071899</v>
      </c>
      <c r="W201">
        <v>6.9616336633663373E-2</v>
      </c>
      <c r="X201">
        <v>1.7029972752043598E-2</v>
      </c>
      <c r="Y201">
        <v>5.4103645561232941E-2</v>
      </c>
      <c r="Z201">
        <v>1.1468036035117675E-2</v>
      </c>
      <c r="AA201">
        <v>2.2385774846914743</v>
      </c>
      <c r="AB201">
        <v>2.0568845141352865</v>
      </c>
      <c r="AC201">
        <v>8.0009999999999994</v>
      </c>
      <c r="AD201">
        <v>14</v>
      </c>
      <c r="AE201">
        <v>18</v>
      </c>
      <c r="AF201">
        <v>17.97</v>
      </c>
      <c r="AG201" s="15">
        <v>0.28357142857142797</v>
      </c>
      <c r="AH201">
        <v>4</v>
      </c>
      <c r="AI201">
        <v>3.97</v>
      </c>
      <c r="AJ201">
        <v>1</v>
      </c>
      <c r="AK201">
        <v>0</v>
      </c>
      <c r="AL201">
        <v>0</v>
      </c>
      <c r="AM201">
        <v>0</v>
      </c>
      <c r="AN201">
        <v>16</v>
      </c>
      <c r="AO201">
        <v>173</v>
      </c>
      <c r="AP201">
        <v>118</v>
      </c>
    </row>
    <row r="202" spans="1:42" x14ac:dyDescent="0.2">
      <c r="A202" t="s">
        <v>162</v>
      </c>
      <c r="B202">
        <v>2019</v>
      </c>
      <c r="C202" t="s">
        <v>380</v>
      </c>
      <c r="D202" t="s">
        <v>53</v>
      </c>
      <c r="E202" s="6">
        <f>миллионы!E202/1000</f>
        <v>0.75593200000000005</v>
      </c>
      <c r="F202" s="6">
        <f>миллионы!F202/1000</f>
        <v>0.251662</v>
      </c>
      <c r="G202" s="6">
        <f>миллионы!G202/1000</f>
        <v>-4.0710000000000003E-2</v>
      </c>
      <c r="H202" s="6">
        <f>миллионы!H202/1000</f>
        <v>-6.2563999999999995E-2</v>
      </c>
      <c r="I202" s="6">
        <f>миллионы!I202/1000</f>
        <v>-6.2974000000000002E-2</v>
      </c>
      <c r="J202" s="6">
        <f>миллионы!J202/1000</f>
        <v>0.12250900000000001</v>
      </c>
      <c r="K202" s="6">
        <f>миллионы!K202/1000</f>
        <v>0.88935199999999992</v>
      </c>
      <c r="L202" s="6">
        <f>миллионы!L202/1000</f>
        <v>1.152731</v>
      </c>
      <c r="M202" s="6">
        <f>миллионы!M202/1000</f>
        <v>0.39844299999999999</v>
      </c>
      <c r="N202" s="6">
        <f>миллионы!N202/1000</f>
        <v>0.56697699999999995</v>
      </c>
      <c r="O202" s="6">
        <f>миллионы!O202/1000</f>
        <v>0.585754</v>
      </c>
      <c r="P202" s="6">
        <f>миллионы!P202/1000</f>
        <v>2.8885999999999998E-2</v>
      </c>
      <c r="Q202" s="6">
        <f>миллионы!Q202/1000</f>
        <v>-2.2193999999999998E-2</v>
      </c>
      <c r="R202">
        <v>0.86000167330900001</v>
      </c>
      <c r="S202" s="6">
        <f>миллионы!S202/1000</f>
        <v>1425000</v>
      </c>
      <c r="T202" s="6">
        <f>миллионы!T202/1000</f>
        <v>0.56822799999999996</v>
      </c>
      <c r="U202" s="6">
        <f>миллионы!U202/1000</f>
        <v>10405338.12016</v>
      </c>
      <c r="V202">
        <v>1.645033612</v>
      </c>
      <c r="W202">
        <v>-0.10750929571116885</v>
      </c>
      <c r="X202">
        <v>-5.4630264996777221E-2</v>
      </c>
      <c r="Y202">
        <v>-5.3854050364318486E-2</v>
      </c>
      <c r="Z202">
        <v>-8.330643497034125E-2</v>
      </c>
      <c r="AA202">
        <v>-0.70955539179562765</v>
      </c>
      <c r="AB202">
        <v>2.2320683259587946</v>
      </c>
      <c r="AC202">
        <v>8.5009999999999994</v>
      </c>
      <c r="AD202">
        <v>19</v>
      </c>
      <c r="AE202">
        <v>23.5</v>
      </c>
      <c r="AF202">
        <v>24.4</v>
      </c>
      <c r="AG202" s="15">
        <v>0.28421052631578902</v>
      </c>
      <c r="AH202">
        <v>4.5</v>
      </c>
      <c r="AI202">
        <v>5.4</v>
      </c>
      <c r="AJ202">
        <v>1</v>
      </c>
      <c r="AK202">
        <v>0</v>
      </c>
      <c r="AL202">
        <v>1</v>
      </c>
      <c r="AM202">
        <v>1</v>
      </c>
      <c r="AN202">
        <v>11</v>
      </c>
      <c r="AO202">
        <v>288</v>
      </c>
      <c r="AP202">
        <v>206</v>
      </c>
    </row>
    <row r="203" spans="1:42" x14ac:dyDescent="0.2">
      <c r="A203" t="s">
        <v>163</v>
      </c>
      <c r="B203">
        <v>2014</v>
      </c>
      <c r="C203" t="s">
        <v>380</v>
      </c>
      <c r="D203" t="s">
        <v>48</v>
      </c>
      <c r="E203" s="6">
        <f>миллионы!E203/1000</f>
        <v>0.60806700000000002</v>
      </c>
      <c r="F203" s="6">
        <f>миллионы!F203/1000</f>
        <v>0</v>
      </c>
      <c r="G203" s="6">
        <f>миллионы!G203/1000</f>
        <v>0.104561</v>
      </c>
      <c r="H203" s="6">
        <f>миллионы!H203/1000</f>
        <v>-3.9199999999999999E-3</v>
      </c>
      <c r="I203" s="6">
        <f>миллионы!I203/1000</f>
        <v>8.7819999999999999E-3</v>
      </c>
      <c r="J203" s="6">
        <f>миллионы!J203/1000</f>
        <v>3.6116999999999996E-2</v>
      </c>
      <c r="K203" s="6">
        <f>миллионы!K203/1000</f>
        <v>9.8746E-2</v>
      </c>
      <c r="L203" s="6">
        <f>миллионы!L203/1000</f>
        <v>0.81361000000000006</v>
      </c>
      <c r="M203" s="6">
        <f>миллионы!M203/1000</f>
        <v>9.2882999999999993E-2</v>
      </c>
      <c r="N203" s="6">
        <f>миллионы!N203/1000</f>
        <v>0.66619899999999999</v>
      </c>
      <c r="O203" s="6">
        <f>миллионы!O203/1000</f>
        <v>0.14741100000000001</v>
      </c>
      <c r="P203" s="6">
        <f>миллионы!P203/1000</f>
        <v>0.43493300000000001</v>
      </c>
      <c r="Q203" s="6">
        <f>миллионы!Q203/1000</f>
        <v>-7.8688999999999995E-2</v>
      </c>
      <c r="R203">
        <v>0.80720342185799998</v>
      </c>
      <c r="S203" s="6">
        <f>миллионы!S203/1000</f>
        <v>94120</v>
      </c>
      <c r="T203" s="6">
        <f>миллионы!T203/1000</f>
        <v>4.3325625E-2</v>
      </c>
      <c r="U203" s="6">
        <f>миллионы!U203/1000</f>
        <v>1091160.0609000002</v>
      </c>
      <c r="V203">
        <v>3.7713919059999998</v>
      </c>
      <c r="W203">
        <v>5.9574929957737208E-2</v>
      </c>
      <c r="X203">
        <v>1.0793869298558278E-2</v>
      </c>
      <c r="Y203">
        <v>0.17195637980683048</v>
      </c>
      <c r="Z203">
        <v>1.4442487423260923E-2</v>
      </c>
      <c r="AA203">
        <v>4.1596101797037139</v>
      </c>
      <c r="AB203">
        <v>1.0631224228330265</v>
      </c>
      <c r="AC203">
        <v>4.0010000000000003</v>
      </c>
      <c r="AD203">
        <v>16</v>
      </c>
      <c r="AE203">
        <v>17</v>
      </c>
      <c r="AF203">
        <v>17.28</v>
      </c>
      <c r="AG203" s="15">
        <v>8.0000000000000099E-2</v>
      </c>
      <c r="AH203">
        <v>1</v>
      </c>
      <c r="AI203">
        <v>1.28</v>
      </c>
      <c r="AJ203">
        <v>0</v>
      </c>
      <c r="AK203">
        <v>0</v>
      </c>
      <c r="AL203">
        <v>0</v>
      </c>
      <c r="AM203">
        <v>0</v>
      </c>
      <c r="AN203">
        <v>32</v>
      </c>
      <c r="AO203">
        <v>288</v>
      </c>
      <c r="AP203">
        <v>206</v>
      </c>
    </row>
    <row r="204" spans="1:42" x14ac:dyDescent="0.2">
      <c r="A204" t="s">
        <v>164</v>
      </c>
      <c r="B204">
        <v>2015</v>
      </c>
      <c r="C204" t="s">
        <v>380</v>
      </c>
      <c r="D204" t="s">
        <v>48</v>
      </c>
      <c r="E204" s="6">
        <f>миллионы!E204/1000</f>
        <v>0.279777</v>
      </c>
      <c r="F204" s="6">
        <f>миллионы!F204/1000</f>
        <v>0</v>
      </c>
      <c r="G204" s="6">
        <f>миллионы!G204/1000</f>
        <v>9.3010000000000009E-2</v>
      </c>
      <c r="H204" s="6">
        <f>миллионы!H204/1000</f>
        <v>3.8477999999999998E-2</v>
      </c>
      <c r="I204" s="6">
        <f>миллионы!I204/1000</f>
        <v>3.6808E-2</v>
      </c>
      <c r="J204" s="6">
        <f>миллионы!J204/1000</f>
        <v>4.3290999999999996E-2</v>
      </c>
      <c r="K204" s="6">
        <f>миллионы!K204/1000</f>
        <v>7.5317999999999996E-2</v>
      </c>
      <c r="L204" s="6">
        <f>миллионы!L204/1000</f>
        <v>0.60927599999999993</v>
      </c>
      <c r="M204" s="6">
        <f>миллионы!M204/1000</f>
        <v>6.0884999999999995E-2</v>
      </c>
      <c r="N204" s="6">
        <f>миллионы!N204/1000</f>
        <v>0.45752699999999996</v>
      </c>
      <c r="O204" s="6">
        <f>миллионы!O204/1000</f>
        <v>0.14552000000000001</v>
      </c>
      <c r="P204" s="6">
        <f>миллионы!P204/1000</f>
        <v>0.34420499999999998</v>
      </c>
      <c r="Q204" s="6">
        <f>миллионы!Q204/1000</f>
        <v>-5.5287999999999997E-2</v>
      </c>
      <c r="R204">
        <v>0.92375649287299999</v>
      </c>
      <c r="S204" s="6">
        <f>миллионы!S204/1000</f>
        <v>0</v>
      </c>
      <c r="T204" s="6">
        <f>миллионы!T204/1000</f>
        <v>8.3804000000000003E-2</v>
      </c>
      <c r="U204" s="6">
        <f>миллионы!U204/1000</f>
        <v>1356432.7244762001</v>
      </c>
      <c r="V204">
        <v>1.4742212880000001</v>
      </c>
      <c r="W204">
        <v>0.2425584353109411</v>
      </c>
      <c r="X204">
        <v>6.041268653286852E-2</v>
      </c>
      <c r="Y204">
        <v>0.33244333880197441</v>
      </c>
      <c r="Z204">
        <v>0.13156192253115875</v>
      </c>
      <c r="AA204">
        <v>3.7007311041823461</v>
      </c>
      <c r="AB204">
        <v>1.2370534614437054</v>
      </c>
      <c r="AC204">
        <v>8.0009999999999994</v>
      </c>
      <c r="AD204">
        <v>16</v>
      </c>
      <c r="AE204">
        <v>14.5</v>
      </c>
      <c r="AF204">
        <v>16</v>
      </c>
      <c r="AG204" s="15">
        <v>0</v>
      </c>
      <c r="AH204">
        <v>-1.5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23</v>
      </c>
      <c r="AO204">
        <v>181</v>
      </c>
      <c r="AP204">
        <v>106</v>
      </c>
    </row>
    <row r="205" spans="1:42" x14ac:dyDescent="0.2">
      <c r="A205" t="s">
        <v>165</v>
      </c>
      <c r="B205">
        <v>2016</v>
      </c>
      <c r="C205" t="s">
        <v>380</v>
      </c>
      <c r="D205" t="s">
        <v>45</v>
      </c>
      <c r="E205" s="6">
        <f>миллионы!E205/1000</f>
        <v>6.8467599999999995E-3</v>
      </c>
      <c r="F205" s="6">
        <f>миллионы!F205/1000</f>
        <v>1.1629999999999999E-4</v>
      </c>
      <c r="G205" s="6">
        <f>миллионы!G205/1000</f>
        <v>4.3477000000000001E-4</v>
      </c>
      <c r="H205" s="6">
        <f>миллионы!H205/1000</f>
        <v>2.4023E-4</v>
      </c>
      <c r="I205" s="6">
        <f>миллионы!I205/1000</f>
        <v>-3.3340000000000003E-5</v>
      </c>
      <c r="J205" s="6">
        <f>миллионы!J205/1000</f>
        <v>2.6342E-4</v>
      </c>
      <c r="K205" s="6">
        <f>миллионы!K205/1000</f>
        <v>3.9462999999999998E-3</v>
      </c>
      <c r="L205" s="6">
        <f>миллионы!L205/1000</f>
        <v>4.78313E-3</v>
      </c>
      <c r="M205" s="6">
        <f>миллионы!M205/1000</f>
        <v>2.4009600000000002E-3</v>
      </c>
      <c r="N205" s="6">
        <f>миллионы!N205/1000</f>
        <v>2.5287999999999999E-3</v>
      </c>
      <c r="O205" s="6">
        <f>миллионы!O205/1000</f>
        <v>2.2543300000000001E-3</v>
      </c>
      <c r="P205" s="6">
        <f>миллионы!P205/1000</f>
        <v>1.15727E-3</v>
      </c>
      <c r="Q205" s="6">
        <f>миллионы!Q205/1000</f>
        <v>-2.2342E-4</v>
      </c>
      <c r="R205">
        <v>0.54963891330199999</v>
      </c>
      <c r="S205" s="6">
        <f>миллионы!S205/1000</f>
        <v>16800</v>
      </c>
      <c r="T205" s="6">
        <f>миллионы!T205/1000</f>
        <v>1.280568E-2</v>
      </c>
      <c r="U205" s="6">
        <f>миллионы!U205/1000</f>
        <v>87559.2641</v>
      </c>
      <c r="V205">
        <v>0.12850468300000001</v>
      </c>
      <c r="W205">
        <v>-1.4789316559687357E-2</v>
      </c>
      <c r="X205">
        <v>-6.9703311429963229E-3</v>
      </c>
      <c r="Y205">
        <v>6.3500108080318279E-2</v>
      </c>
      <c r="Z205">
        <v>-4.8694565020535258E-3</v>
      </c>
      <c r="AA205">
        <v>2.6617981921475722</v>
      </c>
      <c r="AB205">
        <v>1.6436342129814741</v>
      </c>
      <c r="AC205">
        <v>4.0010000000000003</v>
      </c>
      <c r="AD205">
        <v>7</v>
      </c>
      <c r="AE205">
        <v>7.55</v>
      </c>
      <c r="AF205">
        <v>9</v>
      </c>
      <c r="AG205" s="15">
        <v>0.28571428571428598</v>
      </c>
      <c r="AH205">
        <v>0.55000000000000004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37</v>
      </c>
      <c r="AO205">
        <v>181</v>
      </c>
      <c r="AP205">
        <v>106</v>
      </c>
    </row>
    <row r="206" spans="1:42" x14ac:dyDescent="0.2">
      <c r="A206" t="s">
        <v>339</v>
      </c>
      <c r="B206">
        <v>2007</v>
      </c>
      <c r="C206" t="s">
        <v>381</v>
      </c>
      <c r="D206" t="s">
        <v>256</v>
      </c>
      <c r="E206" s="6">
        <f>миллионы!E206/1000</f>
        <v>4.6027510000000001E-2</v>
      </c>
      <c r="F206" s="6">
        <f>миллионы!F206/1000</f>
        <v>1.0332299999999899E-2</v>
      </c>
      <c r="G206" s="6">
        <f>миллионы!G206/1000</f>
        <v>1.0020200000000002E-2</v>
      </c>
      <c r="H206" s="6">
        <f>миллионы!H206/1000</f>
        <v>8.7497600000000005E-3</v>
      </c>
      <c r="I206" s="6">
        <f>миллионы!I206/1000</f>
        <v>7.0252600000000002E-3</v>
      </c>
      <c r="J206" s="6">
        <f>миллионы!J206/1000</f>
        <v>4.2540179999999997E-2</v>
      </c>
      <c r="K206" s="6">
        <f>миллионы!K206/1000</f>
        <v>5.8529169999999998E-2</v>
      </c>
      <c r="L206" s="6">
        <f>миллионы!L206/1000</f>
        <v>6.3046409999999997E-2</v>
      </c>
      <c r="M206" s="6">
        <f>миллионы!M206/1000</f>
        <v>3.0954390000000002E-2</v>
      </c>
      <c r="N206" s="6">
        <f>миллионы!N206/1000</f>
        <v>5.2369320000000004E-2</v>
      </c>
      <c r="O206" s="6">
        <f>миллионы!O206/1000</f>
        <v>1.067709E-2</v>
      </c>
      <c r="P206" s="6">
        <f>миллионы!P206/1000</f>
        <v>-4.2540179999999997E-2</v>
      </c>
      <c r="Q206" s="6">
        <f>миллионы!Q206/1000</f>
        <v>-1.09E-3</v>
      </c>
      <c r="R206">
        <v>0.81930108910817634</v>
      </c>
      <c r="S206" s="6">
        <f>миллионы!S206/1000</f>
        <v>0</v>
      </c>
      <c r="T206" s="6">
        <f>миллионы!T206/1000</f>
        <v>4.9201265000000001E-2</v>
      </c>
      <c r="U206" s="6">
        <f>миллионы!U206/1000</f>
        <v>511475.01605999999</v>
      </c>
      <c r="V206">
        <v>0.54105443741410897</v>
      </c>
      <c r="W206">
        <v>0.6579751598984368</v>
      </c>
      <c r="X206">
        <v>0.11142997674252983</v>
      </c>
      <c r="Y206">
        <v>0.21770024057351789</v>
      </c>
      <c r="Z206">
        <v>0.15263176304779469</v>
      </c>
      <c r="AA206">
        <v>-4.2454422067423803</v>
      </c>
      <c r="AB206">
        <v>1.8908196866421856</v>
      </c>
      <c r="AC206">
        <v>9.0009999999999994</v>
      </c>
      <c r="AD206">
        <v>11</v>
      </c>
      <c r="AE206">
        <v>12.5</v>
      </c>
      <c r="AF206">
        <v>12.85</v>
      </c>
      <c r="AG206" s="15">
        <v>0.16818181818181799</v>
      </c>
      <c r="AH206">
        <v>1.5</v>
      </c>
      <c r="AI206">
        <v>1.85</v>
      </c>
      <c r="AJ206">
        <v>1</v>
      </c>
      <c r="AK206">
        <v>0</v>
      </c>
      <c r="AL206">
        <v>0</v>
      </c>
      <c r="AM206">
        <v>0</v>
      </c>
      <c r="AN206">
        <v>22</v>
      </c>
      <c r="AO206">
        <v>221</v>
      </c>
      <c r="AP206">
        <v>112</v>
      </c>
    </row>
    <row r="207" spans="1:42" x14ac:dyDescent="0.2">
      <c r="A207" t="s">
        <v>166</v>
      </c>
      <c r="B207">
        <v>2019</v>
      </c>
      <c r="C207" t="s">
        <v>380</v>
      </c>
      <c r="D207" t="s">
        <v>39</v>
      </c>
      <c r="E207" s="6">
        <f>миллионы!E207/1000</f>
        <v>3.7774000000000002E-2</v>
      </c>
      <c r="F207" s="6">
        <f>миллионы!F207/1000</f>
        <v>1.4304000000000001E-2</v>
      </c>
      <c r="G207" s="6">
        <f>миллионы!G207/1000</f>
        <v>-1.4919E-2</v>
      </c>
      <c r="H207" s="6">
        <f>миллионы!H207/1000</f>
        <v>-1.9879000000000001E-2</v>
      </c>
      <c r="I207" s="6">
        <f>миллионы!I207/1000</f>
        <v>-1.9886000000000001E-2</v>
      </c>
      <c r="J207" s="6">
        <f>миллионы!J207/1000</f>
        <v>1.9744000000000001E-2</v>
      </c>
      <c r="K207" s="6">
        <f>миллионы!K207/1000</f>
        <v>2.9559000000000002E-2</v>
      </c>
      <c r="L207" s="6">
        <f>миллионы!L207/1000</f>
        <v>4.1669999999999999E-2</v>
      </c>
      <c r="M207" s="6">
        <f>миллионы!M207/1000</f>
        <v>5.7849999999999999E-2</v>
      </c>
      <c r="N207" s="6">
        <f>миллионы!N207/1000</f>
        <v>0.148058</v>
      </c>
      <c r="O207" s="6">
        <f>миллионы!O207/1000</f>
        <v>-0.10638800000000001</v>
      </c>
      <c r="P207" s="6">
        <f>миллионы!P207/1000</f>
        <v>-1.4747999999999999E-2</v>
      </c>
      <c r="Q207" s="6">
        <f>миллионы!Q207/1000</f>
        <v>-7.8519999999999996E-3</v>
      </c>
      <c r="R207">
        <v>0.98518208265100005</v>
      </c>
      <c r="S207" s="6">
        <f>миллионы!S207/1000</f>
        <v>134670</v>
      </c>
      <c r="T207" s="6">
        <f>миллионы!T207/1000</f>
        <v>4.4904511999999994E-2</v>
      </c>
      <c r="U207" s="6">
        <f>миллионы!U207/1000</f>
        <v>340549.01610000001</v>
      </c>
      <c r="V207">
        <v>-0.59600573700000004</v>
      </c>
      <c r="W207">
        <v>0.18691957739594692</v>
      </c>
      <c r="X207">
        <v>-0.47722582193424529</v>
      </c>
      <c r="Y207">
        <v>-0.39495420130248321</v>
      </c>
      <c r="Z207">
        <v>-0.52644676232329113</v>
      </c>
      <c r="AA207">
        <v>0.9885381057711643</v>
      </c>
      <c r="AB207">
        <v>0.51095937770095079</v>
      </c>
      <c r="AC207">
        <v>7.0010000000000003</v>
      </c>
      <c r="AD207">
        <v>17</v>
      </c>
      <c r="AE207">
        <v>23.7</v>
      </c>
      <c r="AF207">
        <v>28.49</v>
      </c>
      <c r="AG207" s="15">
        <v>0.67588235294117605</v>
      </c>
      <c r="AH207">
        <v>6.7</v>
      </c>
      <c r="AI207">
        <v>11.49</v>
      </c>
      <c r="AJ207">
        <v>1</v>
      </c>
      <c r="AK207">
        <v>0</v>
      </c>
      <c r="AL207">
        <v>0</v>
      </c>
      <c r="AM207">
        <v>0</v>
      </c>
      <c r="AN207">
        <v>8</v>
      </c>
      <c r="AO207">
        <v>230</v>
      </c>
      <c r="AP207">
        <v>158</v>
      </c>
    </row>
    <row r="208" spans="1:42" x14ac:dyDescent="0.2">
      <c r="A208" t="s">
        <v>340</v>
      </c>
      <c r="B208">
        <v>2015</v>
      </c>
      <c r="C208" t="s">
        <v>381</v>
      </c>
      <c r="D208" t="s">
        <v>256</v>
      </c>
      <c r="E208" s="6">
        <f>миллионы!E208/1000</f>
        <v>4.2733E-2</v>
      </c>
      <c r="F208" s="6">
        <f>миллионы!F208/1000</f>
        <v>3.6081000000000002E-2</v>
      </c>
      <c r="G208" s="6">
        <f>миллионы!G208/1000</f>
        <v>-7.3839000000000002E-2</v>
      </c>
      <c r="H208" s="6">
        <f>миллионы!H208/1000</f>
        <v>-7.8269999999999992E-2</v>
      </c>
      <c r="I208" s="6">
        <f>миллионы!I208/1000</f>
        <v>-7.8561000000000006E-2</v>
      </c>
      <c r="J208" s="6">
        <f>миллионы!J208/1000</f>
        <v>0.130885</v>
      </c>
      <c r="K208" s="6">
        <f>миллионы!K208/1000</f>
        <v>0.163936</v>
      </c>
      <c r="L208" s="6">
        <f>миллионы!L208/1000</f>
        <v>0.185004</v>
      </c>
      <c r="M208" s="6">
        <f>миллионы!M208/1000</f>
        <v>2.9156999999999999E-2</v>
      </c>
      <c r="N208" s="6">
        <f>миллионы!N208/1000</f>
        <v>0.301091</v>
      </c>
      <c r="O208" s="6">
        <f>миллионы!O208/1000</f>
        <v>-0.11608700000000001</v>
      </c>
      <c r="P208" s="6">
        <f>миллионы!P208/1000</f>
        <v>-0.130885</v>
      </c>
      <c r="Q208" s="6">
        <f>миллионы!Q208/1000</f>
        <v>-1.2272999999999999E-2</v>
      </c>
      <c r="R208">
        <v>0.93917621608664181</v>
      </c>
      <c r="S208" s="6">
        <f>миллионы!S208/1000</f>
        <v>0</v>
      </c>
      <c r="T208" s="6">
        <f>миллионы!T208/1000</f>
        <v>0.28994710400000001</v>
      </c>
      <c r="U208" s="6">
        <f>миллионы!U208/1000</f>
        <v>2960486.0279999999</v>
      </c>
      <c r="V208">
        <v>-1.6202055710862899</v>
      </c>
      <c r="W208">
        <v>0.67674244316762433</v>
      </c>
      <c r="X208">
        <v>-0.42464487254329636</v>
      </c>
      <c r="Y208">
        <v>-1.7279151943462898</v>
      </c>
      <c r="Z208">
        <v>-1.8384152762502048</v>
      </c>
      <c r="AA208">
        <v>1.7725727596527581</v>
      </c>
      <c r="AB208">
        <v>5.6225263230099118</v>
      </c>
      <c r="AC208">
        <v>9.0009999999999994</v>
      </c>
      <c r="AD208">
        <v>17</v>
      </c>
      <c r="AE208">
        <v>16.739999999999998</v>
      </c>
      <c r="AF208">
        <v>16.010000000000002</v>
      </c>
      <c r="AG208" s="15">
        <v>-5.8235294117647003E-2</v>
      </c>
      <c r="AH208">
        <v>-0.26000000000000201</v>
      </c>
      <c r="AI208">
        <v>-0.98999999999999799</v>
      </c>
      <c r="AJ208">
        <v>1</v>
      </c>
      <c r="AK208">
        <v>0</v>
      </c>
      <c r="AL208">
        <v>1</v>
      </c>
      <c r="AM208">
        <v>0</v>
      </c>
      <c r="AN208">
        <v>6</v>
      </c>
      <c r="AO208">
        <v>227</v>
      </c>
      <c r="AP208">
        <v>134</v>
      </c>
    </row>
    <row r="209" spans="1:42" x14ac:dyDescent="0.2">
      <c r="A209" t="s">
        <v>167</v>
      </c>
      <c r="B209">
        <v>2013</v>
      </c>
      <c r="C209" t="s">
        <v>380</v>
      </c>
      <c r="D209" t="s">
        <v>39</v>
      </c>
      <c r="E209" s="6">
        <f>миллионы!E209/1000</f>
        <v>2.8779080000000002E-2</v>
      </c>
      <c r="F209" s="6">
        <f>миллионы!F209/1000</f>
        <v>4.6138869999999998E-2</v>
      </c>
      <c r="G209" s="6">
        <f>миллионы!G209/1000</f>
        <v>-2.3530950000000002E-2</v>
      </c>
      <c r="H209" s="6">
        <f>миллионы!H209/1000</f>
        <v>-2.6235100000000001E-2</v>
      </c>
      <c r="I209" s="6">
        <f>миллионы!I209/1000</f>
        <v>-2.6235100000000001E-2</v>
      </c>
      <c r="J209" s="6">
        <f>миллионы!J209/1000</f>
        <v>2.7256999999999997E-3</v>
      </c>
      <c r="K209" s="6">
        <f>миллионы!K209/1000</f>
        <v>4.5952700000000003E-3</v>
      </c>
      <c r="L209" s="6">
        <f>миллионы!L209/1000</f>
        <v>1.307235E-2</v>
      </c>
      <c r="M209" s="6">
        <f>миллионы!M209/1000</f>
        <v>2.8158889999999999E-2</v>
      </c>
      <c r="N209" s="6">
        <f>миллионы!N209/1000</f>
        <v>3.2266869999999996E-2</v>
      </c>
      <c r="O209" s="6">
        <f>миллионы!O209/1000</f>
        <v>-1.919452E-2</v>
      </c>
      <c r="P209" s="6">
        <f>миллионы!P209/1000</f>
        <v>2.1572800000000001E-3</v>
      </c>
      <c r="Q209" s="6">
        <f>миллионы!Q209/1000</f>
        <v>-1.8867999999999999E-4</v>
      </c>
      <c r="R209">
        <v>0.96799459200299998</v>
      </c>
      <c r="S209" s="6">
        <f>миллионы!S209/1000</f>
        <v>125580</v>
      </c>
      <c r="T209" s="6">
        <f>миллионы!T209/1000</f>
        <v>7.066501E-2</v>
      </c>
      <c r="U209" s="6">
        <f>миллионы!U209/1000</f>
        <v>422843.00033000001</v>
      </c>
      <c r="V209">
        <v>-0.794686165</v>
      </c>
      <c r="W209">
        <v>1.3668015662803759</v>
      </c>
      <c r="X209">
        <v>-2.0069153595183726</v>
      </c>
      <c r="Y209">
        <v>-0.81764080019236196</v>
      </c>
      <c r="Z209">
        <v>-0.91160315062191011</v>
      </c>
      <c r="AA209">
        <v>-9.1678406524173486E-2</v>
      </c>
      <c r="AB209">
        <v>0.16319073656667574</v>
      </c>
      <c r="AC209">
        <v>9.0009999999999994</v>
      </c>
      <c r="AD209">
        <v>15</v>
      </c>
      <c r="AE209">
        <v>15.85</v>
      </c>
      <c r="AF209">
        <v>16.489999999999998</v>
      </c>
      <c r="AG209" s="15">
        <v>9.9333333333333204E-2</v>
      </c>
      <c r="AH209">
        <v>0.85</v>
      </c>
      <c r="AI209">
        <v>1.49</v>
      </c>
      <c r="AJ209">
        <v>1</v>
      </c>
      <c r="AK209">
        <v>0</v>
      </c>
      <c r="AL209">
        <v>0</v>
      </c>
      <c r="AM209">
        <v>0</v>
      </c>
      <c r="AN209">
        <v>15</v>
      </c>
      <c r="AO209">
        <v>230</v>
      </c>
      <c r="AP209">
        <v>158</v>
      </c>
    </row>
    <row r="210" spans="1:42" x14ac:dyDescent="0.2">
      <c r="A210" t="s">
        <v>168</v>
      </c>
      <c r="B210">
        <v>2019</v>
      </c>
      <c r="C210" t="s">
        <v>380</v>
      </c>
      <c r="D210" t="s">
        <v>48</v>
      </c>
      <c r="E210" s="6">
        <f>миллионы!E210/1000</f>
        <v>0.435</v>
      </c>
      <c r="F210" s="6">
        <f>миллионы!F210/1000</f>
        <v>2.3399999999999997E-2</v>
      </c>
      <c r="G210" s="6">
        <f>миллионы!G210/1000</f>
        <v>-4.0899999999999999E-2</v>
      </c>
      <c r="H210" s="6">
        <f>миллионы!H210/1000</f>
        <v>-4.7799999999999995E-2</v>
      </c>
      <c r="I210" s="6">
        <f>миллионы!I210/1000</f>
        <v>-4.7899999999999998E-2</v>
      </c>
      <c r="J210" s="6">
        <f>миллионы!J210/1000</f>
        <v>0.15059999999999998</v>
      </c>
      <c r="K210" s="6">
        <f>миллионы!K210/1000</f>
        <v>0.20380000000000001</v>
      </c>
      <c r="L210" s="6">
        <f>миллионы!L210/1000</f>
        <v>0.2712</v>
      </c>
      <c r="M210" s="6">
        <f>миллионы!M210/1000</f>
        <v>0.17019999999999999</v>
      </c>
      <c r="N210" s="6">
        <f>миллионы!N210/1000</f>
        <v>0.58679999999999999</v>
      </c>
      <c r="O210" s="6">
        <f>миллионы!O210/1000</f>
        <v>-0.31560000000000005</v>
      </c>
      <c r="P210" s="6">
        <f>миллионы!P210/1000</f>
        <v>-0.15059999999999998</v>
      </c>
      <c r="Q210" s="6">
        <f>миллионы!Q210/1000</f>
        <v>-2.8000000000000001E-2</v>
      </c>
      <c r="R210">
        <v>0.89925888644499996</v>
      </c>
      <c r="S210" s="6">
        <f>миллионы!S210/1000</f>
        <v>1160000</v>
      </c>
      <c r="T210" s="6">
        <f>миллионы!T210/1000</f>
        <v>0.30277881800000001</v>
      </c>
      <c r="U210" s="6">
        <f>миллионы!U210/1000</f>
        <v>7966952.5999999996</v>
      </c>
      <c r="V210">
        <v>0.32463522099999997</v>
      </c>
      <c r="W210">
        <v>0.15177439797211661</v>
      </c>
      <c r="X210">
        <v>-0.17662241887905605</v>
      </c>
      <c r="Y210">
        <v>-9.4022988505747127E-2</v>
      </c>
      <c r="Z210">
        <v>-0.11011494252873563</v>
      </c>
      <c r="AA210">
        <v>3.682151589242054</v>
      </c>
      <c r="AB210">
        <v>1.1974148061104584</v>
      </c>
      <c r="AC210">
        <v>9.0009999999999994</v>
      </c>
      <c r="AD210">
        <v>29</v>
      </c>
      <c r="AE210">
        <v>27</v>
      </c>
      <c r="AF210">
        <v>25.76</v>
      </c>
      <c r="AG210" s="15">
        <v>-0.111724137931034</v>
      </c>
      <c r="AH210">
        <v>-2</v>
      </c>
      <c r="AI210">
        <v>-3.24</v>
      </c>
      <c r="AJ210">
        <v>1</v>
      </c>
      <c r="AK210">
        <v>0</v>
      </c>
      <c r="AL210">
        <v>1</v>
      </c>
      <c r="AM210">
        <v>0</v>
      </c>
      <c r="AN210">
        <v>7</v>
      </c>
      <c r="AO210">
        <v>173</v>
      </c>
      <c r="AP210">
        <v>118</v>
      </c>
    </row>
    <row r="211" spans="1:42" s="6" customFormat="1" x14ac:dyDescent="0.2">
      <c r="A211" t="s">
        <v>169</v>
      </c>
      <c r="B211">
        <v>2017</v>
      </c>
      <c r="C211" t="s">
        <v>380</v>
      </c>
      <c r="D211" t="s">
        <v>60</v>
      </c>
      <c r="E211" s="6">
        <f>миллионы!E211/1000</f>
        <v>1.7045619999999999</v>
      </c>
      <c r="F211" s="6">
        <f>миллионы!F211/1000</f>
        <v>0</v>
      </c>
      <c r="G211" s="6">
        <f>миллионы!G211/1000</f>
        <v>0.32014399999999998</v>
      </c>
      <c r="H211" s="6">
        <f>миллионы!H211/1000</f>
        <v>0.22511699999999998</v>
      </c>
      <c r="I211" s="6">
        <f>миллионы!I211/1000</f>
        <v>0.17386199999999999</v>
      </c>
      <c r="J211" s="6">
        <f>миллионы!J211/1000</f>
        <v>0.13269999999999998</v>
      </c>
      <c r="K211" s="6">
        <f>миллионы!K211/1000</f>
        <v>0.34925699999999998</v>
      </c>
      <c r="L211" s="6">
        <f>миллионы!L211/1000</f>
        <v>1.2745219999999999</v>
      </c>
      <c r="M211" s="6">
        <f>миллионы!M211/1000</f>
        <v>0.35276000000000002</v>
      </c>
      <c r="N211" s="6">
        <f>миллионы!N211/1000</f>
        <v>0.47716699999999995</v>
      </c>
      <c r="O211" s="6">
        <f>миллионы!O211/1000</f>
        <v>0.79735500000000004</v>
      </c>
      <c r="P211" s="6">
        <f>миллионы!P211/1000</f>
        <v>-6.2700000000000006E-2</v>
      </c>
      <c r="Q211" s="6">
        <f>миллионы!Q211/1000</f>
        <v>-0.28419699999999998</v>
      </c>
      <c r="R211">
        <v>0.72258624572100005</v>
      </c>
      <c r="S211" s="6">
        <f>миллионы!S211/1000</f>
        <v>350000</v>
      </c>
      <c r="T211" s="6">
        <f>миллионы!T211/1000</f>
        <v>0.10343717700000001</v>
      </c>
      <c r="U211" s="6">
        <f>миллионы!U211/1000</f>
        <v>1674083.45664</v>
      </c>
      <c r="V211">
        <v>2.7477139940000002</v>
      </c>
      <c r="W211">
        <v>0.21804842259721202</v>
      </c>
      <c r="X211">
        <v>0.13641349462778987</v>
      </c>
      <c r="Y211">
        <v>0.18781599026612114</v>
      </c>
      <c r="Z211">
        <v>0.10199804993892859</v>
      </c>
      <c r="AA211">
        <v>-0.19584936778449696</v>
      </c>
      <c r="AB211">
        <v>0.99006973579770952</v>
      </c>
      <c r="AC211">
        <v>8.5009999999999994</v>
      </c>
      <c r="AD211">
        <v>14</v>
      </c>
      <c r="AE211">
        <v>15</v>
      </c>
      <c r="AF211">
        <v>14.5</v>
      </c>
      <c r="AG211" s="15">
        <v>3.5714285714285698E-2</v>
      </c>
      <c r="AH211">
        <v>1</v>
      </c>
      <c r="AI211">
        <v>0.5</v>
      </c>
      <c r="AJ211">
        <v>1</v>
      </c>
      <c r="AK211">
        <v>0</v>
      </c>
      <c r="AL211">
        <v>0</v>
      </c>
      <c r="AM211">
        <v>0</v>
      </c>
      <c r="AN211">
        <v>12</v>
      </c>
      <c r="AO211" s="6">
        <v>230</v>
      </c>
      <c r="AP211" s="6">
        <v>158</v>
      </c>
    </row>
    <row r="212" spans="1:42" x14ac:dyDescent="0.2">
      <c r="A212" t="s">
        <v>341</v>
      </c>
      <c r="B212">
        <v>2012</v>
      </c>
      <c r="C212" t="s">
        <v>381</v>
      </c>
      <c r="D212" t="s">
        <v>256</v>
      </c>
      <c r="E212" s="6">
        <f>миллионы!E212/1000</f>
        <v>7.6212000000000002E-2</v>
      </c>
      <c r="F212" s="6">
        <f>миллионы!F212/1000</f>
        <v>1.9632999999999998E-2</v>
      </c>
      <c r="G212" s="6">
        <f>миллионы!G212/1000</f>
        <v>7.9469999999999992E-3</v>
      </c>
      <c r="H212" s="6">
        <f>миллионы!H212/1000</f>
        <v>2.3700000000000001E-3</v>
      </c>
      <c r="I212" s="6">
        <f>миллионы!I212/1000</f>
        <v>1.954E-3</v>
      </c>
      <c r="J212" s="6">
        <f>миллионы!J212/1000</f>
        <v>2.4547999999999997E-2</v>
      </c>
      <c r="K212" s="6">
        <f>миллионы!K212/1000</f>
        <v>4.9072000000000005E-2</v>
      </c>
      <c r="L212" s="6">
        <f>миллионы!L212/1000</f>
        <v>6.8789000000000003E-2</v>
      </c>
      <c r="M212" s="6">
        <f>миллионы!M212/1000</f>
        <v>5.9426E-2</v>
      </c>
      <c r="N212" s="6">
        <f>миллионы!N212/1000</f>
        <v>0.133213</v>
      </c>
      <c r="O212" s="6">
        <f>миллионы!O212/1000</f>
        <v>-6.4424000000000009E-2</v>
      </c>
      <c r="P212" s="6">
        <f>миллионы!P212/1000</f>
        <v>-2.0155000000000003E-2</v>
      </c>
      <c r="Q212" s="6">
        <f>миллионы!Q212/1000</f>
        <v>-7.4989999999999996E-3</v>
      </c>
      <c r="R212">
        <v>0.76653543669462054</v>
      </c>
      <c r="S212" s="6">
        <f>миллионы!S212/1000</f>
        <v>90900</v>
      </c>
      <c r="T212" s="6">
        <f>миллионы!T212/1000</f>
        <v>3.9112000000000001E-2</v>
      </c>
      <c r="U212" s="6">
        <f>миллионы!U212/1000</f>
        <v>464550.83847000002</v>
      </c>
      <c r="V212">
        <v>-12.154811210258799</v>
      </c>
      <c r="W212">
        <v>-3.0330311685086302E-2</v>
      </c>
      <c r="X212">
        <v>2.8405704400412856E-2</v>
      </c>
      <c r="Y212">
        <v>0.10427491733585262</v>
      </c>
      <c r="Z212">
        <v>2.5639006980528001E-2</v>
      </c>
      <c r="AA212">
        <v>-2.5361771737762679</v>
      </c>
      <c r="AB212">
        <v>0.8257664995119981</v>
      </c>
      <c r="AC212">
        <v>9.0009999999999994</v>
      </c>
      <c r="AD212">
        <v>12</v>
      </c>
      <c r="AE212">
        <v>12</v>
      </c>
      <c r="AF212">
        <v>14.16</v>
      </c>
      <c r="AG212" s="15">
        <v>0.18</v>
      </c>
      <c r="AH212">
        <v>0</v>
      </c>
      <c r="AI212">
        <v>2.16</v>
      </c>
      <c r="AJ212">
        <v>1</v>
      </c>
      <c r="AK212">
        <v>0</v>
      </c>
      <c r="AL212">
        <v>0</v>
      </c>
      <c r="AM212">
        <v>1</v>
      </c>
      <c r="AN212">
        <v>13</v>
      </c>
      <c r="AO212">
        <v>181</v>
      </c>
      <c r="AP212">
        <v>106</v>
      </c>
    </row>
    <row r="213" spans="1:42" x14ac:dyDescent="0.2">
      <c r="A213" t="s">
        <v>170</v>
      </c>
      <c r="B213">
        <v>2017</v>
      </c>
      <c r="C213" t="s">
        <v>380</v>
      </c>
      <c r="D213" t="s">
        <v>39</v>
      </c>
      <c r="E213" s="6">
        <f>миллионы!E213/1000</f>
        <v>1.7585E-2</v>
      </c>
      <c r="F213" s="6">
        <f>миллионы!F213/1000</f>
        <v>1.6992999999999998E-2</v>
      </c>
      <c r="G213" s="6">
        <f>миллионы!G213/1000</f>
        <v>-2.1431000000000002E-2</v>
      </c>
      <c r="H213" s="6">
        <f>миллионы!H213/1000</f>
        <v>-2.3172999999999999E-2</v>
      </c>
      <c r="I213" s="6">
        <f>миллионы!I213/1000</f>
        <v>-2.3172999999999999E-2</v>
      </c>
      <c r="J213" s="6">
        <f>миллионы!J213/1000</f>
        <v>2.9670999999999999E-2</v>
      </c>
      <c r="K213" s="6">
        <f>миллионы!K213/1000</f>
        <v>3.5243000000000003E-2</v>
      </c>
      <c r="L213" s="6">
        <f>миллионы!L213/1000</f>
        <v>3.7116999999999997E-2</v>
      </c>
      <c r="M213" s="6">
        <f>миллионы!M213/1000</f>
        <v>1.0954999999999999E-2</v>
      </c>
      <c r="N213" s="6">
        <f>миллионы!N213/1000</f>
        <v>2.3640999999999999E-2</v>
      </c>
      <c r="O213" s="6">
        <f>миллионы!O213/1000</f>
        <v>1.3476E-2</v>
      </c>
      <c r="P213" s="6">
        <f>миллионы!P213/1000</f>
        <v>-1.9428000000000001E-2</v>
      </c>
      <c r="Q213" s="6">
        <f>миллионы!Q213/1000</f>
        <v>-5.2599999999999999E-4</v>
      </c>
      <c r="R213">
        <v>0.93187125583599995</v>
      </c>
      <c r="S213" s="6">
        <f>миллионы!S213/1000</f>
        <v>64130</v>
      </c>
      <c r="T213" s="6">
        <f>миллионы!T213/1000</f>
        <v>3.6768034999999998E-2</v>
      </c>
      <c r="U213" s="6">
        <f>миллионы!U213/1000</f>
        <v>434646.40919999999</v>
      </c>
      <c r="V213">
        <v>0.66566688200000002</v>
      </c>
      <c r="W213">
        <v>-1.7195755417037697</v>
      </c>
      <c r="X213">
        <v>-0.62432308645634071</v>
      </c>
      <c r="Y213">
        <v>-1.2187091270969577</v>
      </c>
      <c r="Z213">
        <v>-1.3177708274097242</v>
      </c>
      <c r="AA213">
        <v>0.9065372591106341</v>
      </c>
      <c r="AB213">
        <v>3.2170698311273389</v>
      </c>
      <c r="AC213">
        <v>9.0009999999999994</v>
      </c>
      <c r="AD213">
        <v>15</v>
      </c>
      <c r="AE213">
        <v>16.25</v>
      </c>
      <c r="AF213">
        <v>17.47</v>
      </c>
      <c r="AG213" s="15">
        <v>0.16466666666666699</v>
      </c>
      <c r="AH213">
        <v>1.25</v>
      </c>
      <c r="AI213">
        <v>2.4700000000000002</v>
      </c>
      <c r="AJ213">
        <v>1</v>
      </c>
      <c r="AK213">
        <v>0</v>
      </c>
      <c r="AL213">
        <v>0</v>
      </c>
      <c r="AM213">
        <v>0</v>
      </c>
      <c r="AN213">
        <v>10</v>
      </c>
      <c r="AO213">
        <v>106</v>
      </c>
      <c r="AP213">
        <v>75</v>
      </c>
    </row>
    <row r="214" spans="1:42" x14ac:dyDescent="0.2">
      <c r="A214" t="s">
        <v>342</v>
      </c>
      <c r="B214">
        <v>2014</v>
      </c>
      <c r="C214" t="s">
        <v>381</v>
      </c>
      <c r="D214" t="s">
        <v>256</v>
      </c>
      <c r="E214" s="6">
        <f>миллионы!E214/1000</f>
        <v>5.6871999999999999E-2</v>
      </c>
      <c r="F214" s="6">
        <f>миллионы!F214/1000</f>
        <v>9.0290000000000006E-3</v>
      </c>
      <c r="G214" s="6">
        <f>миллионы!G214/1000</f>
        <v>-1.4343999999999999E-2</v>
      </c>
      <c r="H214" s="6">
        <f>миллионы!H214/1000</f>
        <v>-1.7620999999999998E-2</v>
      </c>
      <c r="I214" s="6">
        <f>миллионы!I214/1000</f>
        <v>-1.7874999999999999E-2</v>
      </c>
      <c r="J214" s="6">
        <f>миллионы!J214/1000</f>
        <v>1.8675000000000001E-2</v>
      </c>
      <c r="K214" s="6">
        <f>миллионы!K214/1000</f>
        <v>3.3871000000000005E-2</v>
      </c>
      <c r="L214" s="6">
        <f>миллионы!L214/1000</f>
        <v>6.1107999999999996E-2</v>
      </c>
      <c r="M214" s="6">
        <f>миллионы!M214/1000</f>
        <v>2.9190999999999998E-2</v>
      </c>
      <c r="N214" s="6">
        <f>миллионы!N214/1000</f>
        <v>5.5371999999999998E-2</v>
      </c>
      <c r="O214" s="6">
        <f>миллионы!O214/1000</f>
        <v>5.7359999999999998E-3</v>
      </c>
      <c r="P214" s="6">
        <f>миллионы!P214/1000</f>
        <v>-1.1098E-2</v>
      </c>
      <c r="Q214" s="6">
        <f>миллионы!Q214/1000</f>
        <v>-1.1263E-2</v>
      </c>
      <c r="R214">
        <v>0.9563632131815627</v>
      </c>
      <c r="S214" s="6">
        <f>миллионы!S214/1000</f>
        <v>0</v>
      </c>
      <c r="T214" s="6">
        <f>миллионы!T214/1000</f>
        <v>5.6927999999999999E-2</v>
      </c>
      <c r="U214" s="6">
        <f>миллионы!U214/1000</f>
        <v>644680.25147999998</v>
      </c>
      <c r="V214">
        <v>-1.14958102687079</v>
      </c>
      <c r="W214">
        <v>-3.1162831241283122</v>
      </c>
      <c r="X214">
        <v>-0.29251489166721217</v>
      </c>
      <c r="Y214">
        <v>-0.252215501477001</v>
      </c>
      <c r="Z214">
        <v>-0.31430229286819522</v>
      </c>
      <c r="AA214">
        <v>0.77370329057445619</v>
      </c>
      <c r="AB214">
        <v>1.1603233873454146</v>
      </c>
      <c r="AC214">
        <v>9.0009999999999994</v>
      </c>
      <c r="AD214">
        <v>13</v>
      </c>
      <c r="AE214">
        <v>16.25</v>
      </c>
      <c r="AF214">
        <v>15.17</v>
      </c>
      <c r="AG214" s="15">
        <v>0.16692307692307701</v>
      </c>
      <c r="AH214">
        <v>3.25</v>
      </c>
      <c r="AI214">
        <v>2.17</v>
      </c>
      <c r="AJ214">
        <v>1</v>
      </c>
      <c r="AK214">
        <v>0</v>
      </c>
      <c r="AL214">
        <v>0</v>
      </c>
      <c r="AM214">
        <v>0</v>
      </c>
      <c r="AN214">
        <v>9</v>
      </c>
      <c r="AO214">
        <v>173</v>
      </c>
      <c r="AP214">
        <v>118</v>
      </c>
    </row>
    <row r="215" spans="1:42" x14ac:dyDescent="0.2">
      <c r="A215" t="s">
        <v>343</v>
      </c>
      <c r="B215">
        <v>2007</v>
      </c>
      <c r="C215" t="s">
        <v>381</v>
      </c>
      <c r="D215" t="s">
        <v>256</v>
      </c>
      <c r="E215" s="6">
        <f>миллионы!E215/1000</f>
        <v>2.0752E-2</v>
      </c>
      <c r="F215" s="6">
        <f>миллионы!F215/1000</f>
        <v>8.61E-4</v>
      </c>
      <c r="G215" s="6">
        <f>миллионы!G215/1000</f>
        <v>-3.2170000000000002E-3</v>
      </c>
      <c r="H215" s="6">
        <f>миллионы!H215/1000</f>
        <v>0</v>
      </c>
      <c r="I215" s="6">
        <f>миллионы!I215/1000</f>
        <v>-7.6400000000000001E-3</v>
      </c>
      <c r="J215" s="6">
        <f>миллионы!J215/1000</f>
        <v>3.6379999999999997E-3</v>
      </c>
      <c r="K215" s="6">
        <f>миллионы!K215/1000</f>
        <v>9.6999999999999986E-3</v>
      </c>
      <c r="L215" s="6">
        <f>миллионы!L215/1000</f>
        <v>2.9020000000000001E-2</v>
      </c>
      <c r="M215" s="6">
        <f>миллионы!M215/1000</f>
        <v>1.0088E-2</v>
      </c>
      <c r="N215" s="6">
        <f>миллионы!N215/1000</f>
        <v>0.106613</v>
      </c>
      <c r="O215" s="6">
        <f>миллионы!O215/1000</f>
        <v>-7.7593000000000009E-2</v>
      </c>
      <c r="P215" s="6">
        <f>миллионы!P215/1000</f>
        <v>2.186E-3</v>
      </c>
      <c r="Q215" s="6">
        <f>миллионы!Q215/1000</f>
        <v>-2.3730000000000001E-3</v>
      </c>
      <c r="R215">
        <v>0.75715603753152638</v>
      </c>
      <c r="S215" s="6">
        <f>миллионы!S215/1000</f>
        <v>93800</v>
      </c>
      <c r="T215" s="6">
        <f>миллионы!T215/1000</f>
        <v>2.9947089999999999E-3</v>
      </c>
      <c r="U215" s="6">
        <f>миллионы!U215/1000</f>
        <v>456941.45</v>
      </c>
      <c r="V215">
        <v>-20.5684753823578</v>
      </c>
      <c r="W215">
        <v>9.8462490173082617E-2</v>
      </c>
      <c r="X215">
        <v>-0.26326671261199175</v>
      </c>
      <c r="Y215">
        <v>-0.15502120277563608</v>
      </c>
      <c r="Z215">
        <v>-0.36815728604471859</v>
      </c>
      <c r="AA215">
        <v>-0.67951507615791107</v>
      </c>
      <c r="AB215">
        <v>0.96153846153846156</v>
      </c>
      <c r="AC215">
        <v>8.5009999999999994</v>
      </c>
      <c r="AD215">
        <v>14</v>
      </c>
      <c r="AE215">
        <v>14</v>
      </c>
      <c r="AF215">
        <v>17.5</v>
      </c>
      <c r="AG215" s="15">
        <v>0.25</v>
      </c>
      <c r="AH215">
        <v>0</v>
      </c>
      <c r="AI215">
        <v>3.5</v>
      </c>
      <c r="AJ215">
        <v>1</v>
      </c>
      <c r="AK215">
        <v>0</v>
      </c>
      <c r="AL215">
        <v>0</v>
      </c>
      <c r="AM215">
        <v>0</v>
      </c>
      <c r="AN215">
        <v>6</v>
      </c>
      <c r="AO215">
        <v>181</v>
      </c>
      <c r="AP215">
        <v>106</v>
      </c>
    </row>
    <row r="216" spans="1:42" x14ac:dyDescent="0.2">
      <c r="A216" t="s">
        <v>171</v>
      </c>
      <c r="B216">
        <v>2018</v>
      </c>
      <c r="C216" t="s">
        <v>380</v>
      </c>
      <c r="D216" t="s">
        <v>39</v>
      </c>
      <c r="E216" s="6">
        <f>миллионы!E216/1000</f>
        <v>1.413E-3</v>
      </c>
      <c r="F216" s="6">
        <f>миллионы!F216/1000</f>
        <v>4.7218000000000003E-2</v>
      </c>
      <c r="G216" s="6">
        <f>миллионы!G216/1000</f>
        <v>-5.0470000000000001E-2</v>
      </c>
      <c r="H216" s="6">
        <f>миллионы!H216/1000</f>
        <v>-5.3082000000000004E-2</v>
      </c>
      <c r="I216" s="6">
        <f>миллионы!I216/1000</f>
        <v>-5.3082000000000004E-2</v>
      </c>
      <c r="J216" s="6">
        <f>миллионы!J216/1000</f>
        <v>9.8426E-2</v>
      </c>
      <c r="K216" s="6">
        <f>миллионы!K216/1000</f>
        <v>0.176869</v>
      </c>
      <c r="L216" s="6">
        <f>миллионы!L216/1000</f>
        <v>0.19048599999999999</v>
      </c>
      <c r="M216" s="6">
        <f>миллионы!M216/1000</f>
        <v>1.2726000000000001E-2</v>
      </c>
      <c r="N216" s="6">
        <f>миллионы!N216/1000</f>
        <v>3.6618000000000005E-2</v>
      </c>
      <c r="O216" s="6">
        <f>миллионы!O216/1000</f>
        <v>0.153868</v>
      </c>
      <c r="P216" s="6">
        <f>миллионы!P216/1000</f>
        <v>-9.8426E-2</v>
      </c>
      <c r="Q216" s="6">
        <f>миллионы!Q216/1000</f>
        <v>-5.5139999999999998E-3</v>
      </c>
      <c r="R216">
        <v>0.665707164716</v>
      </c>
      <c r="S216" s="6">
        <f>миллионы!S216/1000</f>
        <v>120000</v>
      </c>
      <c r="T216" s="6">
        <f>миллионы!T216/1000</f>
        <v>7.0771790000000001E-2</v>
      </c>
      <c r="U216" s="6">
        <f>миллионы!U216/1000</f>
        <v>478766.60748000001</v>
      </c>
      <c r="V216">
        <v>3.694268036</v>
      </c>
      <c r="W216">
        <v>-0.3449840122702576</v>
      </c>
      <c r="X216">
        <v>-0.27866614869334227</v>
      </c>
      <c r="Y216">
        <v>-35.718329794762916</v>
      </c>
      <c r="Z216">
        <v>-37.566878980891723</v>
      </c>
      <c r="AA216">
        <v>1.9501882306320586</v>
      </c>
      <c r="AB216">
        <v>13.898239823982399</v>
      </c>
      <c r="AC216">
        <v>9.0009999999999994</v>
      </c>
      <c r="AD216">
        <v>15</v>
      </c>
      <c r="AE216">
        <v>20</v>
      </c>
      <c r="AF216">
        <v>17</v>
      </c>
      <c r="AG216" s="15">
        <v>0.133333333333333</v>
      </c>
      <c r="AH216">
        <v>5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3</v>
      </c>
      <c r="AO216">
        <v>288</v>
      </c>
      <c r="AP216">
        <v>206</v>
      </c>
    </row>
    <row r="217" spans="1:42" x14ac:dyDescent="0.2">
      <c r="A217" t="s">
        <v>172</v>
      </c>
      <c r="B217">
        <v>2019</v>
      </c>
      <c r="C217" t="s">
        <v>380</v>
      </c>
      <c r="D217" t="s">
        <v>48</v>
      </c>
      <c r="E217" s="6">
        <f>миллионы!E217/1000</f>
        <v>0.207376</v>
      </c>
      <c r="F217" s="6">
        <f>миллионы!F217/1000</f>
        <v>0</v>
      </c>
      <c r="G217" s="6">
        <f>миллионы!G217/1000</f>
        <v>-6.5224000000000004E-2</v>
      </c>
      <c r="H217" s="6">
        <f>миллионы!H217/1000</f>
        <v>-7.5665999999999997E-2</v>
      </c>
      <c r="I217" s="6">
        <f>миллионы!I217/1000</f>
        <v>-7.5764999999999999E-2</v>
      </c>
      <c r="J217" s="6">
        <f>миллионы!J217/1000</f>
        <v>3.4393E-2</v>
      </c>
      <c r="K217" s="6">
        <f>миллионы!K217/1000</f>
        <v>8.9146000000000003E-2</v>
      </c>
      <c r="L217" s="6">
        <f>миллионы!L217/1000</f>
        <v>0.13541700000000001</v>
      </c>
      <c r="M217" s="6">
        <f>миллионы!M217/1000</f>
        <v>8.8354000000000002E-2</v>
      </c>
      <c r="N217" s="6">
        <f>миллионы!N217/1000</f>
        <v>0.39310700000000004</v>
      </c>
      <c r="O217" s="6">
        <f>миллионы!O217/1000</f>
        <v>-0.25768999999999997</v>
      </c>
      <c r="P217" s="6">
        <f>миллионы!P217/1000</f>
        <v>-2.5153999999999999E-2</v>
      </c>
      <c r="Q217" s="6">
        <f>миллионы!Q217/1000</f>
        <v>-1.9116000000000001E-2</v>
      </c>
      <c r="R217">
        <v>0.94790024409999996</v>
      </c>
      <c r="S217" s="6">
        <f>миллионы!S217/1000</f>
        <v>300000</v>
      </c>
      <c r="T217" s="6">
        <f>миллионы!T217/1000</f>
        <v>9.2960065999999994E-2</v>
      </c>
      <c r="U217" s="6">
        <f>миллионы!U217/1000</f>
        <v>1618693.2320000001</v>
      </c>
      <c r="V217">
        <v>0.44147163499999997</v>
      </c>
      <c r="W217">
        <v>0.29401606581551476</v>
      </c>
      <c r="X217">
        <v>-0.55949400739936639</v>
      </c>
      <c r="Y217">
        <v>-0.31452048453051462</v>
      </c>
      <c r="Z217">
        <v>-0.36535086027312708</v>
      </c>
      <c r="AA217">
        <v>0.38565558690052743</v>
      </c>
      <c r="AB217">
        <v>1.0089639405120312</v>
      </c>
      <c r="AC217">
        <v>8.5009999999999994</v>
      </c>
      <c r="AD217">
        <v>20</v>
      </c>
      <c r="AE217">
        <v>28</v>
      </c>
      <c r="AF217">
        <v>28.9</v>
      </c>
      <c r="AG217" s="15">
        <v>0.44500000000000001</v>
      </c>
      <c r="AH217">
        <v>8</v>
      </c>
      <c r="AI217">
        <v>8.9</v>
      </c>
      <c r="AJ217">
        <v>1</v>
      </c>
      <c r="AK217">
        <v>0</v>
      </c>
      <c r="AL217">
        <v>0</v>
      </c>
      <c r="AM217">
        <v>1</v>
      </c>
      <c r="AN217">
        <v>8</v>
      </c>
      <c r="AO217">
        <v>205</v>
      </c>
      <c r="AP217">
        <v>165</v>
      </c>
    </row>
    <row r="218" spans="1:42" x14ac:dyDescent="0.2">
      <c r="A218" t="s">
        <v>173</v>
      </c>
      <c r="B218">
        <v>2016</v>
      </c>
      <c r="C218" t="s">
        <v>380</v>
      </c>
      <c r="D218" t="s">
        <v>39</v>
      </c>
      <c r="E218" s="6">
        <f>миллионы!E218/1000</f>
        <v>5.0319000000000003E-2</v>
      </c>
      <c r="F218" s="6">
        <f>миллионы!F218/1000</f>
        <v>3.5140999999999999E-2</v>
      </c>
      <c r="G218" s="6">
        <f>миллионы!G218/1000</f>
        <v>1.5169999999999999E-3</v>
      </c>
      <c r="H218" s="6">
        <f>миллионы!H218/1000</f>
        <v>-3.0199999999999997E-4</v>
      </c>
      <c r="I218" s="6">
        <f>миллионы!I218/1000</f>
        <v>-1.4499999999999999E-3</v>
      </c>
      <c r="J218" s="6">
        <f>миллионы!J218/1000</f>
        <v>4.2008000000000004E-2</v>
      </c>
      <c r="K218" s="6">
        <f>миллионы!K218/1000</f>
        <v>7.7258999999999994E-2</v>
      </c>
      <c r="L218" s="6">
        <f>миллионы!L218/1000</f>
        <v>7.8953999999999996E-2</v>
      </c>
      <c r="M218" s="6">
        <f>миллионы!M218/1000</f>
        <v>6.0819999999999999E-2</v>
      </c>
      <c r="N218" s="6">
        <f>миллионы!N218/1000</f>
        <v>0.35211000000000003</v>
      </c>
      <c r="O218" s="6">
        <f>миллионы!O218/1000</f>
        <v>-0.27315600000000001</v>
      </c>
      <c r="P218" s="6">
        <f>миллионы!P218/1000</f>
        <v>-4.2008000000000004E-2</v>
      </c>
      <c r="Q218" s="6">
        <f>миллионы!Q218/1000</f>
        <v>-2.72E-4</v>
      </c>
      <c r="R218">
        <v>0.81696712378699998</v>
      </c>
      <c r="S218" s="6">
        <f>миллионы!S218/1000</f>
        <v>60500</v>
      </c>
      <c r="T218" s="6">
        <f>миллионы!T218/1000</f>
        <v>3.1478196999999999E-2</v>
      </c>
      <c r="U218" s="6">
        <f>миллионы!U218/1000</f>
        <v>487603.17539999995</v>
      </c>
      <c r="V218">
        <v>-13.659090784</v>
      </c>
      <c r="W218">
        <v>5.3083219845070214E-3</v>
      </c>
      <c r="X218">
        <v>-1.8365123996250982E-2</v>
      </c>
      <c r="Y218">
        <v>3.0147657942327946E-2</v>
      </c>
      <c r="Z218">
        <v>-2.8816152944215901E-2</v>
      </c>
      <c r="AA218">
        <v>-27.691496374423203</v>
      </c>
      <c r="AB218">
        <v>1.2702893784939164</v>
      </c>
      <c r="AC218">
        <v>9.0009999999999994</v>
      </c>
      <c r="AD218">
        <v>11</v>
      </c>
      <c r="AE218">
        <v>11.06</v>
      </c>
      <c r="AF218">
        <v>13.7</v>
      </c>
      <c r="AG218" s="15">
        <v>0.24545454545454501</v>
      </c>
      <c r="AH218">
        <v>6.0000000000000497E-2</v>
      </c>
      <c r="AI218">
        <v>2.7</v>
      </c>
      <c r="AJ218">
        <v>1</v>
      </c>
      <c r="AK218">
        <v>0</v>
      </c>
      <c r="AL218">
        <v>1</v>
      </c>
      <c r="AM218">
        <v>0</v>
      </c>
      <c r="AN218">
        <v>14</v>
      </c>
      <c r="AO218">
        <v>173</v>
      </c>
      <c r="AP218">
        <v>118</v>
      </c>
    </row>
    <row r="219" spans="1:42" x14ac:dyDescent="0.2">
      <c r="A219" t="s">
        <v>174</v>
      </c>
      <c r="B219">
        <v>2020</v>
      </c>
      <c r="C219" t="s">
        <v>380</v>
      </c>
      <c r="D219" t="s">
        <v>43</v>
      </c>
      <c r="E219" s="6">
        <f>миллионы!E219/1000</f>
        <v>3.032</v>
      </c>
      <c r="F219" s="6">
        <f>миллионы!F219/1000</f>
        <v>0</v>
      </c>
      <c r="G219" s="6">
        <f>миллионы!G219/1000</f>
        <v>0.63300000000000001</v>
      </c>
      <c r="H219" s="6">
        <f>миллионы!H219/1000</f>
        <v>0.30099999999999999</v>
      </c>
      <c r="I219" s="6">
        <f>миллионы!I219/1000</f>
        <v>0.22500000000000001</v>
      </c>
      <c r="J219" s="6">
        <f>миллионы!J219/1000</f>
        <v>0.10199999999999999</v>
      </c>
      <c r="K219" s="6">
        <f>миллионы!K219/1000</f>
        <v>0.56999999999999995</v>
      </c>
      <c r="L219" s="6">
        <f>миллионы!L219/1000</f>
        <v>4.16</v>
      </c>
      <c r="M219" s="6">
        <f>миллионы!M219/1000</f>
        <v>0.378</v>
      </c>
      <c r="N219" s="6">
        <f>миллионы!N219/1000</f>
        <v>4.9779999999999998</v>
      </c>
      <c r="O219" s="6">
        <f>миллионы!O219/1000</f>
        <v>-0.81799999999999995</v>
      </c>
      <c r="P219" s="6">
        <f>миллионы!P219/1000</f>
        <v>4.1580000000000004</v>
      </c>
      <c r="Q219" s="6">
        <f>миллионы!Q219/1000</f>
        <v>-0.109</v>
      </c>
      <c r="R219">
        <v>0.25805790520900002</v>
      </c>
      <c r="S219" s="6">
        <f>миллионы!S219/1000</f>
        <v>1226420</v>
      </c>
      <c r="T219" s="6">
        <f>миллионы!T219/1000</f>
        <v>0.21</v>
      </c>
      <c r="U219" s="6">
        <f>миллионы!U219/1000</f>
        <v>6299403.0199999996</v>
      </c>
      <c r="V219">
        <v>-4.0370141889999998</v>
      </c>
      <c r="W219">
        <v>-0.27506112469437655</v>
      </c>
      <c r="X219">
        <v>5.4086538461538464E-2</v>
      </c>
      <c r="Y219">
        <v>0.20877308707124009</v>
      </c>
      <c r="Z219">
        <v>7.4208443271767816E-2</v>
      </c>
      <c r="AA219">
        <v>6.5687203791469191</v>
      </c>
      <c r="AB219">
        <v>1.5079365079365079</v>
      </c>
      <c r="AC219">
        <v>8.5009999999999994</v>
      </c>
      <c r="AD219">
        <v>26</v>
      </c>
      <c r="AE219">
        <v>27.5</v>
      </c>
      <c r="AF219">
        <v>28.55</v>
      </c>
      <c r="AG219" s="15">
        <v>9.8076923076923103E-2</v>
      </c>
      <c r="AH219">
        <v>1.5</v>
      </c>
      <c r="AI219">
        <v>2.5499999999999998</v>
      </c>
      <c r="AJ219">
        <v>0</v>
      </c>
      <c r="AK219">
        <v>0</v>
      </c>
      <c r="AL219">
        <v>0</v>
      </c>
      <c r="AM219">
        <v>0</v>
      </c>
      <c r="AN219">
        <v>73</v>
      </c>
      <c r="AO219">
        <v>181</v>
      </c>
      <c r="AP219">
        <v>106</v>
      </c>
    </row>
    <row r="220" spans="1:42" x14ac:dyDescent="0.2">
      <c r="A220" t="s">
        <v>175</v>
      </c>
      <c r="B220">
        <v>2015</v>
      </c>
      <c r="C220" t="s">
        <v>380</v>
      </c>
      <c r="D220" t="s">
        <v>39</v>
      </c>
      <c r="E220" s="6">
        <f>миллионы!E220/1000</f>
        <v>6.1200000000000004E-3</v>
      </c>
      <c r="F220" s="6">
        <f>миллионы!F220/1000</f>
        <v>4.9610000000000001E-3</v>
      </c>
      <c r="G220" s="6">
        <f>миллионы!G220/1000</f>
        <v>-3.6819999999999999E-3</v>
      </c>
      <c r="H220" s="6">
        <f>миллионы!H220/1000</f>
        <v>-4.0030000000000005E-3</v>
      </c>
      <c r="I220" s="6">
        <f>миллионы!I220/1000</f>
        <v>-4.0030000000000005E-3</v>
      </c>
      <c r="J220" s="6">
        <f>миллионы!J220/1000</f>
        <v>1.121E-3</v>
      </c>
      <c r="K220" s="6">
        <f>миллионы!K220/1000</f>
        <v>3.0310000000000003E-3</v>
      </c>
      <c r="L220" s="6">
        <f>миллионы!L220/1000</f>
        <v>3.4910000000000002E-3</v>
      </c>
      <c r="M220" s="6">
        <f>миллионы!M220/1000</f>
        <v>9.1889999999999993E-3</v>
      </c>
      <c r="N220" s="6">
        <f>миллионы!N220/1000</f>
        <v>9.1889999999999993E-3</v>
      </c>
      <c r="O220" s="6">
        <f>миллионы!O220/1000</f>
        <v>-5.6980000000000008E-3</v>
      </c>
      <c r="P220" s="6">
        <f>миллионы!P220/1000</f>
        <v>1.2819999999999999E-3</v>
      </c>
      <c r="Q220" s="6">
        <f>миллионы!Q220/1000</f>
        <v>-2.3E-3</v>
      </c>
      <c r="R220">
        <v>0.86878887259299997</v>
      </c>
      <c r="S220" s="6">
        <f>миллионы!S220/1000</f>
        <v>138600</v>
      </c>
      <c r="T220" s="6">
        <f>миллионы!T220/1000</f>
        <v>4.2831000000000001E-2</v>
      </c>
      <c r="U220" s="6">
        <f>миллионы!U220/1000</f>
        <v>436803.61860000005</v>
      </c>
      <c r="V220">
        <v>-0.22476688</v>
      </c>
      <c r="W220">
        <v>0.70252720252720258</v>
      </c>
      <c r="X220">
        <v>-1.1466628473216844</v>
      </c>
      <c r="Y220">
        <v>-0.60163398692810455</v>
      </c>
      <c r="Z220">
        <v>-0.65408496732026145</v>
      </c>
      <c r="AA220">
        <v>-0.34818033677349269</v>
      </c>
      <c r="AB220">
        <v>0.32985090869517902</v>
      </c>
      <c r="AC220">
        <v>9.0009999999999994</v>
      </c>
      <c r="AD220">
        <v>22</v>
      </c>
      <c r="AE220">
        <v>30.26</v>
      </c>
      <c r="AF220">
        <v>30.45</v>
      </c>
      <c r="AG220" s="15">
        <v>0.38409090909090898</v>
      </c>
      <c r="AH220">
        <v>8.26</v>
      </c>
      <c r="AI220">
        <v>8.4499999999999993</v>
      </c>
      <c r="AJ220">
        <v>1</v>
      </c>
      <c r="AK220">
        <v>0</v>
      </c>
      <c r="AL220">
        <v>0</v>
      </c>
      <c r="AM220">
        <v>0</v>
      </c>
      <c r="AN220">
        <v>7</v>
      </c>
      <c r="AO220">
        <v>288</v>
      </c>
      <c r="AP220">
        <v>206</v>
      </c>
    </row>
    <row r="221" spans="1:42" x14ac:dyDescent="0.2">
      <c r="A221" t="s">
        <v>176</v>
      </c>
      <c r="B221">
        <v>2015</v>
      </c>
      <c r="C221" t="s">
        <v>380</v>
      </c>
      <c r="D221" t="s">
        <v>43</v>
      </c>
      <c r="E221" s="6">
        <f>миллионы!E221/1000</f>
        <v>6.9820000000000004E-3</v>
      </c>
      <c r="F221" s="6">
        <f>миллионы!F221/1000</f>
        <v>1.0012E-2</v>
      </c>
      <c r="G221" s="6">
        <f>миллионы!G221/1000</f>
        <v>-1.6324000000000002E-2</v>
      </c>
      <c r="H221" s="6">
        <f>миллионы!H221/1000</f>
        <v>-1.7144E-2</v>
      </c>
      <c r="I221" s="6">
        <f>миллионы!I221/1000</f>
        <v>-1.8338999999999998E-2</v>
      </c>
      <c r="J221" s="6">
        <f>миллионы!J221/1000</f>
        <v>1.6571000000000002E-2</v>
      </c>
      <c r="K221" s="6">
        <f>миллионы!K221/1000</f>
        <v>1.8695E-2</v>
      </c>
      <c r="L221" s="6">
        <f>миллионы!L221/1000</f>
        <v>2.4888999999999998E-2</v>
      </c>
      <c r="M221" s="6">
        <f>миллионы!M221/1000</f>
        <v>1.1269E-2</v>
      </c>
      <c r="N221" s="6">
        <f>миллионы!N221/1000</f>
        <v>2.6773999999999999E-2</v>
      </c>
      <c r="O221" s="6">
        <f>миллионы!O221/1000</f>
        <v>-1.885E-3</v>
      </c>
      <c r="P221" s="6">
        <f>миллионы!P221/1000</f>
        <v>-2.0960000000000002E-3</v>
      </c>
      <c r="Q221" s="6">
        <f>миллионы!Q221/1000</f>
        <v>-1.4799999999999999E-4</v>
      </c>
      <c r="R221">
        <v>0.91837442219700005</v>
      </c>
      <c r="S221" s="6">
        <f>миллионы!S221/1000</f>
        <v>0</v>
      </c>
      <c r="T221" s="6">
        <f>миллионы!T221/1000</f>
        <v>2.2184235E-2</v>
      </c>
      <c r="U221" s="6">
        <f>миллионы!U221/1000</f>
        <v>134012.92800000001</v>
      </c>
      <c r="V221">
        <v>-8.0124330060000002</v>
      </c>
      <c r="W221">
        <v>9.7289124668435019</v>
      </c>
      <c r="X221">
        <v>-0.73683153200208928</v>
      </c>
      <c r="Y221">
        <v>-2.3380120309366945</v>
      </c>
      <c r="Z221">
        <v>-2.6266112861644229</v>
      </c>
      <c r="AA221">
        <v>0.12839990198480764</v>
      </c>
      <c r="AB221">
        <v>1.6589759517259739</v>
      </c>
      <c r="AC221">
        <v>8.5009999999999994</v>
      </c>
      <c r="AD221">
        <v>8</v>
      </c>
      <c r="AE221">
        <v>7.49</v>
      </c>
      <c r="AF221">
        <v>7.3</v>
      </c>
      <c r="AG221" s="15">
        <v>-8.7499999999999994E-2</v>
      </c>
      <c r="AH221">
        <v>-0.51</v>
      </c>
      <c r="AI221">
        <v>-0.7</v>
      </c>
      <c r="AJ221">
        <v>1</v>
      </c>
      <c r="AK221">
        <v>0</v>
      </c>
      <c r="AL221">
        <v>0</v>
      </c>
      <c r="AM221">
        <v>0</v>
      </c>
      <c r="AN221">
        <v>13</v>
      </c>
      <c r="AO221">
        <v>181</v>
      </c>
      <c r="AP221">
        <v>106</v>
      </c>
    </row>
    <row r="222" spans="1:42" x14ac:dyDescent="0.2">
      <c r="A222" t="s">
        <v>177</v>
      </c>
      <c r="B222">
        <v>2017</v>
      </c>
      <c r="C222" t="s">
        <v>380</v>
      </c>
      <c r="D222" t="s">
        <v>60</v>
      </c>
      <c r="E222" s="6">
        <f>миллионы!E222/1000</f>
        <v>5.28E-2</v>
      </c>
      <c r="F222" s="6">
        <f>миллионы!F222/1000</f>
        <v>0</v>
      </c>
      <c r="G222" s="6">
        <f>миллионы!G222/1000</f>
        <v>2.1000000000000003E-3</v>
      </c>
      <c r="H222" s="6">
        <f>миллионы!H222/1000</f>
        <v>-5.0000000000000001E-3</v>
      </c>
      <c r="I222" s="6">
        <f>миллионы!I222/1000</f>
        <v>-5.0000000000000001E-3</v>
      </c>
      <c r="J222" s="6">
        <f>миллионы!J222/1000</f>
        <v>1.6000000000000001E-3</v>
      </c>
      <c r="K222" s="6">
        <f>миллионы!K222/1000</f>
        <v>2.23E-2</v>
      </c>
      <c r="L222" s="6">
        <f>миллионы!L222/1000</f>
        <v>0.13569999999999999</v>
      </c>
      <c r="M222" s="6">
        <f>миллионы!M222/1000</f>
        <v>1.1900000000000001E-2</v>
      </c>
      <c r="N222" s="6">
        <f>миллионы!N222/1000</f>
        <v>2.3100000000000002E-2</v>
      </c>
      <c r="O222" s="6">
        <f>миллионы!O222/1000</f>
        <v>0.11259999999999999</v>
      </c>
      <c r="P222" s="6">
        <f>миллионы!P222/1000</f>
        <v>1.0800000000000001E-2</v>
      </c>
      <c r="Q222" s="6">
        <f>миллионы!Q222/1000</f>
        <v>-1.12E-2</v>
      </c>
      <c r="R222">
        <v>0.49626468064099999</v>
      </c>
      <c r="S222" s="6">
        <f>миллионы!S222/1000</f>
        <v>85000</v>
      </c>
      <c r="T222" s="6">
        <f>миллионы!T222/1000</f>
        <v>1.1716996E-2</v>
      </c>
      <c r="U222" s="6">
        <f>миллионы!U222/1000</f>
        <v>141028.23436</v>
      </c>
      <c r="V222">
        <v>2.8581560279999998</v>
      </c>
      <c r="W222">
        <v>-4.4404973357015987E-2</v>
      </c>
      <c r="X222">
        <v>-3.6845983787767135E-2</v>
      </c>
      <c r="Y222">
        <v>3.9772727272727272E-2</v>
      </c>
      <c r="Z222">
        <v>-9.4696969696969696E-2</v>
      </c>
      <c r="AA222">
        <v>5.1428571428571432</v>
      </c>
      <c r="AB222">
        <v>1.8739495798319328</v>
      </c>
      <c r="AC222">
        <v>8.5009999999999994</v>
      </c>
      <c r="AD222">
        <v>14.5</v>
      </c>
      <c r="AE222">
        <v>14</v>
      </c>
      <c r="AF222">
        <v>14.22</v>
      </c>
      <c r="AG222" s="15">
        <v>-1.9310344827586201E-2</v>
      </c>
      <c r="AH222">
        <v>-0.5</v>
      </c>
      <c r="AI222">
        <v>-0.27999999999999903</v>
      </c>
      <c r="AJ222">
        <v>0</v>
      </c>
      <c r="AK222">
        <v>1</v>
      </c>
      <c r="AL222">
        <v>1</v>
      </c>
      <c r="AM222">
        <v>0</v>
      </c>
      <c r="AN222">
        <v>3</v>
      </c>
      <c r="AO222">
        <v>146</v>
      </c>
      <c r="AP222">
        <v>93</v>
      </c>
    </row>
    <row r="223" spans="1:42" x14ac:dyDescent="0.2">
      <c r="A223" t="s">
        <v>178</v>
      </c>
      <c r="B223">
        <v>2018</v>
      </c>
      <c r="C223" t="s">
        <v>380</v>
      </c>
      <c r="D223" t="s">
        <v>45</v>
      </c>
      <c r="E223" s="6">
        <f>миллионы!E223/1000</f>
        <v>0.56821199999999994</v>
      </c>
      <c r="F223" s="6">
        <f>миллионы!F223/1000</f>
        <v>0</v>
      </c>
      <c r="G223" s="6">
        <f>миллионы!G223/1000</f>
        <v>4.4741999999999997E-2</v>
      </c>
      <c r="H223" s="6">
        <f>миллионы!H223/1000</f>
        <v>4.0781999999999999E-2</v>
      </c>
      <c r="I223" s="6">
        <f>миллионы!I223/1000</f>
        <v>2.6040000000000001E-2</v>
      </c>
      <c r="J223" s="6">
        <f>миллионы!J223/1000</f>
        <v>2.7547000000000002E-2</v>
      </c>
      <c r="K223" s="6">
        <f>миллионы!K223/1000</f>
        <v>0.17513000000000001</v>
      </c>
      <c r="L223" s="6">
        <f>миллионы!L223/1000</f>
        <v>0.32855000000000001</v>
      </c>
      <c r="M223" s="6">
        <f>миллионы!M223/1000</f>
        <v>0.11454600000000001</v>
      </c>
      <c r="N223" s="6">
        <f>миллионы!N223/1000</f>
        <v>0.176369</v>
      </c>
      <c r="O223" s="6">
        <f>миллионы!O223/1000</f>
        <v>0.15218100000000001</v>
      </c>
      <c r="P223" s="6">
        <f>миллионы!P223/1000</f>
        <v>2.9588999999999997E-2</v>
      </c>
      <c r="Q223" s="6">
        <f>миллионы!Q223/1000</f>
        <v>-2.4399000000000001E-2</v>
      </c>
      <c r="R223">
        <v>0.72553710866300003</v>
      </c>
      <c r="S223" s="6">
        <f>миллионы!S223/1000</f>
        <v>135000</v>
      </c>
      <c r="T223" s="6">
        <f>миллионы!T223/1000</f>
        <v>4.1085483999999999E-2</v>
      </c>
      <c r="U223" s="6">
        <f>миллионы!U223/1000</f>
        <v>453991.08577000001</v>
      </c>
      <c r="V223">
        <v>3.0020985750000002</v>
      </c>
      <c r="W223">
        <v>0.17111203106826739</v>
      </c>
      <c r="X223">
        <v>7.9257342870187181E-2</v>
      </c>
      <c r="Y223">
        <v>7.8741737238917864E-2</v>
      </c>
      <c r="Z223">
        <v>4.5827965618466346E-2</v>
      </c>
      <c r="AA223">
        <v>0.66132492959635247</v>
      </c>
      <c r="AB223">
        <v>1.5289054179107084</v>
      </c>
      <c r="AC223">
        <v>7.0010000000000003</v>
      </c>
      <c r="AD223">
        <v>12</v>
      </c>
      <c r="AE223">
        <v>13</v>
      </c>
      <c r="AF223">
        <v>12.1</v>
      </c>
      <c r="AG223" s="15">
        <v>8.3333333333333003E-3</v>
      </c>
      <c r="AH223">
        <v>1</v>
      </c>
      <c r="AI223">
        <v>9.9999999999999603E-2</v>
      </c>
      <c r="AJ223">
        <v>1</v>
      </c>
      <c r="AK223">
        <v>1</v>
      </c>
      <c r="AL223">
        <v>1</v>
      </c>
      <c r="AM223">
        <v>0</v>
      </c>
      <c r="AN223">
        <v>17</v>
      </c>
      <c r="AO223">
        <v>226</v>
      </c>
      <c r="AP223">
        <v>159</v>
      </c>
    </row>
    <row r="224" spans="1:42" x14ac:dyDescent="0.2">
      <c r="A224" t="s">
        <v>179</v>
      </c>
      <c r="B224">
        <v>2017</v>
      </c>
      <c r="C224" t="s">
        <v>380</v>
      </c>
      <c r="D224" t="s">
        <v>53</v>
      </c>
      <c r="E224" s="6">
        <f>миллионы!E224/1000</f>
        <v>0.39864899999999998</v>
      </c>
      <c r="F224" s="6">
        <f>миллионы!F224/1000</f>
        <v>7.6177000000000009E-2</v>
      </c>
      <c r="G224" s="6">
        <f>миллионы!G224/1000</f>
        <v>-3.7099E-2</v>
      </c>
      <c r="H224" s="6">
        <f>миллионы!H224/1000</f>
        <v>-4.2546999999999995E-2</v>
      </c>
      <c r="I224" s="6">
        <f>миллионы!I224/1000</f>
        <v>-4.2758000000000004E-2</v>
      </c>
      <c r="J224" s="6">
        <f>миллионы!J224/1000</f>
        <v>3.4561999999999996E-2</v>
      </c>
      <c r="K224" s="6">
        <f>миллионы!K224/1000</f>
        <v>0.16522000000000001</v>
      </c>
      <c r="L224" s="6">
        <f>миллионы!L224/1000</f>
        <v>0.17907800000000001</v>
      </c>
      <c r="M224" s="6">
        <f>миллионы!M224/1000</f>
        <v>0.116505</v>
      </c>
      <c r="N224" s="6">
        <f>миллионы!N224/1000</f>
        <v>0.37290200000000001</v>
      </c>
      <c r="O224" s="6">
        <f>миллионы!O224/1000</f>
        <v>-0.19382400000000002</v>
      </c>
      <c r="P224" s="6">
        <f>миллионы!P224/1000</f>
        <v>-1.9562E-2</v>
      </c>
      <c r="Q224" s="6">
        <f>миллионы!Q224/1000</f>
        <v>-8.5959999999999995E-3</v>
      </c>
      <c r="R224">
        <v>0.87813230801200004</v>
      </c>
      <c r="S224" s="6">
        <f>миллионы!S224/1000</f>
        <v>219350</v>
      </c>
      <c r="T224" s="6">
        <f>миллионы!T224/1000</f>
        <v>0.11064499999999999</v>
      </c>
      <c r="U224" s="6">
        <f>миллионы!U224/1000</f>
        <v>5065373.0113199996</v>
      </c>
      <c r="V224">
        <v>0.20428819400000001</v>
      </c>
      <c r="W224">
        <v>0.22060219580650486</v>
      </c>
      <c r="X224">
        <v>-0.23876746445682887</v>
      </c>
      <c r="Y224">
        <v>-9.3061816284500901E-2</v>
      </c>
      <c r="Z224">
        <v>-0.10725726140037978</v>
      </c>
      <c r="AA224">
        <v>0.52729184075042457</v>
      </c>
      <c r="AB224">
        <v>1.4181365606626326</v>
      </c>
      <c r="AC224">
        <v>9.0009999999999994</v>
      </c>
      <c r="AD224">
        <v>14</v>
      </c>
      <c r="AE224">
        <v>15.78</v>
      </c>
      <c r="AF224">
        <v>23.5</v>
      </c>
      <c r="AG224" s="15">
        <v>0.67857142857142905</v>
      </c>
      <c r="AH224">
        <v>1.78</v>
      </c>
      <c r="AI224">
        <v>9.5</v>
      </c>
      <c r="AJ224">
        <v>1</v>
      </c>
      <c r="AK224">
        <v>0</v>
      </c>
      <c r="AL224">
        <v>1</v>
      </c>
      <c r="AM224">
        <v>1</v>
      </c>
      <c r="AN224">
        <v>15</v>
      </c>
      <c r="AO224">
        <v>205</v>
      </c>
      <c r="AP224">
        <v>165</v>
      </c>
    </row>
    <row r="225" spans="1:42" x14ac:dyDescent="0.2">
      <c r="A225" t="s">
        <v>180</v>
      </c>
      <c r="B225">
        <v>2016</v>
      </c>
      <c r="C225" t="s">
        <v>380</v>
      </c>
      <c r="D225" t="s">
        <v>48</v>
      </c>
      <c r="E225" s="6">
        <f>миллионы!E225/1000</f>
        <v>1.3521350000000001</v>
      </c>
      <c r="F225" s="6">
        <f>миллионы!F225/1000</f>
        <v>0</v>
      </c>
      <c r="G225" s="6">
        <f>миллионы!G225/1000</f>
        <v>0.420012</v>
      </c>
      <c r="H225" s="6">
        <f>миллионы!H225/1000</f>
        <v>0.14341800000000002</v>
      </c>
      <c r="I225" s="6">
        <f>миллионы!I225/1000</f>
        <v>0.13765799999999997</v>
      </c>
      <c r="J225" s="6">
        <f>миллионы!J225/1000</f>
        <v>0.116426</v>
      </c>
      <c r="K225" s="6">
        <f>миллионы!K225/1000</f>
        <v>0.21184600000000001</v>
      </c>
      <c r="L225" s="6">
        <f>миллионы!L225/1000</f>
        <v>2.9321109999999999</v>
      </c>
      <c r="M225" s="6">
        <f>миллионы!M225/1000</f>
        <v>0.25892000000000004</v>
      </c>
      <c r="N225" s="6">
        <f>миллионы!N225/1000</f>
        <v>2.3584019999999999</v>
      </c>
      <c r="O225" s="6">
        <f>миллионы!O225/1000</f>
        <v>0.55292399999999997</v>
      </c>
      <c r="P225" s="6">
        <f>миллионы!P225/1000</f>
        <v>2.0447059999999997</v>
      </c>
      <c r="Q225" s="6">
        <f>миллионы!Q225/1000</f>
        <v>-0.12992500000000001</v>
      </c>
      <c r="R225">
        <v>0.51707455843200001</v>
      </c>
      <c r="S225" s="6">
        <f>миллионы!S225/1000</f>
        <v>531380</v>
      </c>
      <c r="T225" s="6">
        <f>миллионы!T225/1000</f>
        <v>6.1426605000000002E-2</v>
      </c>
      <c r="U225" s="6">
        <f>миллионы!U225/1000</f>
        <v>2528613.7997472002</v>
      </c>
      <c r="V225">
        <v>14.188066735</v>
      </c>
      <c r="W225">
        <v>0.23994394370665267</v>
      </c>
      <c r="X225">
        <v>4.6948427259404575E-2</v>
      </c>
      <c r="Y225">
        <v>0.31062874638996846</v>
      </c>
      <c r="Z225">
        <v>0.10180788160945468</v>
      </c>
      <c r="AA225">
        <v>4.8682085273754083</v>
      </c>
      <c r="AB225">
        <v>0.81819094701065964</v>
      </c>
      <c r="AC225">
        <v>8.0009999999999994</v>
      </c>
      <c r="AD225">
        <v>19.5</v>
      </c>
      <c r="AE225">
        <v>18.5</v>
      </c>
      <c r="AF225">
        <v>18.7</v>
      </c>
      <c r="AG225" s="15">
        <v>-4.1025641025641102E-2</v>
      </c>
      <c r="AH225">
        <v>-1</v>
      </c>
      <c r="AI225">
        <v>-0.80000000000000104</v>
      </c>
      <c r="AJ225">
        <v>0</v>
      </c>
      <c r="AK225">
        <v>0</v>
      </c>
      <c r="AL225">
        <v>1</v>
      </c>
      <c r="AM225">
        <v>0</v>
      </c>
      <c r="AN225">
        <v>40</v>
      </c>
      <c r="AO225">
        <v>221</v>
      </c>
      <c r="AP225">
        <v>112</v>
      </c>
    </row>
    <row r="226" spans="1:42" x14ac:dyDescent="0.2">
      <c r="A226" t="s">
        <v>181</v>
      </c>
      <c r="B226">
        <v>2015</v>
      </c>
      <c r="C226" t="s">
        <v>380</v>
      </c>
      <c r="D226" t="s">
        <v>45</v>
      </c>
      <c r="E226" s="6">
        <f>миллионы!E226/1000</f>
        <v>0.19855699999999998</v>
      </c>
      <c r="F226" s="6">
        <f>миллионы!F226/1000</f>
        <v>8.3859999999999994E-3</v>
      </c>
      <c r="G226" s="6">
        <f>миллионы!G226/1000</f>
        <v>-3.833E-3</v>
      </c>
      <c r="H226" s="6">
        <f>миллионы!H226/1000</f>
        <v>-0.16753299999999999</v>
      </c>
      <c r="I226" s="6">
        <f>миллионы!I226/1000</f>
        <v>-7.0851999999999998E-2</v>
      </c>
      <c r="J226" s="6">
        <f>миллионы!J226/1000</f>
        <v>0.15215399999999998</v>
      </c>
      <c r="K226" s="6">
        <f>миллионы!K226/1000</f>
        <v>0.23958199999999999</v>
      </c>
      <c r="L226" s="6">
        <f>миллионы!L226/1000</f>
        <v>1.935632</v>
      </c>
      <c r="M226" s="6">
        <f>миллионы!M226/1000</f>
        <v>0.15088300000000002</v>
      </c>
      <c r="N226" s="6">
        <f>миллионы!N226/1000</f>
        <v>1.5190129999999999</v>
      </c>
      <c r="O226" s="6">
        <f>миллионы!O226/1000</f>
        <v>0.32486399999999999</v>
      </c>
      <c r="P226" s="6">
        <f>миллионы!P226/1000</f>
        <v>8.7096999999999994E-2</v>
      </c>
      <c r="Q226" s="6">
        <f>миллионы!Q226/1000</f>
        <v>-0.42758400000000002</v>
      </c>
      <c r="R226">
        <v>0.95701155426399998</v>
      </c>
      <c r="S226" s="6">
        <f>миллионы!S226/1000</f>
        <v>250600</v>
      </c>
      <c r="T226" s="6">
        <f>миллионы!T226/1000</f>
        <v>0.208176</v>
      </c>
      <c r="U226" s="6">
        <f>миллионы!U226/1000</f>
        <v>1189734.91637</v>
      </c>
      <c r="V226">
        <v>3.3500147980000001</v>
      </c>
      <c r="W226">
        <v>-0.17006425535081213</v>
      </c>
      <c r="X226">
        <v>-3.6604065235540641E-2</v>
      </c>
      <c r="Y226">
        <v>-1.9304280382963078E-2</v>
      </c>
      <c r="Z226">
        <v>-0.35683456136021396</v>
      </c>
      <c r="AA226">
        <v>-22.722932428906862</v>
      </c>
      <c r="AB226">
        <v>1.5878660949212304</v>
      </c>
      <c r="AC226">
        <v>8.5009999999999994</v>
      </c>
      <c r="AD226">
        <v>14</v>
      </c>
      <c r="AE226">
        <v>13.06</v>
      </c>
      <c r="AF226">
        <v>10.77</v>
      </c>
      <c r="AG226" s="15">
        <v>-0.23071428571428601</v>
      </c>
      <c r="AH226">
        <v>-0.94</v>
      </c>
      <c r="AI226">
        <v>-3.23</v>
      </c>
      <c r="AJ226">
        <v>1</v>
      </c>
      <c r="AK226">
        <v>0</v>
      </c>
      <c r="AL226">
        <v>0</v>
      </c>
      <c r="AM226">
        <v>0</v>
      </c>
      <c r="AN226">
        <v>8</v>
      </c>
      <c r="AO226">
        <v>106</v>
      </c>
      <c r="AP226">
        <v>75</v>
      </c>
    </row>
    <row r="227" spans="1:42" x14ac:dyDescent="0.2">
      <c r="A227" t="s">
        <v>182</v>
      </c>
      <c r="B227">
        <v>2019</v>
      </c>
      <c r="C227" t="s">
        <v>380</v>
      </c>
      <c r="D227" t="s">
        <v>48</v>
      </c>
      <c r="E227" s="6">
        <f>миллионы!E227/1000</f>
        <v>0.49873899999999999</v>
      </c>
      <c r="F227" s="6">
        <f>миллионы!F227/1000</f>
        <v>0</v>
      </c>
      <c r="G227" s="6">
        <f>миллионы!G227/1000</f>
        <v>4.4081000000000002E-2</v>
      </c>
      <c r="H227" s="6">
        <f>миллионы!H227/1000</f>
        <v>4.1167000000000002E-2</v>
      </c>
      <c r="I227" s="6">
        <f>миллионы!I227/1000</f>
        <v>3.0684999999999997E-2</v>
      </c>
      <c r="J227" s="6">
        <f>миллионы!J227/1000</f>
        <v>1.6368999999999998E-2</v>
      </c>
      <c r="K227" s="6">
        <f>миллионы!K227/1000</f>
        <v>0.139153</v>
      </c>
      <c r="L227" s="6">
        <f>миллионы!L227/1000</f>
        <v>0.16207400000000002</v>
      </c>
      <c r="M227" s="6">
        <f>миллионы!M227/1000</f>
        <v>8.2255999999999996E-2</v>
      </c>
      <c r="N227" s="6">
        <f>миллионы!N227/1000</f>
        <v>8.2255999999999996E-2</v>
      </c>
      <c r="O227" s="6">
        <f>миллионы!O227/1000</f>
        <v>7.9818E-2</v>
      </c>
      <c r="P227" s="6">
        <f>миллионы!P227/1000</f>
        <v>-1.6368999999999998E-2</v>
      </c>
      <c r="Q227" s="6">
        <f>миллионы!Q227/1000</f>
        <v>-3.045E-3</v>
      </c>
      <c r="R227">
        <v>0.54725529340400003</v>
      </c>
      <c r="S227" s="6">
        <f>миллионы!S227/1000</f>
        <v>211760</v>
      </c>
      <c r="T227" s="6">
        <f>миллионы!T227/1000</f>
        <v>4.0276417000000002E-2</v>
      </c>
      <c r="U227" s="6">
        <f>миллионы!U227/1000</f>
        <v>1268290.12788</v>
      </c>
      <c r="V227">
        <v>1.1664313630000001</v>
      </c>
      <c r="W227">
        <v>0.38443709438973667</v>
      </c>
      <c r="X227">
        <v>0.18932709749867344</v>
      </c>
      <c r="Y227">
        <v>8.8384906734785135E-2</v>
      </c>
      <c r="Z227">
        <v>6.1525166469836925E-2</v>
      </c>
      <c r="AA227">
        <v>-0.37133912570041516</v>
      </c>
      <c r="AB227">
        <v>1.6917063800816963</v>
      </c>
      <c r="AC227">
        <v>9.0009999999999994</v>
      </c>
      <c r="AD227">
        <v>18</v>
      </c>
      <c r="AE227">
        <v>25.16</v>
      </c>
      <c r="AF227">
        <v>34</v>
      </c>
      <c r="AG227" s="15">
        <v>0.88888888888888895</v>
      </c>
      <c r="AH227">
        <v>7.16</v>
      </c>
      <c r="AI227">
        <v>16</v>
      </c>
      <c r="AJ227">
        <v>0</v>
      </c>
      <c r="AK227">
        <v>0</v>
      </c>
      <c r="AL227">
        <v>1</v>
      </c>
      <c r="AM227">
        <v>0</v>
      </c>
      <c r="AN227">
        <v>16</v>
      </c>
      <c r="AO227">
        <v>205</v>
      </c>
      <c r="AP227">
        <v>165</v>
      </c>
    </row>
    <row r="228" spans="1:42" x14ac:dyDescent="0.2">
      <c r="A228" t="s">
        <v>183</v>
      </c>
      <c r="B228">
        <v>2014</v>
      </c>
      <c r="C228" t="s">
        <v>380</v>
      </c>
      <c r="D228" t="s">
        <v>39</v>
      </c>
      <c r="E228" s="6">
        <f>миллионы!E228/1000</f>
        <v>6.1700000000000004E-4</v>
      </c>
      <c r="F228" s="6">
        <f>миллионы!F228/1000</f>
        <v>2.7830999999999998E-2</v>
      </c>
      <c r="G228" s="6">
        <f>миллионы!G228/1000</f>
        <v>-3.5402999999999997E-2</v>
      </c>
      <c r="H228" s="6">
        <f>миллионы!H228/1000</f>
        <v>-5.2448000000000002E-2</v>
      </c>
      <c r="I228" s="6">
        <f>миллионы!I228/1000</f>
        <v>-5.2448000000000002E-2</v>
      </c>
      <c r="J228" s="6">
        <f>миллионы!J228/1000</f>
        <v>3.9139999999999999E-3</v>
      </c>
      <c r="K228" s="6">
        <f>миллионы!K228/1000</f>
        <v>4.8139999999999997E-3</v>
      </c>
      <c r="L228" s="6">
        <f>миллионы!L228/1000</f>
        <v>2.2644999999999998E-2</v>
      </c>
      <c r="M228" s="6">
        <f>миллионы!M228/1000</f>
        <v>4.7560999999999999E-2</v>
      </c>
      <c r="N228" s="6">
        <f>миллионы!N228/1000</f>
        <v>0.18019399999999999</v>
      </c>
      <c r="O228" s="6">
        <f>миллионы!O228/1000</f>
        <v>-0.15754899999999999</v>
      </c>
      <c r="P228" s="6">
        <f>миллионы!P228/1000</f>
        <v>2.1582E-2</v>
      </c>
      <c r="Q228" s="6">
        <f>миллионы!Q228/1000</f>
        <v>-6.4770000000000001E-3</v>
      </c>
      <c r="R228">
        <v>0.96816223444000005</v>
      </c>
      <c r="S228" s="6">
        <f>миллионы!S228/1000</f>
        <v>96000</v>
      </c>
      <c r="T228" s="6">
        <f>миллионы!T228/1000</f>
        <v>7.1584057000000006E-2</v>
      </c>
      <c r="U228" s="6">
        <f>миллионы!U228/1000</f>
        <v>402739.43710000004</v>
      </c>
      <c r="V228">
        <v>-1.891693276</v>
      </c>
      <c r="W228">
        <v>0.33289960583691425</v>
      </c>
      <c r="X228">
        <v>-2.3160962684919406</v>
      </c>
      <c r="Y228">
        <v>-57.379254457050244</v>
      </c>
      <c r="Z228">
        <v>-85.004862236628853</v>
      </c>
      <c r="AA228">
        <v>-0.60960935513939496</v>
      </c>
      <c r="AB228">
        <v>0.10121738399108514</v>
      </c>
      <c r="AC228">
        <v>4.0010000000000003</v>
      </c>
      <c r="AD228">
        <v>16</v>
      </c>
      <c r="AE228">
        <v>21</v>
      </c>
      <c r="AF228">
        <v>26.85</v>
      </c>
      <c r="AG228" s="15">
        <v>0.67812499999999998</v>
      </c>
      <c r="AH228">
        <v>5</v>
      </c>
      <c r="AI228">
        <v>10.85</v>
      </c>
      <c r="AJ228">
        <v>1</v>
      </c>
      <c r="AK228">
        <v>0</v>
      </c>
      <c r="AL228">
        <v>0</v>
      </c>
      <c r="AM228">
        <v>0</v>
      </c>
      <c r="AN228">
        <v>15</v>
      </c>
      <c r="AO228">
        <v>173</v>
      </c>
      <c r="AP228">
        <v>118</v>
      </c>
    </row>
    <row r="229" spans="1:42" x14ac:dyDescent="0.2">
      <c r="A229" t="s">
        <v>344</v>
      </c>
      <c r="B229">
        <v>2020</v>
      </c>
      <c r="C229" t="s">
        <v>381</v>
      </c>
      <c r="D229" t="s">
        <v>256</v>
      </c>
      <c r="E229" s="6">
        <f>миллионы!E229/1000</f>
        <v>2.4380999999999999</v>
      </c>
      <c r="F229" s="6">
        <f>миллионы!F229/1000</f>
        <v>0</v>
      </c>
      <c r="G229" s="6">
        <f>миллионы!G229/1000</f>
        <v>0.77410000000000001</v>
      </c>
      <c r="H229" s="6">
        <f>миллионы!H229/1000</f>
        <v>-0.12229999999999999</v>
      </c>
      <c r="I229" s="6">
        <f>миллионы!I229/1000</f>
        <v>-0.1023</v>
      </c>
      <c r="J229" s="6">
        <f>миллионы!J229/1000</f>
        <v>8.3799999999999999E-2</v>
      </c>
      <c r="K229" s="6">
        <f>миллионы!K229/1000</f>
        <v>0.54370000000000007</v>
      </c>
      <c r="L229" s="6">
        <f>миллионы!L229/1000</f>
        <v>6.2723999999999993</v>
      </c>
      <c r="M229" s="6">
        <f>миллионы!M229/1000</f>
        <v>0.67189999999999994</v>
      </c>
      <c r="N229" s="6">
        <f>миллионы!N229/1000</f>
        <v>5.3736000000000006</v>
      </c>
      <c r="O229" s="6">
        <f>миллионы!O229/1000</f>
        <v>0.89879999999999993</v>
      </c>
      <c r="P229" s="6">
        <f>миллионы!P229/1000</f>
        <v>3.7894999999999999</v>
      </c>
      <c r="Q229" s="6">
        <f>миллионы!Q229/1000</f>
        <v>-0.19800000000000001</v>
      </c>
      <c r="R229">
        <v>0.87611263458789901</v>
      </c>
      <c r="S229" s="6">
        <f>миллионы!S229/1000</f>
        <v>703500</v>
      </c>
      <c r="T229" s="6">
        <f>миллионы!T229/1000</f>
        <v>0.2099</v>
      </c>
      <c r="U229" s="6">
        <f>миллионы!U229/1000</f>
        <v>3817597.4454999999</v>
      </c>
      <c r="V229">
        <v>4.5152809253765804</v>
      </c>
      <c r="W229">
        <v>-0.11381842456608812</v>
      </c>
      <c r="X229">
        <v>-1.630954658503922E-2</v>
      </c>
      <c r="Y229">
        <v>0.317501333005209</v>
      </c>
      <c r="Z229">
        <v>-4.1958902424018701E-2</v>
      </c>
      <c r="AA229">
        <v>4.8953623562847177</v>
      </c>
      <c r="AB229">
        <v>0.80919779729126362</v>
      </c>
      <c r="AC229">
        <v>9.0009999999999994</v>
      </c>
      <c r="AD229">
        <v>21</v>
      </c>
      <c r="AE229">
        <v>16.850000000000001</v>
      </c>
      <c r="AF229">
        <v>16.39</v>
      </c>
      <c r="AG229" s="15">
        <v>-0.21952380952381001</v>
      </c>
      <c r="AH229">
        <v>-4.1500000000000004</v>
      </c>
      <c r="AI229">
        <v>-4.6100000000000003</v>
      </c>
      <c r="AJ229">
        <v>0</v>
      </c>
      <c r="AK229">
        <v>0</v>
      </c>
      <c r="AL229">
        <v>0</v>
      </c>
      <c r="AM229">
        <v>1</v>
      </c>
      <c r="AN229">
        <v>22</v>
      </c>
      <c r="AO229">
        <v>221</v>
      </c>
      <c r="AP229">
        <v>112</v>
      </c>
    </row>
    <row r="230" spans="1:42" x14ac:dyDescent="0.2">
      <c r="A230" t="s">
        <v>184</v>
      </c>
      <c r="B230">
        <v>2014</v>
      </c>
      <c r="C230" t="s">
        <v>380</v>
      </c>
      <c r="D230" t="s">
        <v>50</v>
      </c>
      <c r="E230" s="6">
        <f>миллионы!E230/1000</f>
        <v>3.4603000000000002</v>
      </c>
      <c r="F230" s="6">
        <f>миллионы!F230/1000</f>
        <v>0</v>
      </c>
      <c r="G230" s="6">
        <f>миллионы!G230/1000</f>
        <v>0.1721</v>
      </c>
      <c r="H230" s="6">
        <f>миллионы!H230/1000</f>
        <v>1.3900000000000001E-2</v>
      </c>
      <c r="I230" s="6">
        <f>миллионы!I230/1000</f>
        <v>0.1273</v>
      </c>
      <c r="J230" s="6">
        <f>миллионы!J230/1000</f>
        <v>7.4400000000000008E-2</v>
      </c>
      <c r="K230" s="6">
        <f>миллионы!K230/1000</f>
        <v>1.2392999999999998</v>
      </c>
      <c r="L230" s="6">
        <f>миллионы!L230/1000</f>
        <v>1.9518</v>
      </c>
      <c r="M230" s="6">
        <f>миллионы!M230/1000</f>
        <v>0.46060000000000001</v>
      </c>
      <c r="N230" s="6">
        <f>миллионы!N230/1000</f>
        <v>2.0619000000000001</v>
      </c>
      <c r="O230" s="6">
        <f>миллионы!O230/1000</f>
        <v>-0.112</v>
      </c>
      <c r="P230" s="6">
        <f>миллионы!P230/1000</f>
        <v>1.2204000000000002</v>
      </c>
      <c r="Q230" s="6">
        <f>миллионы!Q230/1000</f>
        <v>-2.0199999999999999E-2</v>
      </c>
      <c r="R230">
        <v>0.42222742092900001</v>
      </c>
      <c r="S230" s="6">
        <f>миллионы!S230/1000</f>
        <v>0</v>
      </c>
      <c r="T230" s="6">
        <f>миллионы!T230/1000</f>
        <v>3.7996260999999996E-2</v>
      </c>
      <c r="U230" s="6">
        <f>миллионы!U230/1000</f>
        <v>318132.375</v>
      </c>
      <c r="V230">
        <v>-3.4959032379999999</v>
      </c>
      <c r="W230">
        <v>-1.15622161671208</v>
      </c>
      <c r="X230">
        <v>6.522184650066605E-2</v>
      </c>
      <c r="Y230">
        <v>4.973557206022599E-2</v>
      </c>
      <c r="Z230">
        <v>3.6788717741236307E-2</v>
      </c>
      <c r="AA230">
        <v>7.0912260313771061</v>
      </c>
      <c r="AB230">
        <v>2.690620929222753</v>
      </c>
      <c r="AC230">
        <v>8.5009999999999994</v>
      </c>
      <c r="AD230">
        <v>11</v>
      </c>
      <c r="AE230">
        <v>10.35</v>
      </c>
      <c r="AF230">
        <v>10.3</v>
      </c>
      <c r="AG230" s="15">
        <v>-6.3636363636363602E-2</v>
      </c>
      <c r="AH230">
        <v>-0.65</v>
      </c>
      <c r="AI230">
        <v>-0.69999999999999896</v>
      </c>
      <c r="AJ230">
        <v>0</v>
      </c>
      <c r="AK230">
        <v>0</v>
      </c>
      <c r="AL230">
        <v>0</v>
      </c>
      <c r="AM230">
        <v>0</v>
      </c>
      <c r="AN230">
        <v>7</v>
      </c>
      <c r="AO230">
        <v>160</v>
      </c>
      <c r="AP230">
        <v>91</v>
      </c>
    </row>
    <row r="231" spans="1:42" x14ac:dyDescent="0.2">
      <c r="A231" t="s">
        <v>345</v>
      </c>
      <c r="B231">
        <v>2014</v>
      </c>
      <c r="C231" t="s">
        <v>381</v>
      </c>
      <c r="D231" t="s">
        <v>256</v>
      </c>
      <c r="E231" s="6">
        <f>миллионы!E231/1000</f>
        <v>3.049525</v>
      </c>
      <c r="F231" s="6">
        <f>миллионы!F231/1000</f>
        <v>0</v>
      </c>
      <c r="G231" s="6">
        <f>миллионы!G231/1000</f>
        <v>0.46776100000000004</v>
      </c>
      <c r="H231" s="6">
        <f>миллионы!H231/1000</f>
        <v>-0.10448399999999999</v>
      </c>
      <c r="I231" s="6">
        <f>миллионы!I231/1000</f>
        <v>-0.100494</v>
      </c>
      <c r="J231" s="6">
        <f>миллионы!J231/1000</f>
        <v>0.30823600000000001</v>
      </c>
      <c r="K231" s="6">
        <f>миллионы!K231/1000</f>
        <v>0.88282700000000003</v>
      </c>
      <c r="L231" s="6">
        <f>миллионы!L231/1000</f>
        <v>4.7658450000000006</v>
      </c>
      <c r="M231" s="6">
        <f>миллионы!M231/1000</f>
        <v>1.1564179999999999</v>
      </c>
      <c r="N231" s="6">
        <f>миллионы!N231/1000</f>
        <v>4.878584</v>
      </c>
      <c r="O231" s="6">
        <f>миллионы!O231/1000</f>
        <v>-0.113247</v>
      </c>
      <c r="P231" s="6">
        <f>миллионы!P231/1000</f>
        <v>2.8966120000000002</v>
      </c>
      <c r="Q231" s="6">
        <f>миллионы!Q231/1000</f>
        <v>-0.226026</v>
      </c>
      <c r="R231">
        <v>0.91195399359177898</v>
      </c>
      <c r="S231" s="6">
        <f>миллионы!S231/1000</f>
        <v>672200</v>
      </c>
      <c r="T231" s="6">
        <f>миллионы!T231/1000</f>
        <v>0.34643000000000002</v>
      </c>
      <c r="U231" s="6">
        <f>миллионы!U231/1000</f>
        <v>5378938.7190500004</v>
      </c>
      <c r="V231">
        <v>-5.339434297535</v>
      </c>
      <c r="W231">
        <v>0.89138629932853763</v>
      </c>
      <c r="X231">
        <v>-2.10862921475625E-2</v>
      </c>
      <c r="Y231">
        <v>0.15338815061362016</v>
      </c>
      <c r="Z231">
        <v>-3.2953984636951657E-2</v>
      </c>
      <c r="AA231">
        <v>6.1925042917216269</v>
      </c>
      <c r="AB231">
        <v>0.76341513189867327</v>
      </c>
      <c r="AC231">
        <v>9.0009999999999994</v>
      </c>
      <c r="AD231">
        <v>16</v>
      </c>
      <c r="AE231">
        <v>16.79</v>
      </c>
      <c r="AF231">
        <v>16.5</v>
      </c>
      <c r="AG231" s="15">
        <v>3.125E-2</v>
      </c>
      <c r="AH231">
        <v>0.78999999999999904</v>
      </c>
      <c r="AI231">
        <v>0.5</v>
      </c>
      <c r="AJ231">
        <v>0</v>
      </c>
      <c r="AK231">
        <v>0</v>
      </c>
      <c r="AL231">
        <v>0</v>
      </c>
      <c r="AM231">
        <v>0</v>
      </c>
      <c r="AN231">
        <v>18</v>
      </c>
      <c r="AO231">
        <v>181</v>
      </c>
      <c r="AP231">
        <v>106</v>
      </c>
    </row>
    <row r="232" spans="1:42" x14ac:dyDescent="0.2">
      <c r="A232" t="s">
        <v>185</v>
      </c>
      <c r="B232">
        <v>2019</v>
      </c>
      <c r="C232" t="s">
        <v>380</v>
      </c>
      <c r="D232" t="s">
        <v>53</v>
      </c>
      <c r="E232" s="6">
        <f>миллионы!E232/1000</f>
        <v>0.41620000000000001</v>
      </c>
      <c r="F232" s="6">
        <f>миллионы!F232/1000</f>
        <v>2.5600000000000001E-2</v>
      </c>
      <c r="G232" s="6">
        <f>миллионы!G232/1000</f>
        <v>6.4500000000000002E-2</v>
      </c>
      <c r="H232" s="6">
        <f>миллионы!H232/1000</f>
        <v>4.9399999999999999E-2</v>
      </c>
      <c r="I232" s="6">
        <f>миллионы!I232/1000</f>
        <v>3.9E-2</v>
      </c>
      <c r="J232" s="6">
        <f>миллионы!J232/1000</f>
        <v>0.01</v>
      </c>
      <c r="K232" s="6">
        <f>миллионы!K232/1000</f>
        <v>4.7100000000000003E-2</v>
      </c>
      <c r="L232" s="6">
        <f>миллионы!L232/1000</f>
        <v>0.19490000000000002</v>
      </c>
      <c r="M232" s="6">
        <f>миллионы!M232/1000</f>
        <v>4.4400000000000002E-2</v>
      </c>
      <c r="N232" s="6">
        <f>миллионы!N232/1000</f>
        <v>5.6299999999999996E-2</v>
      </c>
      <c r="O232" s="6">
        <f>миллионы!O232/1000</f>
        <v>0.1386</v>
      </c>
      <c r="P232" s="6">
        <f>миллионы!P232/1000</f>
        <v>-0.01</v>
      </c>
      <c r="Q232" s="6">
        <f>миллионы!Q232/1000</f>
        <v>-3.5000000000000001E-3</v>
      </c>
      <c r="R232">
        <v>0.17603629226799999</v>
      </c>
      <c r="S232" s="6">
        <f>миллионы!S232/1000</f>
        <v>352000</v>
      </c>
      <c r="T232" s="6">
        <f>миллионы!T232/1000</f>
        <v>2.2800000000000001E-2</v>
      </c>
      <c r="U232" s="6">
        <f>миллионы!U232/1000</f>
        <v>1551821.6880899998</v>
      </c>
      <c r="V232">
        <v>1.0965189870000001</v>
      </c>
      <c r="W232">
        <v>0.2813852813852814</v>
      </c>
      <c r="X232">
        <v>0.20010261672652643</v>
      </c>
      <c r="Y232">
        <v>0.15497357039884671</v>
      </c>
      <c r="Z232">
        <v>9.3704949543488708E-2</v>
      </c>
      <c r="AA232">
        <v>-0.15503875968992248</v>
      </c>
      <c r="AB232">
        <v>1.0608108108108107</v>
      </c>
      <c r="AC232">
        <v>8.5009999999999994</v>
      </c>
      <c r="AD232">
        <v>16</v>
      </c>
      <c r="AE232">
        <v>18</v>
      </c>
      <c r="AF232">
        <v>15.25</v>
      </c>
      <c r="AG232" s="15">
        <v>-4.6875E-2</v>
      </c>
      <c r="AH232">
        <v>2</v>
      </c>
      <c r="AI232">
        <v>-0.75</v>
      </c>
      <c r="AJ232">
        <v>0</v>
      </c>
      <c r="AK232">
        <v>0</v>
      </c>
      <c r="AL232">
        <v>1</v>
      </c>
      <c r="AM232">
        <v>1</v>
      </c>
      <c r="AN232">
        <v>22</v>
      </c>
      <c r="AO232">
        <v>227</v>
      </c>
      <c r="AP232">
        <v>134</v>
      </c>
    </row>
    <row r="233" spans="1:42" x14ac:dyDescent="0.2">
      <c r="A233" t="s">
        <v>346</v>
      </c>
      <c r="B233">
        <v>2016</v>
      </c>
      <c r="C233" t="s">
        <v>381</v>
      </c>
      <c r="D233" t="s">
        <v>256</v>
      </c>
      <c r="E233" s="6">
        <f>миллионы!E233/1000</f>
        <v>0.26212999999999997</v>
      </c>
      <c r="F233" s="6">
        <f>миллионы!F233/1000</f>
        <v>3.2052999999999998E-2</v>
      </c>
      <c r="G233" s="6">
        <f>миллионы!G233/1000</f>
        <v>-1.9809999999999998E-2</v>
      </c>
      <c r="H233" s="6">
        <f>миллионы!H233/1000</f>
        <v>-6.1234999999999998E-2</v>
      </c>
      <c r="I233" s="6">
        <f>миллионы!I233/1000</f>
        <v>-3.8490000000000003E-2</v>
      </c>
      <c r="J233" s="6">
        <f>миллионы!J233/1000</f>
        <v>6.6689999999999996E-3</v>
      </c>
      <c r="K233" s="6">
        <f>миллионы!K233/1000</f>
        <v>0.123886</v>
      </c>
      <c r="L233" s="6">
        <f>миллионы!L233/1000</f>
        <v>0.87843100000000007</v>
      </c>
      <c r="M233" s="6">
        <f>миллионы!M233/1000</f>
        <v>0.11806699999999999</v>
      </c>
      <c r="N233" s="6">
        <f>миллионы!N233/1000</f>
        <v>0.25639100000000004</v>
      </c>
      <c r="O233" s="6">
        <f>миллионы!O233/1000</f>
        <v>0.62203999999999993</v>
      </c>
      <c r="P233" s="6">
        <f>миллионы!P233/1000</f>
        <v>-6.6689999999999996E-3</v>
      </c>
      <c r="Q233" s="6">
        <f>миллионы!Q233/1000</f>
        <v>-9.5420000000000001E-3</v>
      </c>
      <c r="R233">
        <v>0.60232466524354744</v>
      </c>
      <c r="S233" s="6">
        <f>миллионы!S233/1000</f>
        <v>112000</v>
      </c>
      <c r="T233" s="6">
        <f>миллионы!T233/1000</f>
        <v>1.5458999999999999E-2</v>
      </c>
      <c r="U233" s="6">
        <f>миллионы!U233/1000</f>
        <v>854307.46791000001</v>
      </c>
      <c r="V233">
        <v>7.4624788277064802</v>
      </c>
      <c r="W233">
        <v>-6.1877049707414311E-2</v>
      </c>
      <c r="X233">
        <v>-4.381675965442932E-2</v>
      </c>
      <c r="Y233">
        <v>-7.5573188875748668E-2</v>
      </c>
      <c r="Z233">
        <v>-0.14683553961774692</v>
      </c>
      <c r="AA233">
        <v>0.33664815749621402</v>
      </c>
      <c r="AB233">
        <v>1.0492855751395394</v>
      </c>
      <c r="AC233">
        <v>8.5009999999999994</v>
      </c>
      <c r="AD233">
        <v>14</v>
      </c>
      <c r="AE233">
        <v>13.91</v>
      </c>
      <c r="AF233">
        <v>14</v>
      </c>
      <c r="AG233" s="15">
        <v>0</v>
      </c>
      <c r="AH233">
        <v>-8.99999999999999E-2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17</v>
      </c>
      <c r="AO233">
        <v>230</v>
      </c>
      <c r="AP233">
        <v>158</v>
      </c>
    </row>
    <row r="234" spans="1:42" x14ac:dyDescent="0.2">
      <c r="A234" t="s">
        <v>186</v>
      </c>
      <c r="B234">
        <v>2014</v>
      </c>
      <c r="C234" t="s">
        <v>380</v>
      </c>
      <c r="D234" t="s">
        <v>39</v>
      </c>
      <c r="E234" s="6">
        <f>миллионы!E234/1000</f>
        <v>1.6857E-2</v>
      </c>
      <c r="F234" s="6">
        <f>миллионы!F234/1000</f>
        <v>4.3630000000000006E-3</v>
      </c>
      <c r="G234" s="6">
        <f>миллионы!G234/1000</f>
        <v>-1.7245999999999997E-2</v>
      </c>
      <c r="H234" s="6">
        <f>миллионы!H234/1000</f>
        <v>-3.0460999999999998E-2</v>
      </c>
      <c r="I234" s="6">
        <f>миллионы!I234/1000</f>
        <v>-3.0460999999999998E-2</v>
      </c>
      <c r="J234" s="6">
        <f>миллионы!J234/1000</f>
        <v>1.454E-3</v>
      </c>
      <c r="K234" s="6">
        <f>миллионы!K234/1000</f>
        <v>3.0049999999999999E-3</v>
      </c>
      <c r="L234" s="6">
        <f>миллионы!L234/1000</f>
        <v>1.2439E-2</v>
      </c>
      <c r="M234" s="6">
        <f>миллионы!M234/1000</f>
        <v>1.8477E-2</v>
      </c>
      <c r="N234" s="6">
        <f>миллионы!N234/1000</f>
        <v>2.1138999999999998E-2</v>
      </c>
      <c r="O234" s="6">
        <f>миллионы!O234/1000</f>
        <v>-8.6999999999999994E-3</v>
      </c>
      <c r="P234" s="6">
        <f>миллионы!P234/1000</f>
        <v>1.3545999999999999E-2</v>
      </c>
      <c r="Q234" s="6">
        <f>миллионы!Q234/1000</f>
        <v>-4.3100000000000001E-4</v>
      </c>
      <c r="R234">
        <v>0.98423870175899997</v>
      </c>
      <c r="S234" s="6">
        <f>миллионы!S234/1000</f>
        <v>62000</v>
      </c>
      <c r="T234" s="6">
        <f>миллионы!T234/1000</f>
        <v>2.3885570000000002E-2</v>
      </c>
      <c r="U234" s="6">
        <f>миллионы!U234/1000</f>
        <v>84950.758000000002</v>
      </c>
      <c r="V234">
        <v>-12.295957963999999</v>
      </c>
      <c r="W234">
        <v>3.5012643678160917</v>
      </c>
      <c r="X234">
        <v>-2.4488302918241018</v>
      </c>
      <c r="Y234">
        <v>-1.0230764667497183</v>
      </c>
      <c r="Z234">
        <v>-1.8070237883371894</v>
      </c>
      <c r="AA234">
        <v>-0.78545749739069926</v>
      </c>
      <c r="AB234">
        <v>0.16263462683336039</v>
      </c>
      <c r="AC234">
        <v>4.0010000000000003</v>
      </c>
      <c r="AD234">
        <v>10</v>
      </c>
      <c r="AE234">
        <v>9.65</v>
      </c>
      <c r="AF234">
        <v>9</v>
      </c>
      <c r="AG234" s="15">
        <v>-0.1</v>
      </c>
      <c r="AH234">
        <v>-0.35</v>
      </c>
      <c r="AI234">
        <v>-1</v>
      </c>
      <c r="AJ234">
        <v>1</v>
      </c>
      <c r="AK234">
        <v>0</v>
      </c>
      <c r="AL234">
        <v>0</v>
      </c>
      <c r="AM234">
        <v>0</v>
      </c>
      <c r="AN234">
        <v>15</v>
      </c>
      <c r="AO234">
        <v>230</v>
      </c>
      <c r="AP234">
        <v>158</v>
      </c>
    </row>
    <row r="235" spans="1:42" x14ac:dyDescent="0.2">
      <c r="A235" t="s">
        <v>187</v>
      </c>
      <c r="B235">
        <v>2019</v>
      </c>
      <c r="C235" t="s">
        <v>380</v>
      </c>
      <c r="D235" t="s">
        <v>39</v>
      </c>
      <c r="E235" s="6">
        <f>миллионы!E235/1000</f>
        <v>0.423234</v>
      </c>
      <c r="F235" s="6">
        <f>миллионы!F235/1000</f>
        <v>0</v>
      </c>
      <c r="G235" s="6">
        <f>миллионы!G235/1000</f>
        <v>-5.1844000000000001E-2</v>
      </c>
      <c r="H235" s="6">
        <f>миллионы!H235/1000</f>
        <v>-7.440999999999999E-2</v>
      </c>
      <c r="I235" s="6">
        <f>миллионы!I235/1000</f>
        <v>-7.4771000000000004E-2</v>
      </c>
      <c r="J235" s="6">
        <f>миллионы!J235/1000</f>
        <v>0.31392899999999996</v>
      </c>
      <c r="K235" s="6">
        <f>миллионы!K235/1000</f>
        <v>0.44242599999999999</v>
      </c>
      <c r="L235" s="6">
        <f>миллионы!L235/1000</f>
        <v>0.55519399999999997</v>
      </c>
      <c r="M235" s="6">
        <f>миллионы!M235/1000</f>
        <v>0.11747299999999999</v>
      </c>
      <c r="N235" s="6">
        <f>миллионы!N235/1000</f>
        <v>0.64563099999999995</v>
      </c>
      <c r="O235" s="6">
        <f>миллионы!O235/1000</f>
        <v>-9.0437000000000003E-2</v>
      </c>
      <c r="P235" s="6">
        <f>миллионы!P235/1000</f>
        <v>-0.15708699999999998</v>
      </c>
      <c r="Q235" s="6">
        <f>миллионы!Q235/1000</f>
        <v>-4.1841000000000003E-2</v>
      </c>
      <c r="R235">
        <v>0.28841441687300001</v>
      </c>
      <c r="S235" s="6">
        <f>миллионы!S235/1000</f>
        <v>1346350</v>
      </c>
      <c r="T235" s="6">
        <f>миллионы!T235/1000</f>
        <v>0.119280781</v>
      </c>
      <c r="U235" s="6">
        <f>миллионы!U235/1000</f>
        <v>3345481.2844600002</v>
      </c>
      <c r="V235">
        <v>0.77115336099999998</v>
      </c>
      <c r="W235">
        <v>0.82677443966518127</v>
      </c>
      <c r="X235">
        <v>-0.13467544678076493</v>
      </c>
      <c r="Y235">
        <v>-0.12249488462647141</v>
      </c>
      <c r="Z235">
        <v>-0.17666586332856055</v>
      </c>
      <c r="AA235">
        <v>3.0299938276367566</v>
      </c>
      <c r="AB235">
        <v>3.7661930826658039</v>
      </c>
      <c r="AC235">
        <v>9.0009999999999994</v>
      </c>
      <c r="AD235">
        <v>23</v>
      </c>
      <c r="AE235">
        <v>20.55</v>
      </c>
      <c r="AF235">
        <v>16.670000000000002</v>
      </c>
      <c r="AG235" s="15">
        <v>-0.27521739130434802</v>
      </c>
      <c r="AH235">
        <v>-2.4500000000000002</v>
      </c>
      <c r="AI235">
        <v>-6.33</v>
      </c>
      <c r="AJ235">
        <v>1</v>
      </c>
      <c r="AK235">
        <v>0</v>
      </c>
      <c r="AL235">
        <v>1</v>
      </c>
      <c r="AM235">
        <v>0</v>
      </c>
      <c r="AN235">
        <v>5</v>
      </c>
      <c r="AO235">
        <v>106</v>
      </c>
      <c r="AP235">
        <v>75</v>
      </c>
    </row>
    <row r="236" spans="1:42" x14ac:dyDescent="0.2">
      <c r="A236" t="s">
        <v>188</v>
      </c>
      <c r="B236">
        <v>2020</v>
      </c>
      <c r="C236" t="s">
        <v>380</v>
      </c>
      <c r="D236" t="s">
        <v>39</v>
      </c>
      <c r="E236" s="6">
        <f>миллионы!E236/1000</f>
        <v>8.5543000000000008E-2</v>
      </c>
      <c r="F236" s="6">
        <f>миллионы!F236/1000</f>
        <v>3.9404000000000002E-2</v>
      </c>
      <c r="G236" s="6">
        <f>миллионы!G236/1000</f>
        <v>-1.9344E-2</v>
      </c>
      <c r="H236" s="6">
        <f>миллионы!H236/1000</f>
        <v>-2.5972000000000002E-2</v>
      </c>
      <c r="I236" s="6">
        <f>миллионы!I236/1000</f>
        <v>-2.4571000000000003E-2</v>
      </c>
      <c r="J236" s="6">
        <f>миллионы!J236/1000</f>
        <v>2.5986000000000002E-2</v>
      </c>
      <c r="K236" s="6">
        <f>миллионы!K236/1000</f>
        <v>0.118536</v>
      </c>
      <c r="L236" s="6">
        <f>миллионы!L236/1000</f>
        <v>0.15527000000000002</v>
      </c>
      <c r="M236" s="6">
        <f>миллионы!M236/1000</f>
        <v>4.5020000000000004E-2</v>
      </c>
      <c r="N236" s="6">
        <f>миллионы!N236/1000</f>
        <v>0.24859299999999998</v>
      </c>
      <c r="O236" s="6">
        <f>миллионы!O236/1000</f>
        <v>-9.3364000000000003E-2</v>
      </c>
      <c r="P236" s="6">
        <f>миллионы!P236/1000</f>
        <v>-1.1514E-2</v>
      </c>
      <c r="Q236" s="6">
        <f>миллионы!Q236/1000</f>
        <v>-1.8360000000000002E-3</v>
      </c>
      <c r="R236">
        <v>0.68550439305800004</v>
      </c>
      <c r="S236" s="6">
        <f>миллионы!S236/1000</f>
        <v>202000</v>
      </c>
      <c r="T236" s="6">
        <f>миллионы!T236/1000</f>
        <v>6.1834515000000007E-2</v>
      </c>
      <c r="U236" s="6">
        <f>миллионы!U236/1000</f>
        <v>5532918.4238599995</v>
      </c>
      <c r="V236">
        <v>1.598380398</v>
      </c>
      <c r="W236">
        <v>0.26328986423496886</v>
      </c>
      <c r="X236">
        <v>-0.15824692471179236</v>
      </c>
      <c r="Y236">
        <v>-0.22613188688729643</v>
      </c>
      <c r="Z236">
        <v>-0.28723565925908606</v>
      </c>
      <c r="AA236">
        <v>0.59522332506203479</v>
      </c>
      <c r="AB236">
        <v>2.6329631274988894</v>
      </c>
      <c r="AC236">
        <v>7.0010000000000003</v>
      </c>
      <c r="AD236">
        <v>17</v>
      </c>
      <c r="AE236">
        <v>26</v>
      </c>
      <c r="AF236">
        <v>28.64</v>
      </c>
      <c r="AG236" s="15">
        <v>0.68470588235294105</v>
      </c>
      <c r="AH236">
        <v>9</v>
      </c>
      <c r="AI236">
        <v>11.64</v>
      </c>
      <c r="AJ236">
        <v>1</v>
      </c>
      <c r="AK236">
        <v>0</v>
      </c>
      <c r="AL236">
        <v>1</v>
      </c>
      <c r="AM236">
        <v>0</v>
      </c>
      <c r="AN236">
        <v>30</v>
      </c>
      <c r="AO236">
        <v>233</v>
      </c>
      <c r="AP236">
        <v>173</v>
      </c>
    </row>
    <row r="237" spans="1:42" x14ac:dyDescent="0.2">
      <c r="A237" t="s">
        <v>189</v>
      </c>
      <c r="B237">
        <v>2013</v>
      </c>
      <c r="C237" t="s">
        <v>380</v>
      </c>
      <c r="D237" t="s">
        <v>48</v>
      </c>
      <c r="E237" s="6">
        <f>миллионы!E237/1000</f>
        <v>1.4237519999999999</v>
      </c>
      <c r="F237" s="6">
        <f>миллионы!F237/1000</f>
        <v>0</v>
      </c>
      <c r="G237" s="6">
        <f>миллионы!G237/1000</f>
        <v>0.39532699999999998</v>
      </c>
      <c r="H237" s="6">
        <f>миллионы!H237/1000</f>
        <v>0.116926</v>
      </c>
      <c r="I237" s="6">
        <f>миллионы!I237/1000</f>
        <v>7.7443999999999999E-2</v>
      </c>
      <c r="J237" s="6">
        <f>миллионы!J237/1000</f>
        <v>4.5675E-2</v>
      </c>
      <c r="K237" s="6">
        <f>миллионы!K237/1000</f>
        <v>0.158633</v>
      </c>
      <c r="L237" s="6">
        <f>миллионы!L237/1000</f>
        <v>2.5210520000000001</v>
      </c>
      <c r="M237" s="6">
        <f>миллионы!M237/1000</f>
        <v>0.246281</v>
      </c>
      <c r="N237" s="6">
        <f>миллионы!N237/1000</f>
        <v>2.0712040000000003</v>
      </c>
      <c r="O237" s="6">
        <f>миллионы!O237/1000</f>
        <v>0.44984800000000003</v>
      </c>
      <c r="P237" s="6">
        <f>миллионы!P237/1000</f>
        <v>1.781299</v>
      </c>
      <c r="Q237" s="6">
        <f>миллионы!Q237/1000</f>
        <v>-0.191745</v>
      </c>
      <c r="R237">
        <v>0.62685408420300004</v>
      </c>
      <c r="S237" s="6">
        <f>миллионы!S237/1000</f>
        <v>0</v>
      </c>
      <c r="T237" s="6">
        <f>миллионы!T237/1000</f>
        <v>9.5541991999999992E-2</v>
      </c>
      <c r="U237" s="6">
        <f>миллионы!U237/1000</f>
        <v>2640675.07809</v>
      </c>
      <c r="V237">
        <v>5.454025218</v>
      </c>
      <c r="W237">
        <v>0.17215592822464476</v>
      </c>
      <c r="X237">
        <v>3.0718922100773805E-2</v>
      </c>
      <c r="Y237">
        <v>0.27766563277874234</v>
      </c>
      <c r="Z237">
        <v>5.4394304626086569E-2</v>
      </c>
      <c r="AA237">
        <v>4.5058875310818642</v>
      </c>
      <c r="AB237">
        <v>0.64411383744584438</v>
      </c>
      <c r="AC237">
        <v>9.0009999999999994</v>
      </c>
      <c r="AD237">
        <v>27</v>
      </c>
      <c r="AE237">
        <v>30.56</v>
      </c>
      <c r="AF237">
        <v>33.520000000000003</v>
      </c>
      <c r="AG237" s="15">
        <v>0.24148148148148199</v>
      </c>
      <c r="AH237">
        <v>3.56</v>
      </c>
      <c r="AI237">
        <v>6.52</v>
      </c>
      <c r="AJ237">
        <v>0</v>
      </c>
      <c r="AK237">
        <v>0</v>
      </c>
      <c r="AL237">
        <v>0</v>
      </c>
      <c r="AM237">
        <v>0</v>
      </c>
      <c r="AN237">
        <v>54</v>
      </c>
      <c r="AO237">
        <v>221</v>
      </c>
      <c r="AP237">
        <v>112</v>
      </c>
    </row>
    <row r="238" spans="1:42" x14ac:dyDescent="0.2">
      <c r="A238" t="s">
        <v>190</v>
      </c>
      <c r="B238">
        <v>2016</v>
      </c>
      <c r="C238" t="s">
        <v>380</v>
      </c>
      <c r="D238" t="s">
        <v>39</v>
      </c>
      <c r="E238" s="6">
        <f>миллионы!E238/1000</f>
        <v>6.0109999999999999E-3</v>
      </c>
      <c r="F238" s="6">
        <f>миллионы!F238/1000</f>
        <v>2.298E-2</v>
      </c>
      <c r="G238" s="6">
        <f>миллионы!G238/1000</f>
        <v>-2.3181999999999998E-2</v>
      </c>
      <c r="H238" s="6">
        <f>миллионы!H238/1000</f>
        <v>-2.5173999999999998E-2</v>
      </c>
      <c r="I238" s="6">
        <f>миллионы!I238/1000</f>
        <v>-2.5173999999999998E-2</v>
      </c>
      <c r="J238" s="6">
        <f>миллионы!J238/1000</f>
        <v>3.2337000000000005E-2</v>
      </c>
      <c r="K238" s="6">
        <f>миллионы!K238/1000</f>
        <v>3.8912999999999996E-2</v>
      </c>
      <c r="L238" s="6">
        <f>миллионы!L238/1000</f>
        <v>4.2824000000000001E-2</v>
      </c>
      <c r="M238" s="6">
        <f>миллионы!M238/1000</f>
        <v>7.2899999999999996E-3</v>
      </c>
      <c r="N238" s="6">
        <f>миллионы!N238/1000</f>
        <v>0.15931700000000001</v>
      </c>
      <c r="O238" s="6">
        <f>миллионы!O238/1000</f>
        <v>-0.116493</v>
      </c>
      <c r="P238" s="6">
        <f>миллионы!P238/1000</f>
        <v>-2.0482E-2</v>
      </c>
      <c r="Q238" s="6">
        <f>миллионы!Q238/1000</f>
        <v>-1.163E-3</v>
      </c>
      <c r="R238">
        <v>0.68184865905199998</v>
      </c>
      <c r="S238" s="6">
        <f>миллионы!S238/1000</f>
        <v>70000</v>
      </c>
      <c r="T238" s="6">
        <f>миллионы!T238/1000</f>
        <v>0.1154435</v>
      </c>
      <c r="U238" s="6">
        <f>миллионы!U238/1000</f>
        <v>311929.56795</v>
      </c>
      <c r="V238">
        <v>0.76996286300000005</v>
      </c>
      <c r="W238">
        <v>0.21609882138840961</v>
      </c>
      <c r="X238">
        <v>-0.58784793573696992</v>
      </c>
      <c r="Y238">
        <v>-3.8565962402262519</v>
      </c>
      <c r="Z238">
        <v>-4.1879886874064214</v>
      </c>
      <c r="AA238">
        <v>0.88353032525235098</v>
      </c>
      <c r="AB238">
        <v>5.3378600823045268</v>
      </c>
      <c r="AC238">
        <v>7.0010000000000003</v>
      </c>
      <c r="AD238">
        <v>14</v>
      </c>
      <c r="AE238">
        <v>15</v>
      </c>
      <c r="AF238">
        <v>14</v>
      </c>
      <c r="AG238" s="15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8</v>
      </c>
      <c r="AO238">
        <v>205</v>
      </c>
      <c r="AP238">
        <v>165</v>
      </c>
    </row>
    <row r="239" spans="1:42" x14ac:dyDescent="0.2">
      <c r="A239" t="s">
        <v>191</v>
      </c>
      <c r="B239">
        <v>2017</v>
      </c>
      <c r="C239" t="s">
        <v>380</v>
      </c>
      <c r="D239" t="s">
        <v>48</v>
      </c>
      <c r="E239" s="6">
        <f>миллионы!E239/1000</f>
        <v>0.73031299999999999</v>
      </c>
      <c r="F239" s="6">
        <f>миллионы!F239/1000</f>
        <v>0</v>
      </c>
      <c r="G239" s="6">
        <f>миллионы!G239/1000</f>
        <v>6.4766000000000004E-2</v>
      </c>
      <c r="H239" s="6">
        <f>миллионы!H239/1000</f>
        <v>6.1221999999999999E-2</v>
      </c>
      <c r="I239" s="6">
        <f>миллионы!I239/1000</f>
        <v>3.3180999999999995E-2</v>
      </c>
      <c r="J239" s="6">
        <f>миллионы!J239/1000</f>
        <v>9.1488E-2</v>
      </c>
      <c r="K239" s="6">
        <f>миллионы!K239/1000</f>
        <v>0.14827199999999999</v>
      </c>
      <c r="L239" s="6">
        <f>миллионы!L239/1000</f>
        <v>0.19159999999999999</v>
      </c>
      <c r="M239" s="6">
        <f>миллионы!M239/1000</f>
        <v>8.5072999999999996E-2</v>
      </c>
      <c r="N239" s="6">
        <f>миллионы!N239/1000</f>
        <v>9.9430999999999992E-2</v>
      </c>
      <c r="O239" s="6">
        <f>миллионы!O239/1000</f>
        <v>9.2169000000000001E-2</v>
      </c>
      <c r="P239" s="6">
        <f>миллионы!P239/1000</f>
        <v>-9.1488E-2</v>
      </c>
      <c r="Q239" s="6">
        <f>миллионы!Q239/1000</f>
        <v>-1.5238E-2</v>
      </c>
      <c r="R239">
        <v>0.73559227532899996</v>
      </c>
      <c r="S239" s="6">
        <f>миллионы!S239/1000</f>
        <v>120000</v>
      </c>
      <c r="T239" s="6">
        <f>миллионы!T239/1000</f>
        <v>8.3193535999999998E-2</v>
      </c>
      <c r="U239" s="6">
        <f>миллионы!U239/1000</f>
        <v>2503560.11913</v>
      </c>
      <c r="V239">
        <v>0.95599274000000001</v>
      </c>
      <c r="W239">
        <v>0.36000173594158558</v>
      </c>
      <c r="X239">
        <v>0.173178496868476</v>
      </c>
      <c r="Y239">
        <v>8.8682523794592183E-2</v>
      </c>
      <c r="Z239">
        <v>4.5433944076033156E-2</v>
      </c>
      <c r="AA239">
        <v>-1.4125930272056326</v>
      </c>
      <c r="AB239">
        <v>1.742879644540571</v>
      </c>
      <c r="AC239">
        <v>8.5009999999999994</v>
      </c>
      <c r="AD239">
        <v>15</v>
      </c>
      <c r="AE239">
        <v>16.899999999999999</v>
      </c>
      <c r="AF239">
        <v>15.15</v>
      </c>
      <c r="AG239" s="15">
        <v>0.01</v>
      </c>
      <c r="AH239">
        <v>1.9</v>
      </c>
      <c r="AI239">
        <v>0.15</v>
      </c>
      <c r="AJ239">
        <v>1</v>
      </c>
      <c r="AK239">
        <v>0</v>
      </c>
      <c r="AL239">
        <v>1</v>
      </c>
      <c r="AM239">
        <v>0</v>
      </c>
      <c r="AN239">
        <v>6</v>
      </c>
      <c r="AO239">
        <v>237</v>
      </c>
      <c r="AP239">
        <v>157</v>
      </c>
    </row>
    <row r="240" spans="1:42" x14ac:dyDescent="0.2">
      <c r="A240" t="s">
        <v>192</v>
      </c>
      <c r="B240">
        <v>2013</v>
      </c>
      <c r="C240" t="s">
        <v>380</v>
      </c>
      <c r="D240" t="s">
        <v>43</v>
      </c>
      <c r="E240" s="6">
        <f>миллионы!E240/1000</f>
        <v>1.7948230000000001</v>
      </c>
      <c r="F240" s="6">
        <f>миллионы!F240/1000</f>
        <v>0</v>
      </c>
      <c r="G240" s="6">
        <f>миллионы!G240/1000</f>
        <v>0.10602800000000001</v>
      </c>
      <c r="H240" s="6">
        <f>миллионы!H240/1000</f>
        <v>3.4767000000000006E-2</v>
      </c>
      <c r="I240" s="6">
        <f>миллионы!I240/1000</f>
        <v>1.95E-2</v>
      </c>
      <c r="J240" s="6">
        <f>миллионы!J240/1000</f>
        <v>6.7210999999999993E-2</v>
      </c>
      <c r="K240" s="6">
        <f>миллионы!K240/1000</f>
        <v>0.203121</v>
      </c>
      <c r="L240" s="6">
        <f>миллионы!L240/1000</f>
        <v>1.1032360000000001</v>
      </c>
      <c r="M240" s="6">
        <f>миллионы!M240/1000</f>
        <v>0.136846</v>
      </c>
      <c r="N240" s="6">
        <f>миллионы!N240/1000</f>
        <v>0.71648100000000003</v>
      </c>
      <c r="O240" s="6">
        <f>миллионы!O240/1000</f>
        <v>0.38675500000000002</v>
      </c>
      <c r="P240" s="6">
        <f>миллионы!P240/1000</f>
        <v>0.35933300000000001</v>
      </c>
      <c r="Q240" s="6">
        <f>миллионы!Q240/1000</f>
        <v>-4.6484999999999999E-2</v>
      </c>
      <c r="R240">
        <v>0.99491165218599997</v>
      </c>
      <c r="S240" s="6">
        <f>миллионы!S240/1000</f>
        <v>333000</v>
      </c>
      <c r="T240" s="6">
        <f>миллионы!T240/1000</f>
        <v>0.111114374</v>
      </c>
      <c r="U240" s="6">
        <f>миллионы!U240/1000</f>
        <v>5765289.5443500001</v>
      </c>
      <c r="V240">
        <v>3.238421797</v>
      </c>
      <c r="W240">
        <v>5.0419516231205802E-2</v>
      </c>
      <c r="X240">
        <v>1.76752752810822E-2</v>
      </c>
      <c r="Y240">
        <v>5.9074348835511915E-2</v>
      </c>
      <c r="Z240">
        <v>1.0864581075682672E-2</v>
      </c>
      <c r="AA240">
        <v>3.3890387444825896</v>
      </c>
      <c r="AB240">
        <v>1.4843035236689417</v>
      </c>
      <c r="AC240">
        <v>9.0009999999999994</v>
      </c>
      <c r="AD240">
        <v>18</v>
      </c>
      <c r="AE240">
        <v>35</v>
      </c>
      <c r="AF240">
        <v>40.11</v>
      </c>
      <c r="AG240" s="15">
        <v>1.2283333333333299</v>
      </c>
      <c r="AH240">
        <v>17</v>
      </c>
      <c r="AI240">
        <v>22.11</v>
      </c>
      <c r="AJ240">
        <v>0</v>
      </c>
      <c r="AK240">
        <v>0</v>
      </c>
      <c r="AL240">
        <v>0</v>
      </c>
      <c r="AM240">
        <v>0</v>
      </c>
      <c r="AN240">
        <v>11</v>
      </c>
      <c r="AO240">
        <v>227</v>
      </c>
      <c r="AP240">
        <v>134</v>
      </c>
    </row>
    <row r="241" spans="1:42" x14ac:dyDescent="0.2">
      <c r="A241" t="s">
        <v>193</v>
      </c>
      <c r="B241">
        <v>2015</v>
      </c>
      <c r="C241" t="s">
        <v>380</v>
      </c>
      <c r="D241" t="s">
        <v>39</v>
      </c>
      <c r="E241" s="6">
        <f>миллионы!E241/1000</f>
        <v>0.40328900000000001</v>
      </c>
      <c r="F241" s="6">
        <f>миллионы!F241/1000</f>
        <v>0</v>
      </c>
      <c r="G241" s="6">
        <f>миллионы!G241/1000</f>
        <v>2.7022999999999998E-2</v>
      </c>
      <c r="H241" s="6">
        <f>миллионы!H241/1000</f>
        <v>-1.1294E-2</v>
      </c>
      <c r="I241" s="6">
        <f>миллионы!I241/1000</f>
        <v>-6.5897000000000011E-2</v>
      </c>
      <c r="J241" s="6">
        <f>миллионы!J241/1000</f>
        <v>7.492E-2</v>
      </c>
      <c r="K241" s="6">
        <f>миллионы!K241/1000</f>
        <v>0.26864900000000003</v>
      </c>
      <c r="L241" s="6">
        <f>миллионы!L241/1000</f>
        <v>1.8587940000000001</v>
      </c>
      <c r="M241" s="6">
        <f>миллионы!M241/1000</f>
        <v>0.14139099999999999</v>
      </c>
      <c r="N241" s="6">
        <f>миллионы!N241/1000</f>
        <v>1.8292580000000001</v>
      </c>
      <c r="O241" s="6">
        <f>миллионы!O241/1000</f>
        <v>-0.26408199999999998</v>
      </c>
      <c r="P241" s="6">
        <f>миллионы!P241/1000</f>
        <v>1.2864340000000001</v>
      </c>
      <c r="Q241" s="6">
        <f>миллионы!Q241/1000</f>
        <v>-9.4359999999999999E-3</v>
      </c>
      <c r="R241">
        <v>0.43332610275</v>
      </c>
      <c r="S241" s="6">
        <f>миллионы!S241/1000</f>
        <v>271420</v>
      </c>
      <c r="T241" s="6">
        <f>миллионы!T241/1000</f>
        <v>8.9332556999999993E-2</v>
      </c>
      <c r="U241" s="6">
        <f>миллионы!U241/1000</f>
        <v>986736.72510000004</v>
      </c>
      <c r="V241">
        <v>-5.4837729680000002</v>
      </c>
      <c r="W241">
        <v>-2.231073943661972</v>
      </c>
      <c r="X241">
        <v>-3.5451480906437183E-2</v>
      </c>
      <c r="Y241">
        <v>6.7006538735249407E-2</v>
      </c>
      <c r="Z241">
        <v>-0.16339895211622435</v>
      </c>
      <c r="AA241">
        <v>47.605151167523964</v>
      </c>
      <c r="AB241">
        <v>1.9000431427742925</v>
      </c>
      <c r="AC241">
        <v>8.5009999999999994</v>
      </c>
      <c r="AD241">
        <v>19</v>
      </c>
      <c r="AE241">
        <v>17.45</v>
      </c>
      <c r="AF241">
        <v>18.11</v>
      </c>
      <c r="AG241" s="15">
        <v>-4.68421052631579E-2</v>
      </c>
      <c r="AH241">
        <v>-1.55</v>
      </c>
      <c r="AI241">
        <v>-0.89000000000000101</v>
      </c>
      <c r="AJ241">
        <v>1</v>
      </c>
      <c r="AK241">
        <v>1</v>
      </c>
      <c r="AL241">
        <v>0</v>
      </c>
      <c r="AM241">
        <v>0</v>
      </c>
      <c r="AN241">
        <v>11</v>
      </c>
      <c r="AO241">
        <v>205</v>
      </c>
      <c r="AP241">
        <v>165</v>
      </c>
    </row>
    <row r="242" spans="1:42" x14ac:dyDescent="0.2">
      <c r="A242" t="s">
        <v>194</v>
      </c>
      <c r="B242">
        <v>2015</v>
      </c>
      <c r="C242" t="s">
        <v>380</v>
      </c>
      <c r="D242" t="s">
        <v>48</v>
      </c>
      <c r="E242" s="6">
        <f>миллионы!E242/1000</f>
        <v>0.11853</v>
      </c>
      <c r="F242" s="6">
        <f>миллионы!F242/1000</f>
        <v>0</v>
      </c>
      <c r="G242" s="6">
        <f>миллионы!G242/1000</f>
        <v>8.5890000000000011E-3</v>
      </c>
      <c r="H242" s="6">
        <f>миллионы!H242/1000</f>
        <v>2.7799999999999999E-3</v>
      </c>
      <c r="I242" s="6">
        <f>миллионы!I242/1000</f>
        <v>2.1180000000000001E-3</v>
      </c>
      <c r="J242" s="6">
        <f>миллионы!J242/1000</f>
        <v>2.6770000000000001E-3</v>
      </c>
      <c r="K242" s="6">
        <f>миллионы!K242/1000</f>
        <v>7.9450000000000007E-3</v>
      </c>
      <c r="L242" s="6">
        <f>миллионы!L242/1000</f>
        <v>8.2962000000000008E-2</v>
      </c>
      <c r="M242" s="6">
        <f>миллионы!M242/1000</f>
        <v>4.8176999999999998E-2</v>
      </c>
      <c r="N242" s="6">
        <f>миллионы!N242/1000</f>
        <v>7.0361999999999994E-2</v>
      </c>
      <c r="O242" s="6">
        <f>миллионы!O242/1000</f>
        <v>1.26E-2</v>
      </c>
      <c r="P242" s="6">
        <f>миллионы!P242/1000</f>
        <v>2.9635999999999999E-2</v>
      </c>
      <c r="Q242" s="6">
        <f>миллионы!Q242/1000</f>
        <v>-2.8515000000000002E-2</v>
      </c>
      <c r="R242">
        <v>0.88350273976600002</v>
      </c>
      <c r="S242" s="6">
        <f>миллионы!S242/1000</f>
        <v>0</v>
      </c>
      <c r="T242" s="6">
        <f>миллионы!T242/1000</f>
        <v>3.9142397000000002E-2</v>
      </c>
      <c r="U242" s="6">
        <f>миллионы!U242/1000</f>
        <v>1435500</v>
      </c>
      <c r="V242">
        <v>0.354929577</v>
      </c>
      <c r="W242">
        <v>0.1680952380952381</v>
      </c>
      <c r="X242">
        <v>2.5529760613292832E-2</v>
      </c>
      <c r="Y242">
        <v>7.2462667679068588E-2</v>
      </c>
      <c r="Z242">
        <v>1.7868893950898506E-2</v>
      </c>
      <c r="AA242">
        <v>3.4504598905576902</v>
      </c>
      <c r="AB242">
        <v>0.16491271768686303</v>
      </c>
      <c r="AC242">
        <v>7.0010000000000003</v>
      </c>
      <c r="AD242">
        <v>21</v>
      </c>
      <c r="AE242">
        <v>47</v>
      </c>
      <c r="AF242">
        <v>45.9</v>
      </c>
      <c r="AG242" s="15">
        <v>1.1857142857142899</v>
      </c>
      <c r="AH242">
        <v>26</v>
      </c>
      <c r="AI242">
        <v>24.9</v>
      </c>
      <c r="AJ242">
        <v>1</v>
      </c>
      <c r="AK242">
        <v>0</v>
      </c>
      <c r="AL242">
        <v>1</v>
      </c>
      <c r="AM242">
        <v>0</v>
      </c>
      <c r="AN242">
        <v>11</v>
      </c>
      <c r="AO242">
        <v>221</v>
      </c>
      <c r="AP242">
        <v>112</v>
      </c>
    </row>
    <row r="243" spans="1:42" x14ac:dyDescent="0.2">
      <c r="A243" t="s">
        <v>195</v>
      </c>
      <c r="B243">
        <v>2018</v>
      </c>
      <c r="C243" t="s">
        <v>380</v>
      </c>
      <c r="D243" t="s">
        <v>39</v>
      </c>
      <c r="E243" s="6">
        <f>миллионы!E243/1000</f>
        <v>4.7982999999999998E-2</v>
      </c>
      <c r="F243" s="6">
        <f>миллионы!F243/1000</f>
        <v>5.5129999999999997E-3</v>
      </c>
      <c r="G243" s="6">
        <f>миллионы!G243/1000</f>
        <v>-1.5821999999999999E-2</v>
      </c>
      <c r="H243" s="6">
        <f>миллионы!H243/1000</f>
        <v>-2.3039E-2</v>
      </c>
      <c r="I243" s="6">
        <f>миллионы!I243/1000</f>
        <v>-2.3039E-2</v>
      </c>
      <c r="J243" s="6">
        <f>миллионы!J243/1000</f>
        <v>2.2408000000000001E-2</v>
      </c>
      <c r="K243" s="6">
        <f>миллионы!K243/1000</f>
        <v>3.3628999999999999E-2</v>
      </c>
      <c r="L243" s="6">
        <f>миллионы!L243/1000</f>
        <v>3.5834000000000005E-2</v>
      </c>
      <c r="M243" s="6">
        <f>миллионы!M243/1000</f>
        <v>7.5380000000000004E-3</v>
      </c>
      <c r="N243" s="6">
        <f>миллионы!N243/1000</f>
        <v>0.165212</v>
      </c>
      <c r="O243" s="6">
        <f>миллионы!O243/1000</f>
        <v>-0.12937799999999999</v>
      </c>
      <c r="P243" s="6">
        <f>миллионы!P243/1000</f>
        <v>1.6295999999999998E-2</v>
      </c>
      <c r="Q243" s="6">
        <f>миллионы!Q243/1000</f>
        <v>-4.7799999999999996E-4</v>
      </c>
      <c r="R243">
        <v>0.97641345875700003</v>
      </c>
      <c r="S243" s="6">
        <f>миллионы!S243/1000</f>
        <v>108000</v>
      </c>
      <c r="T243" s="6">
        <f>миллионы!T243/1000</f>
        <v>3.3489777999999998E-2</v>
      </c>
      <c r="U243" s="6">
        <f>миллионы!U243/1000</f>
        <v>508372.56410000002</v>
      </c>
      <c r="V243">
        <v>-0.49694491299999999</v>
      </c>
      <c r="W243">
        <v>0.17807509777551053</v>
      </c>
      <c r="X243">
        <v>-0.64293687559301227</v>
      </c>
      <c r="Y243">
        <v>-0.32974178354834005</v>
      </c>
      <c r="Z243">
        <v>-0.48014921951524497</v>
      </c>
      <c r="AA243">
        <v>-1.0299582859309822</v>
      </c>
      <c r="AB243">
        <v>4.4612629344653758</v>
      </c>
      <c r="AC243">
        <v>9.0009999999999994</v>
      </c>
      <c r="AD243">
        <v>15</v>
      </c>
      <c r="AE243">
        <v>21</v>
      </c>
      <c r="AF243">
        <v>20.059999999999999</v>
      </c>
      <c r="AG243" s="15">
        <v>0.33733333333333299</v>
      </c>
      <c r="AH243">
        <v>6</v>
      </c>
      <c r="AI243">
        <v>5.0599999999999996</v>
      </c>
      <c r="AJ243">
        <v>1</v>
      </c>
      <c r="AK243">
        <v>0</v>
      </c>
      <c r="AL243">
        <v>0</v>
      </c>
      <c r="AM243">
        <v>0</v>
      </c>
      <c r="AN243">
        <v>10</v>
      </c>
      <c r="AO243">
        <v>226</v>
      </c>
      <c r="AP243">
        <v>159</v>
      </c>
    </row>
    <row r="244" spans="1:42" x14ac:dyDescent="0.2">
      <c r="A244" t="s">
        <v>196</v>
      </c>
      <c r="B244">
        <v>2019</v>
      </c>
      <c r="C244" t="s">
        <v>380</v>
      </c>
      <c r="D244" t="s">
        <v>39</v>
      </c>
      <c r="E244" s="6">
        <f>миллионы!E244/1000</f>
        <v>3.4557000000000004E-2</v>
      </c>
      <c r="F244" s="6">
        <f>миллионы!F244/1000</f>
        <v>1.0258E-2</v>
      </c>
      <c r="G244" s="6">
        <f>миллионы!G244/1000</f>
        <v>-3.2750999999999995E-2</v>
      </c>
      <c r="H244" s="6">
        <f>миллионы!H244/1000</f>
        <v>-3.7630000000000004E-2</v>
      </c>
      <c r="I244" s="6">
        <f>миллионы!I244/1000</f>
        <v>-3.7628999999999996E-2</v>
      </c>
      <c r="J244" s="6">
        <f>миллионы!J244/1000</f>
        <v>2.4989999999999998E-2</v>
      </c>
      <c r="K244" s="6">
        <f>миллионы!K244/1000</f>
        <v>3.6662E-2</v>
      </c>
      <c r="L244" s="6">
        <f>миллионы!L244/1000</f>
        <v>4.0881000000000001E-2</v>
      </c>
      <c r="M244" s="6">
        <f>миллионы!M244/1000</f>
        <v>8.8379999999999986E-3</v>
      </c>
      <c r="N244" s="6">
        <f>миллионы!N244/1000</f>
        <v>5.4107999999999996E-2</v>
      </c>
      <c r="O244" s="6">
        <f>миллионы!O244/1000</f>
        <v>-1.3227000000000001E-2</v>
      </c>
      <c r="P244" s="6">
        <f>миллионы!P244/1000</f>
        <v>1.9210999999999999E-2</v>
      </c>
      <c r="Q244" s="6">
        <f>миллионы!Q244/1000</f>
        <v>-2.2759999999999998E-3</v>
      </c>
      <c r="R244">
        <v>0.97405845552799997</v>
      </c>
      <c r="S244" s="6">
        <f>миллионы!S244/1000</f>
        <v>120000</v>
      </c>
      <c r="T244" s="6">
        <f>миллионы!T244/1000</f>
        <v>3.4896408999999996E-2</v>
      </c>
      <c r="U244" s="6">
        <f>миллионы!U244/1000</f>
        <v>1246351.0301400002</v>
      </c>
      <c r="V244">
        <v>-0.96986466000000005</v>
      </c>
      <c r="W244">
        <v>2.8448627806758902</v>
      </c>
      <c r="X244">
        <v>-0.9204520437366992</v>
      </c>
      <c r="Y244">
        <v>-0.94773851896866046</v>
      </c>
      <c r="Z244">
        <v>-1.0888966056081257</v>
      </c>
      <c r="AA244">
        <v>-0.58657750908369211</v>
      </c>
      <c r="AB244">
        <v>4.1482235799954745</v>
      </c>
      <c r="AC244">
        <v>8.0009999999999994</v>
      </c>
      <c r="AD244">
        <v>20</v>
      </c>
      <c r="AE244">
        <v>33.15</v>
      </c>
      <c r="AF244">
        <v>36.18</v>
      </c>
      <c r="AG244" s="15">
        <v>0.80900000000000005</v>
      </c>
      <c r="AH244">
        <v>13.15</v>
      </c>
      <c r="AI244">
        <v>16.18</v>
      </c>
      <c r="AJ244">
        <v>1</v>
      </c>
      <c r="AK244">
        <v>0</v>
      </c>
      <c r="AL244">
        <v>0</v>
      </c>
      <c r="AM244">
        <v>0</v>
      </c>
      <c r="AN244">
        <v>12</v>
      </c>
      <c r="AO244">
        <v>227</v>
      </c>
      <c r="AP244">
        <v>134</v>
      </c>
    </row>
    <row r="245" spans="1:42" x14ac:dyDescent="0.2">
      <c r="A245" t="s">
        <v>197</v>
      </c>
      <c r="B245">
        <v>2016</v>
      </c>
      <c r="C245" t="s">
        <v>380</v>
      </c>
      <c r="D245" t="s">
        <v>45</v>
      </c>
      <c r="E245" s="6">
        <f>миллионы!E245/1000</f>
        <v>1.4516</v>
      </c>
      <c r="F245" s="6">
        <f>миллионы!F245/1000</f>
        <v>0</v>
      </c>
      <c r="G245" s="6">
        <f>миллионы!G245/1000</f>
        <v>9.0999999999999998E-2</v>
      </c>
      <c r="H245" s="6">
        <f>миллионы!H245/1000</f>
        <v>4.8399999999999999E-2</v>
      </c>
      <c r="I245" s="6">
        <f>миллионы!I245/1000</f>
        <v>2.8899999999999999E-2</v>
      </c>
      <c r="J245" s="6">
        <f>миллионы!J245/1000</f>
        <v>2.2499999999999999E-2</v>
      </c>
      <c r="K245" s="6">
        <f>миллионы!K245/1000</f>
        <v>0.4446</v>
      </c>
      <c r="L245" s="6">
        <f>миллионы!L245/1000</f>
        <v>0.67110000000000003</v>
      </c>
      <c r="M245" s="6">
        <f>миллионы!M245/1000</f>
        <v>0.14699999999999999</v>
      </c>
      <c r="N245" s="6">
        <f>миллионы!N245/1000</f>
        <v>0.7621</v>
      </c>
      <c r="O245" s="6">
        <f>миллионы!O245/1000</f>
        <v>-9.0999999999999998E-2</v>
      </c>
      <c r="P245" s="6">
        <f>миллионы!P245/1000</f>
        <v>0.34749999999999998</v>
      </c>
      <c r="Q245" s="6">
        <f>миллионы!Q245/1000</f>
        <v>-1.0500000000000001E-2</v>
      </c>
      <c r="R245">
        <v>0.98737424849300004</v>
      </c>
      <c r="S245" s="6">
        <f>миллионы!S245/1000</f>
        <v>0</v>
      </c>
      <c r="T245" s="6">
        <f>миллионы!T245/1000</f>
        <v>4.4788385E-2</v>
      </c>
      <c r="U245" s="6">
        <f>миллионы!U245/1000</f>
        <v>1373301.96047</v>
      </c>
      <c r="V245">
        <v>7.7031549049999999</v>
      </c>
      <c r="W245">
        <v>-0.31758241758241756</v>
      </c>
      <c r="X245">
        <v>4.3063626881239755E-2</v>
      </c>
      <c r="Y245">
        <v>6.2689446128410029E-2</v>
      </c>
      <c r="Z245">
        <v>1.9909065858363186E-2</v>
      </c>
      <c r="AA245">
        <v>3.8186813186813189</v>
      </c>
      <c r="AB245">
        <v>3.0244897959183672</v>
      </c>
      <c r="AC245">
        <v>8.0009999999999994</v>
      </c>
      <c r="AD245">
        <v>21</v>
      </c>
      <c r="AE245">
        <v>25.9</v>
      </c>
      <c r="AF245">
        <v>26.67</v>
      </c>
      <c r="AG245" s="15">
        <v>0.27</v>
      </c>
      <c r="AH245">
        <v>4.9000000000000004</v>
      </c>
      <c r="AI245">
        <v>5.67</v>
      </c>
      <c r="AJ245">
        <v>0</v>
      </c>
      <c r="AK245">
        <v>0</v>
      </c>
      <c r="AL245">
        <v>0</v>
      </c>
      <c r="AM245">
        <v>0</v>
      </c>
      <c r="AN245">
        <v>15</v>
      </c>
      <c r="AO245">
        <v>227</v>
      </c>
      <c r="AP245">
        <v>134</v>
      </c>
    </row>
    <row r="246" spans="1:42" x14ac:dyDescent="0.2">
      <c r="A246" t="s">
        <v>347</v>
      </c>
      <c r="B246">
        <v>2019</v>
      </c>
      <c r="C246" t="s">
        <v>381</v>
      </c>
      <c r="D246" t="s">
        <v>256</v>
      </c>
      <c r="E246" s="6">
        <f>миллионы!E246/1000</f>
        <v>8.5213999999999998E-2</v>
      </c>
      <c r="F246" s="6">
        <f>миллионы!F246/1000</f>
        <v>2.2775E-2</v>
      </c>
      <c r="G246" s="6">
        <f>миллионы!G246/1000</f>
        <v>-4.4299999999999998E-4</v>
      </c>
      <c r="H246" s="6">
        <f>миллионы!H246/1000</f>
        <v>-9.3679999999999996E-3</v>
      </c>
      <c r="I246" s="6">
        <f>миллионы!I246/1000</f>
        <v>-9.3420000000000013E-3</v>
      </c>
      <c r="J246" s="6">
        <f>миллионы!J246/1000</f>
        <v>7.8890000000000002E-3</v>
      </c>
      <c r="K246" s="6">
        <f>миллионы!K246/1000</f>
        <v>5.3103999999999998E-2</v>
      </c>
      <c r="L246" s="6">
        <f>миллионы!L246/1000</f>
        <v>7.268899999999999E-2</v>
      </c>
      <c r="M246" s="6">
        <f>миллионы!M246/1000</f>
        <v>5.8680000000000003E-2</v>
      </c>
      <c r="N246" s="6">
        <f>миллионы!N246/1000</f>
        <v>6.1674E-2</v>
      </c>
      <c r="O246" s="6">
        <f>миллионы!O246/1000</f>
        <v>1.1015E-2</v>
      </c>
      <c r="P246" s="6">
        <f>миллионы!P246/1000</f>
        <v>3.8110999999999999E-2</v>
      </c>
      <c r="Q246" s="6">
        <f>миллионы!Q246/1000</f>
        <v>-5.012E-3</v>
      </c>
      <c r="R246">
        <v>0.74788974789915963</v>
      </c>
      <c r="S246" s="6">
        <f>миллионы!S246/1000</f>
        <v>55900</v>
      </c>
      <c r="T246" s="6">
        <f>миллионы!T246/1000</f>
        <v>2.0825E-2</v>
      </c>
      <c r="U246" s="6">
        <f>миллионы!U246/1000</f>
        <v>382500</v>
      </c>
      <c r="V246">
        <v>0.73433333333333295</v>
      </c>
      <c r="W246">
        <v>-0.84811620517476172</v>
      </c>
      <c r="X246">
        <v>-0.12852013372037036</v>
      </c>
      <c r="Y246">
        <v>-5.1986762738517149E-3</v>
      </c>
      <c r="Z246">
        <v>-0.10962987302555918</v>
      </c>
      <c r="AA246">
        <v>-86.029345372460497</v>
      </c>
      <c r="AB246">
        <v>0.90497614178595776</v>
      </c>
      <c r="AC246">
        <v>8.0009999999999994</v>
      </c>
      <c r="AD246">
        <v>13</v>
      </c>
      <c r="AE246">
        <v>16.899999999999999</v>
      </c>
      <c r="AF246">
        <v>18.649999999999999</v>
      </c>
      <c r="AG246" s="15">
        <v>0.43461538461538501</v>
      </c>
      <c r="AH246">
        <v>3.9</v>
      </c>
      <c r="AI246">
        <v>5.65</v>
      </c>
      <c r="AJ246">
        <v>0</v>
      </c>
      <c r="AK246">
        <v>0</v>
      </c>
      <c r="AL246">
        <v>0</v>
      </c>
      <c r="AM246">
        <v>0</v>
      </c>
      <c r="AN246">
        <v>16</v>
      </c>
      <c r="AO246">
        <v>221</v>
      </c>
      <c r="AP246">
        <v>112</v>
      </c>
    </row>
    <row r="247" spans="1:42" x14ac:dyDescent="0.2">
      <c r="A247" t="s">
        <v>198</v>
      </c>
      <c r="B247">
        <v>2019</v>
      </c>
      <c r="C247" t="s">
        <v>380</v>
      </c>
      <c r="D247" t="s">
        <v>53</v>
      </c>
      <c r="E247" s="6">
        <f>миллионы!E247/1000</f>
        <v>1.0463599999999899E-3</v>
      </c>
      <c r="F247" s="6">
        <f>миллионы!F247/1000</f>
        <v>1.7200000000000001E-5</v>
      </c>
      <c r="G247" s="6">
        <f>миллионы!G247/1000</f>
        <v>-1.505214E-2</v>
      </c>
      <c r="H247" s="6">
        <f>миллионы!H247/1000</f>
        <v>-2.0626819999999997E-2</v>
      </c>
      <c r="I247" s="6">
        <f>миллионы!I247/1000</f>
        <v>-2.0626819999999997E-2</v>
      </c>
      <c r="J247" s="6">
        <f>миллионы!J247/1000</f>
        <v>2.7744200000000001E-3</v>
      </c>
      <c r="K247" s="6">
        <f>миллионы!K247/1000</f>
        <v>3.7489699999999999E-3</v>
      </c>
      <c r="L247" s="6">
        <f>миллионы!L247/1000</f>
        <v>4.98716E-3</v>
      </c>
      <c r="M247" s="6">
        <f>миллионы!M247/1000</f>
        <v>1.1781650000000001E-2</v>
      </c>
      <c r="N247" s="6">
        <f>миллионы!N247/1000</f>
        <v>1.1781650000000001E-2</v>
      </c>
      <c r="O247" s="6">
        <f>миллионы!O247/1000</f>
        <v>-6.7945000000000002E-3</v>
      </c>
      <c r="P247" s="6">
        <f>миллионы!P247/1000</f>
        <v>8.1481799999999997E-3</v>
      </c>
      <c r="Q247" s="6">
        <f>миллионы!Q247/1000</f>
        <v>-8.6536999999999996E-4</v>
      </c>
      <c r="R247">
        <v>0.90957832800100002</v>
      </c>
      <c r="S247" s="6">
        <f>миллионы!S247/1000</f>
        <v>25000</v>
      </c>
      <c r="T247" s="6">
        <f>миллионы!T247/1000</f>
        <v>3.5778259E-2</v>
      </c>
      <c r="U247" s="6">
        <f>миллионы!U247/1000</f>
        <v>20225.015920000002</v>
      </c>
      <c r="V247">
        <v>0.44354535</v>
      </c>
      <c r="W247">
        <v>3.0358157860266188</v>
      </c>
      <c r="X247">
        <v>-4.1359852100193297</v>
      </c>
      <c r="Y247">
        <v>-14.385240261478023</v>
      </c>
      <c r="Z247">
        <v>-19.712928628770403</v>
      </c>
      <c r="AA247">
        <v>-0.54133033575292289</v>
      </c>
      <c r="AB247">
        <v>0.31820415646365324</v>
      </c>
      <c r="AC247">
        <v>4.0010000000000003</v>
      </c>
      <c r="AD247">
        <v>11</v>
      </c>
      <c r="AE247">
        <v>11</v>
      </c>
      <c r="AF247">
        <v>8.5</v>
      </c>
      <c r="AG247" s="15">
        <v>-0.22727272727272699</v>
      </c>
      <c r="AH247">
        <v>0</v>
      </c>
      <c r="AI247">
        <v>-2.5</v>
      </c>
      <c r="AJ247">
        <v>0</v>
      </c>
      <c r="AK247">
        <v>0</v>
      </c>
      <c r="AL247">
        <v>0</v>
      </c>
      <c r="AM247">
        <v>0</v>
      </c>
      <c r="AN247">
        <v>5</v>
      </c>
      <c r="AO247">
        <v>160</v>
      </c>
      <c r="AP247">
        <v>91</v>
      </c>
    </row>
    <row r="248" spans="1:42" x14ac:dyDescent="0.2">
      <c r="A248" t="s">
        <v>348</v>
      </c>
      <c r="B248">
        <v>2018</v>
      </c>
      <c r="C248" t="s">
        <v>381</v>
      </c>
      <c r="D248" t="s">
        <v>256</v>
      </c>
      <c r="E248" s="6">
        <f>миллионы!E248/1000</f>
        <v>6.6963999999999996E-2</v>
      </c>
      <c r="F248" s="6">
        <f>миллионы!F248/1000</f>
        <v>1.9640000000000001E-2</v>
      </c>
      <c r="G248" s="6">
        <f>миллионы!G248/1000</f>
        <v>-1.4195000000000001E-2</v>
      </c>
      <c r="H248" s="6">
        <f>миллионы!H248/1000</f>
        <v>-1.5184E-2</v>
      </c>
      <c r="I248" s="6">
        <f>миллионы!I248/1000</f>
        <v>-1.5184E-2</v>
      </c>
      <c r="J248" s="6">
        <f>миллионы!J248/1000</f>
        <v>3.2235E-2</v>
      </c>
      <c r="K248" s="6">
        <f>миллионы!K248/1000</f>
        <v>3.9869000000000002E-2</v>
      </c>
      <c r="L248" s="6">
        <f>миллионы!L248/1000</f>
        <v>5.6252999999999997E-2</v>
      </c>
      <c r="M248" s="6">
        <f>миллионы!M248/1000</f>
        <v>4.4115000000000001E-2</v>
      </c>
      <c r="N248" s="6">
        <f>миллионы!N248/1000</f>
        <v>4.8735999999999995E-2</v>
      </c>
      <c r="O248" s="6">
        <f>миллионы!O248/1000</f>
        <v>7.5170000000000002E-3</v>
      </c>
      <c r="P248" s="6">
        <f>миллионы!P248/1000</f>
        <v>-1.6344000000000001E-2</v>
      </c>
      <c r="Q248" s="6">
        <f>миллионы!Q248/1000</f>
        <v>-1.82E-3</v>
      </c>
      <c r="R248">
        <v>0.95823238778638786</v>
      </c>
      <c r="S248" s="6">
        <f>миллионы!S248/1000</f>
        <v>174510</v>
      </c>
      <c r="T248" s="6">
        <f>миллионы!T248/1000</f>
        <v>0.12646669799999999</v>
      </c>
      <c r="U248" s="6">
        <f>миллионы!U248/1000</f>
        <v>2578509.9766799998</v>
      </c>
      <c r="V248">
        <v>-0.53332281174443896</v>
      </c>
      <c r="W248">
        <v>-2.0199547691898365</v>
      </c>
      <c r="X248">
        <v>-0.26992338186407838</v>
      </c>
      <c r="Y248">
        <v>-0.21197957111283675</v>
      </c>
      <c r="Z248">
        <v>-0.22674870079445672</v>
      </c>
      <c r="AA248">
        <v>1.1513913349771046</v>
      </c>
      <c r="AB248">
        <v>0.90375155842683896</v>
      </c>
      <c r="AC248">
        <v>9.0009999999999994</v>
      </c>
      <c r="AD248">
        <v>15</v>
      </c>
      <c r="AE248">
        <v>18.399999999999999</v>
      </c>
      <c r="AF248">
        <v>19.5</v>
      </c>
      <c r="AG248" s="15">
        <v>0.3</v>
      </c>
      <c r="AH248">
        <v>3.4</v>
      </c>
      <c r="AI248">
        <v>4.5</v>
      </c>
      <c r="AJ248">
        <v>1</v>
      </c>
      <c r="AK248">
        <v>0</v>
      </c>
      <c r="AL248">
        <v>1</v>
      </c>
      <c r="AM248">
        <v>0</v>
      </c>
      <c r="AN248">
        <v>13</v>
      </c>
      <c r="AO248">
        <v>146</v>
      </c>
      <c r="AP248">
        <v>93</v>
      </c>
    </row>
    <row r="249" spans="1:42" x14ac:dyDescent="0.2">
      <c r="A249" t="s">
        <v>349</v>
      </c>
      <c r="B249">
        <v>2007</v>
      </c>
      <c r="C249" t="s">
        <v>381</v>
      </c>
      <c r="D249" t="s">
        <v>256</v>
      </c>
      <c r="E249" s="6">
        <f>миллионы!E249/1000</f>
        <v>0.302541</v>
      </c>
      <c r="F249" s="6">
        <f>миллионы!F249/1000</f>
        <v>1.5814000000000002E-2</v>
      </c>
      <c r="G249" s="6">
        <f>миллионы!G249/1000</f>
        <v>2.7836E-2</v>
      </c>
      <c r="H249" s="6">
        <f>миллионы!H249/1000</f>
        <v>2.6622E-2</v>
      </c>
      <c r="I249" s="6">
        <f>миллионы!I249/1000</f>
        <v>1.6947E-2</v>
      </c>
      <c r="J249" s="6">
        <f>миллионы!J249/1000</f>
        <v>1.6562E-2</v>
      </c>
      <c r="K249" s="6">
        <f>миллионы!K249/1000</f>
        <v>0.101177</v>
      </c>
      <c r="L249" s="6">
        <f>миллионы!L249/1000</f>
        <v>0.13100100000000001</v>
      </c>
      <c r="M249" s="6">
        <f>миллионы!M249/1000</f>
        <v>6.4151E-2</v>
      </c>
      <c r="N249" s="6">
        <f>миллионы!N249/1000</f>
        <v>8.3233999999999989E-2</v>
      </c>
      <c r="O249" s="6">
        <f>миллионы!O249/1000</f>
        <v>4.7767000000000004E-2</v>
      </c>
      <c r="P249" s="6">
        <f>миллионы!P249/1000</f>
        <v>2.957E-3</v>
      </c>
      <c r="Q249" s="6">
        <f>миллионы!Q249/1000</f>
        <v>-1.1452E-2</v>
      </c>
      <c r="R249">
        <v>0.85003737210972841</v>
      </c>
      <c r="S249" s="6">
        <f>миллионы!S249/1000</f>
        <v>64000</v>
      </c>
      <c r="T249" s="6">
        <f>миллионы!T249/1000</f>
        <v>5.1508999999999999E-2</v>
      </c>
      <c r="U249" s="6">
        <f>миллионы!U249/1000</f>
        <v>239093.88034999999</v>
      </c>
      <c r="V249">
        <v>2.15416394429145</v>
      </c>
      <c r="W249">
        <v>0.35478468398685287</v>
      </c>
      <c r="X249">
        <v>0.12936542469141457</v>
      </c>
      <c r="Y249">
        <v>9.2007364291120872E-2</v>
      </c>
      <c r="Z249">
        <v>5.6015548305849455E-2</v>
      </c>
      <c r="AA249">
        <v>0.10622934329645065</v>
      </c>
      <c r="AB249">
        <v>1.5771694907328022</v>
      </c>
      <c r="AC249">
        <v>8.5009999999999994</v>
      </c>
      <c r="AD249">
        <v>8</v>
      </c>
      <c r="AE249">
        <v>8.85</v>
      </c>
      <c r="AF249">
        <v>8.76</v>
      </c>
      <c r="AG249" s="15">
        <v>9.5000000000000001E-2</v>
      </c>
      <c r="AH249">
        <v>0.85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14</v>
      </c>
      <c r="AO249">
        <v>106</v>
      </c>
      <c r="AP249">
        <v>75</v>
      </c>
    </row>
    <row r="250" spans="1:42" x14ac:dyDescent="0.2">
      <c r="A250" t="s">
        <v>199</v>
      </c>
      <c r="B250">
        <v>2014</v>
      </c>
      <c r="C250" t="s">
        <v>380</v>
      </c>
      <c r="D250" t="s">
        <v>39</v>
      </c>
      <c r="E250" s="6">
        <f>миллионы!E250/1000</f>
        <v>2.274E-3</v>
      </c>
      <c r="F250" s="6">
        <f>миллионы!F250/1000</f>
        <v>3.5599999999999998E-4</v>
      </c>
      <c r="G250" s="6">
        <f>миллионы!G250/1000</f>
        <v>-1.9959999999999999E-3</v>
      </c>
      <c r="H250" s="6">
        <f>миллионы!H250/1000</f>
        <v>-2.2330000000000002E-3</v>
      </c>
      <c r="I250" s="6">
        <f>миллионы!I250/1000</f>
        <v>-2.2330000000000002E-3</v>
      </c>
      <c r="J250" s="6">
        <f>миллионы!J250/1000</f>
        <v>7.3399999999999995E-4</v>
      </c>
      <c r="K250" s="6">
        <f>миллионы!K250/1000</f>
        <v>1.0089999999999999E-3</v>
      </c>
      <c r="L250" s="6">
        <f>миллионы!L250/1000</f>
        <v>1.7240000000000001E-3</v>
      </c>
      <c r="M250" s="6">
        <f>миллионы!M250/1000</f>
        <v>1.856E-3</v>
      </c>
      <c r="N250" s="6">
        <f>миллионы!N250/1000</f>
        <v>2.019E-3</v>
      </c>
      <c r="O250" s="6">
        <f>миллионы!O250/1000</f>
        <v>-2.9499999999999996E-4</v>
      </c>
      <c r="P250" s="6">
        <f>миллионы!P250/1000</f>
        <v>-5.7599999999999991E-4</v>
      </c>
      <c r="Q250" s="6">
        <f>миллионы!Q250/1000</f>
        <v>-4.4099999999999999E-4</v>
      </c>
      <c r="R250">
        <v>0.71486264277800005</v>
      </c>
      <c r="S250" s="6">
        <f>миллионы!S250/1000</f>
        <v>10010</v>
      </c>
      <c r="T250" s="6">
        <f>миллионы!T250/1000</f>
        <v>6.8231300000000002E-3</v>
      </c>
      <c r="U250" s="6">
        <f>миллионы!U250/1000</f>
        <v>9230.0653199999997</v>
      </c>
      <c r="V250">
        <v>5.8667980000000003E-3</v>
      </c>
      <c r="W250">
        <v>7.5694915254237287</v>
      </c>
      <c r="X250">
        <v>-1.2952436194895591</v>
      </c>
      <c r="Y250">
        <v>-0.87774846086191738</v>
      </c>
      <c r="Z250">
        <v>-0.98197009674582236</v>
      </c>
      <c r="AA250">
        <v>0.28857715430861725</v>
      </c>
      <c r="AB250">
        <v>0.54364224137931039</v>
      </c>
      <c r="AC250">
        <v>7.0010000000000003</v>
      </c>
      <c r="AD250">
        <v>7</v>
      </c>
      <c r="AE250">
        <v>6</v>
      </c>
      <c r="AF250">
        <v>6.99</v>
      </c>
      <c r="AG250" s="15">
        <v>-1.4285714285713999E-3</v>
      </c>
      <c r="AH250">
        <v>-1</v>
      </c>
      <c r="AI250">
        <v>-9.9999999999997903E-3</v>
      </c>
      <c r="AJ250">
        <v>0</v>
      </c>
      <c r="AK250">
        <v>0</v>
      </c>
      <c r="AL250">
        <v>0</v>
      </c>
      <c r="AM250">
        <v>0</v>
      </c>
      <c r="AN250">
        <v>7</v>
      </c>
      <c r="AO250">
        <v>227</v>
      </c>
      <c r="AP250">
        <v>134</v>
      </c>
    </row>
    <row r="251" spans="1:42" x14ac:dyDescent="0.2">
      <c r="A251" t="s">
        <v>200</v>
      </c>
      <c r="B251">
        <v>2017</v>
      </c>
      <c r="C251" t="s">
        <v>380</v>
      </c>
      <c r="D251" t="s">
        <v>53</v>
      </c>
      <c r="E251" s="6">
        <f>миллионы!E251/1000</f>
        <v>0.40448200000000001</v>
      </c>
      <c r="F251" s="6">
        <f>миллионы!F251/1000</f>
        <v>0.18367599999999998</v>
      </c>
      <c r="G251" s="6">
        <f>миллионы!G251/1000</f>
        <v>-0.49118400000000001</v>
      </c>
      <c r="H251" s="6">
        <f>миллионы!H251/1000</f>
        <v>-0.52172299999999994</v>
      </c>
      <c r="I251" s="6">
        <f>миллионы!I251/1000</f>
        <v>-0.51464300000000007</v>
      </c>
      <c r="J251" s="6">
        <f>миллионы!J251/1000</f>
        <v>0.150121</v>
      </c>
      <c r="K251" s="6">
        <f>миллионы!K251/1000</f>
        <v>1.1799849999999998</v>
      </c>
      <c r="L251" s="6">
        <f>миллионы!L251/1000</f>
        <v>1.7227919999999999</v>
      </c>
      <c r="M251" s="6">
        <f>миллионы!M251/1000</f>
        <v>0.35194900000000001</v>
      </c>
      <c r="N251" s="6">
        <f>миллионы!N251/1000</f>
        <v>0.39908300000000002</v>
      </c>
      <c r="O251" s="6">
        <f>миллионы!O251/1000</f>
        <v>1.323709</v>
      </c>
      <c r="P251" s="6">
        <f>миллионы!P251/1000</f>
        <v>-0.150121</v>
      </c>
      <c r="Q251" s="6">
        <f>миллионы!Q251/1000</f>
        <v>-6.7013000000000003E-2</v>
      </c>
      <c r="R251">
        <v>0.76346921412299995</v>
      </c>
      <c r="S251" s="6">
        <f>миллионы!S251/1000</f>
        <v>3400000</v>
      </c>
      <c r="T251" s="6">
        <f>миллионы!T251/1000</f>
        <v>1.364887</v>
      </c>
      <c r="U251" s="6">
        <f>миллионы!U251/1000</f>
        <v>17594253.151560001</v>
      </c>
      <c r="V251">
        <v>1.3125619040000001</v>
      </c>
      <c r="W251">
        <v>-0.38878862348144494</v>
      </c>
      <c r="X251">
        <v>-0.29872613757203426</v>
      </c>
      <c r="Y251">
        <v>-1.2143531726998977</v>
      </c>
      <c r="Z251">
        <v>-1.2723508091831033</v>
      </c>
      <c r="AA251">
        <v>0.30563088374214142</v>
      </c>
      <c r="AB251">
        <v>3.3527158764480083</v>
      </c>
      <c r="AC251">
        <v>9.0009999999999994</v>
      </c>
      <c r="AD251">
        <v>17</v>
      </c>
      <c r="AE251">
        <v>23.71</v>
      </c>
      <c r="AF251">
        <v>24.48</v>
      </c>
      <c r="AG251" s="15">
        <v>0.44</v>
      </c>
      <c r="AH251">
        <v>6.71</v>
      </c>
      <c r="AI251">
        <v>7.48</v>
      </c>
      <c r="AJ251">
        <v>1</v>
      </c>
      <c r="AK251">
        <v>0</v>
      </c>
      <c r="AL251">
        <v>1</v>
      </c>
      <c r="AM251">
        <v>1</v>
      </c>
      <c r="AN251">
        <v>7</v>
      </c>
      <c r="AO251">
        <v>237</v>
      </c>
      <c r="AP251">
        <v>157</v>
      </c>
    </row>
    <row r="252" spans="1:42" x14ac:dyDescent="0.2">
      <c r="A252" t="s">
        <v>201</v>
      </c>
      <c r="B252">
        <v>2016</v>
      </c>
      <c r="C252" t="s">
        <v>380</v>
      </c>
      <c r="D252" t="s">
        <v>60</v>
      </c>
      <c r="E252" s="6">
        <f>миллионы!E252/1000</f>
        <v>4.7697999999999997E-2</v>
      </c>
      <c r="F252" s="6">
        <f>миллионы!F252/1000</f>
        <v>0</v>
      </c>
      <c r="G252" s="6">
        <f>миллионы!G252/1000</f>
        <v>1.7332999999999998E-2</v>
      </c>
      <c r="H252" s="6">
        <f>миллионы!H252/1000</f>
        <v>9.1190000000000004E-3</v>
      </c>
      <c r="I252" s="6">
        <f>миллионы!I252/1000</f>
        <v>4.9900000000000005E-3</v>
      </c>
      <c r="J252" s="6">
        <f>миллионы!J252/1000</f>
        <v>3.8959999999999997E-3</v>
      </c>
      <c r="K252" s="6">
        <f>миллионы!K252/1000</f>
        <v>1.5642E-2</v>
      </c>
      <c r="L252" s="6">
        <f>миллионы!L252/1000</f>
        <v>0.13305</v>
      </c>
      <c r="M252" s="6">
        <f>миллионы!M252/1000</f>
        <v>4.8566999999999999E-2</v>
      </c>
      <c r="N252" s="6">
        <f>миллионы!N252/1000</f>
        <v>0.12932099999999999</v>
      </c>
      <c r="O252" s="6">
        <f>миллионы!O252/1000</f>
        <v>3.7290000000000001E-3</v>
      </c>
      <c r="P252" s="6">
        <f>миллионы!P252/1000</f>
        <v>6.2951000000000007E-2</v>
      </c>
      <c r="Q252" s="6">
        <f>миллионы!Q252/1000</f>
        <v>-2.9374999999999998E-2</v>
      </c>
      <c r="R252">
        <v>0.51131420965800001</v>
      </c>
      <c r="S252" s="6">
        <f>миллионы!S252/1000</f>
        <v>128700</v>
      </c>
      <c r="T252" s="6">
        <f>миллионы!T252/1000</f>
        <v>4.3567742999999999E-2</v>
      </c>
      <c r="U252" s="6">
        <f>миллионы!U252/1000</f>
        <v>647373.27549999999</v>
      </c>
      <c r="V252">
        <v>-0.10553539000000001</v>
      </c>
      <c r="W252">
        <v>1.3381603647090372</v>
      </c>
      <c r="X252">
        <v>3.7504697482149567E-2</v>
      </c>
      <c r="Y252">
        <v>0.36339049855339844</v>
      </c>
      <c r="Z252">
        <v>0.10461654576711812</v>
      </c>
      <c r="AA252">
        <v>3.6318583049674031</v>
      </c>
      <c r="AB252">
        <v>0.32207054172586325</v>
      </c>
      <c r="AC252">
        <v>8.5009999999999994</v>
      </c>
      <c r="AD252">
        <v>11</v>
      </c>
      <c r="AE252">
        <v>10.3</v>
      </c>
      <c r="AF252">
        <v>10.99</v>
      </c>
      <c r="AG252" s="15">
        <v>-9.0909090909089001E-4</v>
      </c>
      <c r="AH252">
        <v>-0.69999999999999896</v>
      </c>
      <c r="AI252">
        <v>-9.9999999999997903E-3</v>
      </c>
      <c r="AJ252">
        <v>1</v>
      </c>
      <c r="AK252">
        <v>0</v>
      </c>
      <c r="AL252">
        <v>0</v>
      </c>
      <c r="AM252">
        <v>0</v>
      </c>
      <c r="AN252">
        <v>7</v>
      </c>
      <c r="AO252">
        <v>288</v>
      </c>
      <c r="AP252">
        <v>206</v>
      </c>
    </row>
    <row r="253" spans="1:42" x14ac:dyDescent="0.2">
      <c r="A253" t="s">
        <v>202</v>
      </c>
      <c r="B253">
        <v>2017</v>
      </c>
      <c r="C253" t="s">
        <v>380</v>
      </c>
      <c r="D253" t="s">
        <v>45</v>
      </c>
      <c r="E253" s="6">
        <f>миллионы!E253/1000</f>
        <v>4.0457359999999998</v>
      </c>
      <c r="F253" s="6">
        <f>миллионы!F253/1000</f>
        <v>0</v>
      </c>
      <c r="G253" s="6">
        <f>миллионы!G253/1000</f>
        <v>0.53162900000000002</v>
      </c>
      <c r="H253" s="6">
        <f>миллионы!H253/1000</f>
        <v>0.265598</v>
      </c>
      <c r="I253" s="6">
        <f>миллионы!I253/1000</f>
        <v>0.15685099999999999</v>
      </c>
      <c r="J253" s="6">
        <f>миллионы!J253/1000</f>
        <v>0.13078700000000001</v>
      </c>
      <c r="K253" s="6">
        <f>миллионы!K253/1000</f>
        <v>0.92364800000000002</v>
      </c>
      <c r="L253" s="6">
        <f>миллионы!L253/1000</f>
        <v>3.0546410000000002</v>
      </c>
      <c r="M253" s="6">
        <f>миллионы!M253/1000</f>
        <v>0.67726799999999998</v>
      </c>
      <c r="N253" s="6">
        <f>миллионы!N253/1000</f>
        <v>1.8681909999999999</v>
      </c>
      <c r="O253" s="6">
        <f>миллионы!O253/1000</f>
        <v>1.18645</v>
      </c>
      <c r="P253" s="6">
        <f>миллионы!P253/1000</f>
        <v>0.56749800000000006</v>
      </c>
      <c r="Q253" s="6">
        <f>миллионы!Q253/1000</f>
        <v>-0.54752200000000006</v>
      </c>
      <c r="R253">
        <v>0.25387877304700002</v>
      </c>
      <c r="S253" s="6">
        <f>миллионы!S253/1000</f>
        <v>549990</v>
      </c>
      <c r="T253" s="6">
        <f>миллионы!T253/1000</f>
        <v>9.5701868000000009E-2</v>
      </c>
      <c r="U253" s="6">
        <f>миллионы!U253/1000</f>
        <v>4625736.3449979695</v>
      </c>
      <c r="V253">
        <v>6.8368157619999996</v>
      </c>
      <c r="W253">
        <v>0.13220194698470225</v>
      </c>
      <c r="X253">
        <v>5.1348423595440514E-2</v>
      </c>
      <c r="Y253">
        <v>0.13140476788401417</v>
      </c>
      <c r="Z253">
        <v>3.8769459994423758E-2</v>
      </c>
      <c r="AA253">
        <v>1.0674699837668751</v>
      </c>
      <c r="AB253">
        <v>1.363785089506665</v>
      </c>
      <c r="AC253">
        <v>9.0009999999999994</v>
      </c>
      <c r="AD253">
        <v>19</v>
      </c>
      <c r="AE253">
        <v>19.5</v>
      </c>
      <c r="AF253">
        <v>19</v>
      </c>
      <c r="AG253" s="15">
        <v>0</v>
      </c>
      <c r="AH253">
        <v>0.5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82</v>
      </c>
      <c r="AO253">
        <v>160</v>
      </c>
      <c r="AP253">
        <v>91</v>
      </c>
    </row>
    <row r="254" spans="1:42" x14ac:dyDescent="0.2">
      <c r="A254" t="s">
        <v>203</v>
      </c>
      <c r="B254">
        <v>2016</v>
      </c>
      <c r="C254" t="s">
        <v>380</v>
      </c>
      <c r="D254" t="s">
        <v>39</v>
      </c>
      <c r="E254" s="6">
        <f>миллионы!E254/1000</f>
        <v>6.2699999999999995E-4</v>
      </c>
      <c r="F254" s="6">
        <f>миллионы!F254/1000</f>
        <v>9.5490000000000002E-3</v>
      </c>
      <c r="G254" s="6">
        <f>миллионы!G254/1000</f>
        <v>-2.2523000000000001E-2</v>
      </c>
      <c r="H254" s="6">
        <f>миллионы!H254/1000</f>
        <v>-2.4118999999999998E-2</v>
      </c>
      <c r="I254" s="6">
        <f>миллионы!I254/1000</f>
        <v>-2.4118999999999998E-2</v>
      </c>
      <c r="J254" s="6">
        <f>миллионы!J254/1000</f>
        <v>2.3178999999999998E-2</v>
      </c>
      <c r="K254" s="6">
        <f>миллионы!K254/1000</f>
        <v>8.8007000000000002E-2</v>
      </c>
      <c r="L254" s="6">
        <f>миллионы!L254/1000</f>
        <v>8.9903000000000011E-2</v>
      </c>
      <c r="M254" s="6">
        <f>миллионы!M254/1000</f>
        <v>4.8470000000000006E-3</v>
      </c>
      <c r="N254" s="6">
        <f>миллионы!N254/1000</f>
        <v>2.3205E-2</v>
      </c>
      <c r="O254" s="6">
        <f>миллионы!O254/1000</f>
        <v>6.6697999999999993E-2</v>
      </c>
      <c r="P254" s="6">
        <f>миллионы!P254/1000</f>
        <v>-2.3178999999999998E-2</v>
      </c>
      <c r="Q254" s="6">
        <f>миллионы!Q254/1000</f>
        <v>-4.9000000000000005E-5</v>
      </c>
      <c r="R254">
        <v>0.84270810296200005</v>
      </c>
      <c r="S254" s="6">
        <f>миллионы!S254/1000</f>
        <v>52800</v>
      </c>
      <c r="T254" s="6">
        <f>миллионы!T254/1000</f>
        <v>4.8850538999999998E-2</v>
      </c>
      <c r="U254" s="6">
        <f>миллионы!U254/1000</f>
        <v>130446.3912</v>
      </c>
      <c r="V254">
        <v>3.839246449</v>
      </c>
      <c r="W254">
        <v>-0.36161504093076252</v>
      </c>
      <c r="X254">
        <v>-0.26827803299111264</v>
      </c>
      <c r="Y254">
        <v>-35.921850079744814</v>
      </c>
      <c r="Z254">
        <v>-38.467304625199361</v>
      </c>
      <c r="AA254">
        <v>1.0291257825334104</v>
      </c>
      <c r="AB254">
        <v>18.15700433257685</v>
      </c>
      <c r="AC254">
        <v>9.0009999999999994</v>
      </c>
      <c r="AD254">
        <v>12</v>
      </c>
      <c r="AE254">
        <v>12.11</v>
      </c>
      <c r="AF254">
        <v>12.01</v>
      </c>
      <c r="AG254" s="15">
        <v>8.3333333333331604E-4</v>
      </c>
      <c r="AH254">
        <v>0.109999999999999</v>
      </c>
      <c r="AI254">
        <v>9.9999999999997903E-3</v>
      </c>
      <c r="AJ254">
        <v>1</v>
      </c>
      <c r="AK254">
        <v>0</v>
      </c>
      <c r="AL254">
        <v>0</v>
      </c>
      <c r="AM254">
        <v>0</v>
      </c>
      <c r="AN254">
        <v>5</v>
      </c>
      <c r="AO254">
        <v>80</v>
      </c>
      <c r="AP254">
        <v>63</v>
      </c>
    </row>
    <row r="255" spans="1:42" x14ac:dyDescent="0.2">
      <c r="A255" t="s">
        <v>204</v>
      </c>
      <c r="B255">
        <v>2016</v>
      </c>
      <c r="C255" t="s">
        <v>380</v>
      </c>
      <c r="D255" t="s">
        <v>39</v>
      </c>
      <c r="E255" s="6">
        <f>миллионы!E255/1000</f>
        <v>2.41E-4</v>
      </c>
      <c r="F255" s="6">
        <f>миллионы!F255/1000</f>
        <v>7.221E-3</v>
      </c>
      <c r="G255" s="6">
        <f>миллионы!G255/1000</f>
        <v>-1.7135999999999998E-2</v>
      </c>
      <c r="H255" s="6">
        <f>миллионы!H255/1000</f>
        <v>-1.8172999999999998E-2</v>
      </c>
      <c r="I255" s="6">
        <f>миллионы!I255/1000</f>
        <v>-1.8172999999999998E-2</v>
      </c>
      <c r="J255" s="6">
        <f>миллионы!J255/1000</f>
        <v>1.4099999999999998E-4</v>
      </c>
      <c r="K255" s="6">
        <f>миллионы!K255/1000</f>
        <v>1.9000000000000001E-4</v>
      </c>
      <c r="L255" s="6">
        <f>миллионы!L255/1000</f>
        <v>9.41E-4</v>
      </c>
      <c r="M255" s="6">
        <f>миллионы!M255/1000</f>
        <v>2.212E-3</v>
      </c>
      <c r="N255" s="6">
        <f>миллионы!N255/1000</f>
        <v>4.7869999999999996E-3</v>
      </c>
      <c r="O255" s="6">
        <f>миллионы!O255/1000</f>
        <v>-3.846E-3</v>
      </c>
      <c r="P255" s="6">
        <f>миллионы!P255/1000</f>
        <v>1.0319999999999999E-3</v>
      </c>
      <c r="Q255" s="6">
        <f>миллионы!Q255/1000</f>
        <v>-1.3000000000000002E-4</v>
      </c>
      <c r="R255">
        <v>0.92150603864900005</v>
      </c>
      <c r="S255" s="6">
        <f>миллионы!S255/1000</f>
        <v>0</v>
      </c>
      <c r="T255" s="6">
        <f>миллионы!T255/1000</f>
        <v>1.2191112E-2</v>
      </c>
      <c r="U255" s="6">
        <f>миллионы!U255/1000</f>
        <v>82547.926999999996</v>
      </c>
      <c r="V255">
        <v>-11.302647947000001</v>
      </c>
      <c r="W255">
        <v>4.7251690067602707</v>
      </c>
      <c r="X255">
        <v>-19.312433581296492</v>
      </c>
      <c r="Y255">
        <v>-71.103734439834028</v>
      </c>
      <c r="Z255">
        <v>-75.406639004149383</v>
      </c>
      <c r="AA255">
        <v>-6.0224089635854343E-2</v>
      </c>
      <c r="AB255">
        <v>8.5895117540687155E-2</v>
      </c>
      <c r="AC255">
        <v>5.0010000000000003</v>
      </c>
      <c r="AD255">
        <v>8</v>
      </c>
      <c r="AE255">
        <v>8.25</v>
      </c>
      <c r="AF255">
        <v>8.16</v>
      </c>
      <c r="AG255" s="15">
        <v>0.02</v>
      </c>
      <c r="AH255">
        <v>0.25</v>
      </c>
      <c r="AI255">
        <v>0.16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205</v>
      </c>
      <c r="AP255">
        <v>165</v>
      </c>
    </row>
    <row r="256" spans="1:42" x14ac:dyDescent="0.2">
      <c r="A256" t="s">
        <v>350</v>
      </c>
      <c r="B256">
        <v>2003</v>
      </c>
      <c r="C256" t="s">
        <v>381</v>
      </c>
      <c r="D256" t="s">
        <v>256</v>
      </c>
      <c r="E256" s="6">
        <f>миллионы!E256/1000</f>
        <v>3.7678820000000002</v>
      </c>
      <c r="F256" s="6">
        <f>миллионы!F256/1000</f>
        <v>0</v>
      </c>
      <c r="G256" s="6">
        <f>миллионы!G256/1000</f>
        <v>5.3206000000000003E-2</v>
      </c>
      <c r="H256" s="6">
        <f>миллионы!H256/1000</f>
        <v>4.4853000000000004E-2</v>
      </c>
      <c r="I256" s="6">
        <f>миллионы!I256/1000</f>
        <v>2.8032000000000001E-2</v>
      </c>
      <c r="J256" s="6">
        <f>миллионы!J256/1000</f>
        <v>1.9332999999999999E-2</v>
      </c>
      <c r="K256" s="6">
        <f>миллионы!K256/1000</f>
        <v>0.57244000000000006</v>
      </c>
      <c r="L256" s="6">
        <f>миллионы!L256/1000</f>
        <v>0.62907500000000005</v>
      </c>
      <c r="M256" s="6">
        <f>миллионы!M256/1000</f>
        <v>0.372419</v>
      </c>
      <c r="N256" s="6">
        <f>миллионы!N256/1000</f>
        <v>0.41324700000000003</v>
      </c>
      <c r="O256" s="6">
        <f>миллионы!O256/1000</f>
        <v>0.21321799999999999</v>
      </c>
      <c r="P256" s="6">
        <f>миллионы!P256/1000</f>
        <v>4.2896000000000004E-2</v>
      </c>
      <c r="Q256" s="6">
        <f>миллионы!Q256/1000</f>
        <v>-8.9120000000000015E-3</v>
      </c>
      <c r="R256">
        <v>0.86845955358233884</v>
      </c>
      <c r="S256" s="6">
        <f>миллионы!S256/1000</f>
        <v>0</v>
      </c>
      <c r="T256" s="6">
        <f>миллионы!T256/1000</f>
        <v>9.8204E-2</v>
      </c>
      <c r="U256" s="6">
        <f>миллионы!U256/1000</f>
        <v>176935.93770704599</v>
      </c>
      <c r="V256">
        <v>9.6559821435566597</v>
      </c>
      <c r="W256">
        <v>0.12988120169764814</v>
      </c>
      <c r="X256">
        <v>4.4560664467670784E-2</v>
      </c>
      <c r="Y256">
        <v>1.4120930538695214E-2</v>
      </c>
      <c r="Z256">
        <v>7.4397234308293094E-3</v>
      </c>
      <c r="AA256">
        <v>0.80622486185768527</v>
      </c>
      <c r="AB256">
        <v>1.537085916669128</v>
      </c>
      <c r="AC256">
        <v>8.0009999999999994</v>
      </c>
      <c r="AD256">
        <v>14.5</v>
      </c>
      <c r="AE256">
        <v>14.15</v>
      </c>
      <c r="AF256">
        <v>14.2</v>
      </c>
      <c r="AG256" s="15">
        <v>-2.06896551724138E-2</v>
      </c>
      <c r="AH256">
        <v>-0.35</v>
      </c>
      <c r="AI256">
        <v>-0.30000000000000099</v>
      </c>
      <c r="AJ256">
        <v>0</v>
      </c>
      <c r="AK256">
        <v>0</v>
      </c>
      <c r="AL256">
        <v>0</v>
      </c>
      <c r="AM256">
        <v>0</v>
      </c>
      <c r="AN256">
        <v>23</v>
      </c>
      <c r="AO256">
        <v>237</v>
      </c>
      <c r="AP256">
        <v>157</v>
      </c>
    </row>
    <row r="257" spans="1:42" x14ac:dyDescent="0.2">
      <c r="A257" t="s">
        <v>205</v>
      </c>
      <c r="B257">
        <v>2017</v>
      </c>
      <c r="C257" t="s">
        <v>380</v>
      </c>
      <c r="D257" t="s">
        <v>60</v>
      </c>
      <c r="E257" s="6">
        <f>миллионы!E257/1000</f>
        <v>1.8157E-2</v>
      </c>
      <c r="F257" s="6">
        <f>миллионы!F257/1000</f>
        <v>0</v>
      </c>
      <c r="G257" s="6">
        <f>миллионы!G257/1000</f>
        <v>6.6609999999999994E-3</v>
      </c>
      <c r="H257" s="6">
        <f>миллионы!H257/1000</f>
        <v>2.846E-3</v>
      </c>
      <c r="I257" s="6">
        <f>миллионы!I257/1000</f>
        <v>2.8029999999999999E-3</v>
      </c>
      <c r="J257" s="6">
        <f>миллионы!J257/1000</f>
        <v>3.568E-3</v>
      </c>
      <c r="K257" s="6">
        <f>миллионы!K257/1000</f>
        <v>9.8460000000000006E-3</v>
      </c>
      <c r="L257" s="6">
        <f>миллионы!L257/1000</f>
        <v>7.7235999999999999E-2</v>
      </c>
      <c r="M257" s="6">
        <f>миллионы!M257/1000</f>
        <v>3.075E-3</v>
      </c>
      <c r="N257" s="6">
        <f>миллионы!N257/1000</f>
        <v>5.8899999999999994E-3</v>
      </c>
      <c r="O257" s="6">
        <f>миллионы!O257/1000</f>
        <v>7.1346000000000007E-2</v>
      </c>
      <c r="P257" s="6">
        <f>миллионы!P257/1000</f>
        <v>-5.2700000000000002E-4</v>
      </c>
      <c r="Q257" s="6">
        <f>миллионы!Q257/1000</f>
        <v>-1.0935E-2</v>
      </c>
      <c r="R257">
        <v>0.60703457552100004</v>
      </c>
      <c r="S257" s="6">
        <f>миллионы!S257/1000</f>
        <v>121200</v>
      </c>
      <c r="T257" s="6">
        <f>миллионы!T257/1000</f>
        <v>3.1146E-2</v>
      </c>
      <c r="U257" s="6">
        <f>миллионы!U257/1000</f>
        <v>999467.85030999989</v>
      </c>
      <c r="V257">
        <v>1.689689733</v>
      </c>
      <c r="W257">
        <v>3.9287416253188684E-2</v>
      </c>
      <c r="X257">
        <v>3.6291366720182301E-2</v>
      </c>
      <c r="Y257">
        <v>0.36685575810981991</v>
      </c>
      <c r="Z257">
        <v>0.15437572286170623</v>
      </c>
      <c r="AA257">
        <v>-7.9117249662212882E-2</v>
      </c>
      <c r="AB257">
        <v>3.2019512195121953</v>
      </c>
      <c r="AC257">
        <v>8.5009999999999994</v>
      </c>
      <c r="AD257">
        <v>12</v>
      </c>
      <c r="AE257">
        <v>12.23</v>
      </c>
      <c r="AF257">
        <v>11.55</v>
      </c>
      <c r="AG257" s="15">
        <v>-3.7499999999999901E-2</v>
      </c>
      <c r="AH257">
        <v>0.23</v>
      </c>
      <c r="AI257">
        <v>-0.44999999999999901</v>
      </c>
      <c r="AJ257">
        <v>1</v>
      </c>
      <c r="AK257">
        <v>0</v>
      </c>
      <c r="AL257">
        <v>1</v>
      </c>
      <c r="AM257">
        <v>0</v>
      </c>
      <c r="AN257">
        <v>3</v>
      </c>
      <c r="AO257">
        <v>221</v>
      </c>
      <c r="AP257">
        <v>112</v>
      </c>
    </row>
    <row r="258" spans="1:42" x14ac:dyDescent="0.2">
      <c r="A258" t="s">
        <v>351</v>
      </c>
      <c r="B258">
        <v>2019</v>
      </c>
      <c r="C258" t="s">
        <v>381</v>
      </c>
      <c r="D258" t="s">
        <v>256</v>
      </c>
      <c r="E258" s="6">
        <f>миллионы!E258/1000</f>
        <v>0.13566499999999998</v>
      </c>
      <c r="F258" s="6">
        <f>миллионы!F258/1000</f>
        <v>2.3247E-2</v>
      </c>
      <c r="G258" s="6">
        <f>миллионы!G258/1000</f>
        <v>5.7089999999999997E-3</v>
      </c>
      <c r="H258" s="6">
        <f>миллионы!H258/1000</f>
        <v>2.0310000000000003E-3</v>
      </c>
      <c r="I258" s="6">
        <f>миллионы!I258/1000</f>
        <v>1.2769999999999999E-3</v>
      </c>
      <c r="J258" s="6">
        <f>миллионы!J258/1000</f>
        <v>1.3049E-2</v>
      </c>
      <c r="K258" s="6">
        <f>миллионы!K258/1000</f>
        <v>6.3868000000000008E-2</v>
      </c>
      <c r="L258" s="6">
        <f>миллионы!L258/1000</f>
        <v>6.7345000000000002E-2</v>
      </c>
      <c r="M258" s="6">
        <f>миллионы!M258/1000</f>
        <v>4.82E-2</v>
      </c>
      <c r="N258" s="6">
        <f>миллионы!N258/1000</f>
        <v>6.2216E-2</v>
      </c>
      <c r="O258" s="6">
        <f>миллионы!O258/1000</f>
        <v>5.1289999999999999E-3</v>
      </c>
      <c r="P258" s="6">
        <f>миллионы!P258/1000</f>
        <v>4.6100000000000004E-4</v>
      </c>
      <c r="Q258" s="6">
        <f>миллионы!Q258/1000</f>
        <v>-2.545E-3</v>
      </c>
      <c r="R258">
        <v>0.38370831884777751</v>
      </c>
      <c r="S258" s="6">
        <f>миллионы!S258/1000</f>
        <v>39290</v>
      </c>
      <c r="T258" s="6">
        <f>миллионы!T258/1000</f>
        <v>9.2532380000000004E-3</v>
      </c>
      <c r="U258" s="6">
        <f>миллионы!U258/1000</f>
        <v>7418.7035999999998</v>
      </c>
      <c r="V258">
        <v>-46.085228687523099</v>
      </c>
      <c r="W258">
        <v>0.24897640865665821</v>
      </c>
      <c r="X258">
        <v>1.8962061029029625E-2</v>
      </c>
      <c r="Y258">
        <v>4.2081598054030146E-2</v>
      </c>
      <c r="Z258">
        <v>9.4128920502708872E-3</v>
      </c>
      <c r="AA258">
        <v>8.0749693466456468E-2</v>
      </c>
      <c r="AB258">
        <v>1.3250622406639003</v>
      </c>
      <c r="AC258">
        <v>7.0010000000000003</v>
      </c>
      <c r="AD258">
        <v>11</v>
      </c>
      <c r="AE258">
        <v>11.7</v>
      </c>
      <c r="AF258">
        <v>10.99</v>
      </c>
      <c r="AG258" s="15">
        <v>-9.0909090909089001E-4</v>
      </c>
      <c r="AH258">
        <v>0.69999999999999896</v>
      </c>
      <c r="AI258">
        <v>-9.9999999999997903E-3</v>
      </c>
      <c r="AJ258">
        <v>1</v>
      </c>
      <c r="AK258">
        <v>0</v>
      </c>
      <c r="AL258">
        <v>0</v>
      </c>
      <c r="AM258">
        <v>0</v>
      </c>
      <c r="AN258">
        <v>20</v>
      </c>
      <c r="AO258">
        <v>61</v>
      </c>
      <c r="AP258">
        <v>41</v>
      </c>
    </row>
    <row r="259" spans="1:42" x14ac:dyDescent="0.2">
      <c r="A259" t="s">
        <v>352</v>
      </c>
      <c r="B259">
        <v>2012</v>
      </c>
      <c r="C259" t="s">
        <v>381</v>
      </c>
      <c r="D259" t="s">
        <v>256</v>
      </c>
      <c r="E259" s="6">
        <f>миллионы!E259/1000</f>
        <v>6.6244999999999998E-2</v>
      </c>
      <c r="F259" s="6">
        <f>миллионы!F259/1000</f>
        <v>1.4025000000000001E-2</v>
      </c>
      <c r="G259" s="6">
        <f>миллионы!G259/1000</f>
        <v>-2.7229999999999997E-3</v>
      </c>
      <c r="H259" s="6">
        <f>миллионы!H259/1000</f>
        <v>-3.6810000000000002E-3</v>
      </c>
      <c r="I259" s="6">
        <f>миллионы!I259/1000</f>
        <v>-3.8059999999999999E-3</v>
      </c>
      <c r="J259" s="6">
        <f>миллионы!J259/1000</f>
        <v>1.9736999999999998E-2</v>
      </c>
      <c r="K259" s="6">
        <f>миллионы!K259/1000</f>
        <v>3.5192000000000001E-2</v>
      </c>
      <c r="L259" s="6">
        <f>миллионы!L259/1000</f>
        <v>3.8790999999999999E-2</v>
      </c>
      <c r="M259" s="6">
        <f>миллионы!M259/1000</f>
        <v>3.1123000000000001E-2</v>
      </c>
      <c r="N259" s="6">
        <f>миллионы!N259/1000</f>
        <v>7.5294E-2</v>
      </c>
      <c r="O259" s="6">
        <f>миллионы!O259/1000</f>
        <v>-3.6503000000000001E-2</v>
      </c>
      <c r="P259" s="6">
        <f>миллионы!P259/1000</f>
        <v>-1.9564000000000002E-2</v>
      </c>
      <c r="Q259" s="6">
        <f>миллионы!Q259/1000</f>
        <v>-1.4710000000000001E-3</v>
      </c>
      <c r="R259">
        <v>0.99421722158771764</v>
      </c>
      <c r="S259" s="6">
        <f>миллионы!S259/1000</f>
        <v>229500</v>
      </c>
      <c r="T259" s="6">
        <f>миллионы!T259/1000</f>
        <v>0.158781806</v>
      </c>
      <c r="U259" s="6">
        <f>миллионы!U259/1000</f>
        <v>2861800.7414799999</v>
      </c>
      <c r="V259">
        <v>-0.45008164335760098</v>
      </c>
      <c r="W259">
        <v>0.10426540284360189</v>
      </c>
      <c r="X259">
        <v>-9.8115542264958361E-2</v>
      </c>
      <c r="Y259">
        <v>-4.1104989055777794E-2</v>
      </c>
      <c r="Z259">
        <v>-5.7453392708883687E-2</v>
      </c>
      <c r="AA259">
        <v>7.1847227322805729</v>
      </c>
      <c r="AB259">
        <v>1.1307393246152364</v>
      </c>
      <c r="AC259">
        <v>9.0009999999999994</v>
      </c>
      <c r="AD259">
        <v>17</v>
      </c>
      <c r="AE259">
        <v>32</v>
      </c>
      <c r="AF259">
        <v>35.479999999999997</v>
      </c>
      <c r="AG259" s="15">
        <v>1.0870588235294101</v>
      </c>
      <c r="AH259">
        <v>15</v>
      </c>
      <c r="AI259">
        <v>18.48</v>
      </c>
      <c r="AJ259">
        <v>1</v>
      </c>
      <c r="AK259">
        <v>0</v>
      </c>
      <c r="AL259">
        <v>0</v>
      </c>
      <c r="AM259">
        <v>0</v>
      </c>
      <c r="AN259">
        <v>9</v>
      </c>
      <c r="AO259">
        <v>173</v>
      </c>
      <c r="AP259">
        <v>118</v>
      </c>
    </row>
    <row r="260" spans="1:42" x14ac:dyDescent="0.2">
      <c r="A260" t="s">
        <v>353</v>
      </c>
      <c r="B260">
        <v>2010</v>
      </c>
      <c r="C260" t="s">
        <v>381</v>
      </c>
      <c r="D260" t="s">
        <v>256</v>
      </c>
      <c r="E260" s="6">
        <f>миллионы!E260/1000</f>
        <v>3.7746000000000002E-2</v>
      </c>
      <c r="F260" s="6">
        <f>миллионы!F260/1000</f>
        <v>4.3049999999999998E-3</v>
      </c>
      <c r="G260" s="6">
        <f>миллионы!G260/1000</f>
        <v>2.9680000000000002E-3</v>
      </c>
      <c r="H260" s="6">
        <f>миллионы!H260/1000</f>
        <v>1.253E-3</v>
      </c>
      <c r="I260" s="6">
        <f>миллионы!I260/1000</f>
        <v>1.1619999999999998E-3</v>
      </c>
      <c r="J260" s="6">
        <f>миллионы!J260/1000</f>
        <v>5.9309999999999996E-3</v>
      </c>
      <c r="K260" s="6">
        <f>миллионы!K260/1000</f>
        <v>1.6263000000000003E-2</v>
      </c>
      <c r="L260" s="6">
        <f>миллионы!L260/1000</f>
        <v>2.1919000000000001E-2</v>
      </c>
      <c r="M260" s="6">
        <f>миллионы!M260/1000</f>
        <v>1.129E-2</v>
      </c>
      <c r="N260" s="6">
        <f>миллионы!N260/1000</f>
        <v>8.2385E-2</v>
      </c>
      <c r="O260" s="6">
        <f>миллионы!O260/1000</f>
        <v>-6.0465999999999999E-2</v>
      </c>
      <c r="P260" s="6">
        <f>миллионы!P260/1000</f>
        <v>-3.2389999999999997E-3</v>
      </c>
      <c r="Q260" s="6">
        <f>миллионы!Q260/1000</f>
        <v>-1E-3</v>
      </c>
      <c r="R260">
        <v>0.94921662463249312</v>
      </c>
      <c r="S260" s="6">
        <f>миллионы!S260/1000</f>
        <v>49160</v>
      </c>
      <c r="T260" s="6">
        <f>миллионы!T260/1000</f>
        <v>3.7798609999999996E-2</v>
      </c>
      <c r="U260" s="6">
        <f>миллионы!U260/1000</f>
        <v>185298.3394</v>
      </c>
      <c r="V260">
        <v>-92.423719020644199</v>
      </c>
      <c r="W260">
        <v>-1.9217411437832833E-2</v>
      </c>
      <c r="X260">
        <v>5.3013367398147729E-2</v>
      </c>
      <c r="Y260">
        <v>7.8630848301806819E-2</v>
      </c>
      <c r="Z260">
        <v>3.0784718910613046E-2</v>
      </c>
      <c r="AA260">
        <v>-1.0913072776280324</v>
      </c>
      <c r="AB260">
        <v>1.4404782993799823</v>
      </c>
      <c r="AC260">
        <v>7.0010000000000003</v>
      </c>
      <c r="AD260">
        <v>12</v>
      </c>
      <c r="AE260">
        <v>14</v>
      </c>
      <c r="AF260">
        <v>13.6</v>
      </c>
      <c r="AG260" s="15">
        <v>0.133333333333333</v>
      </c>
      <c r="AH260">
        <v>2</v>
      </c>
      <c r="AI260">
        <v>1.6</v>
      </c>
      <c r="AJ260">
        <v>0</v>
      </c>
      <c r="AK260">
        <v>0</v>
      </c>
      <c r="AL260">
        <v>0</v>
      </c>
      <c r="AM260">
        <v>0</v>
      </c>
      <c r="AN260">
        <v>23</v>
      </c>
      <c r="AO260">
        <v>256</v>
      </c>
      <c r="AP260">
        <v>159</v>
      </c>
    </row>
    <row r="261" spans="1:42" x14ac:dyDescent="0.2">
      <c r="A261" t="s">
        <v>354</v>
      </c>
      <c r="B261">
        <v>2019</v>
      </c>
      <c r="C261" t="s">
        <v>381</v>
      </c>
      <c r="D261" t="s">
        <v>256</v>
      </c>
      <c r="E261" s="6">
        <f>миллионы!E261/1000</f>
        <v>7.8813000000000008E-2</v>
      </c>
      <c r="F261" s="6">
        <f>миллионы!F261/1000</f>
        <v>2.5425999999999997E-2</v>
      </c>
      <c r="G261" s="6">
        <f>миллионы!G261/1000</f>
        <v>-1.6309000000000001E-2</v>
      </c>
      <c r="H261" s="6">
        <f>миллионы!H261/1000</f>
        <v>-2.0912E-2</v>
      </c>
      <c r="I261" s="6">
        <f>миллионы!I261/1000</f>
        <v>-2.0934000000000001E-2</v>
      </c>
      <c r="J261" s="6">
        <f>миллионы!J261/1000</f>
        <v>2.6190000000000001E-2</v>
      </c>
      <c r="K261" s="6">
        <f>миллионы!K261/1000</f>
        <v>4.2881999999999997E-2</v>
      </c>
      <c r="L261" s="6">
        <f>миллионы!L261/1000</f>
        <v>7.1844999999999992E-2</v>
      </c>
      <c r="M261" s="6">
        <f>миллионы!M261/1000</f>
        <v>3.1071000000000001E-2</v>
      </c>
      <c r="N261" s="6">
        <f>миллионы!N261/1000</f>
        <v>4.6112E-2</v>
      </c>
      <c r="O261" s="6">
        <f>миллионы!O261/1000</f>
        <v>2.5732999999999999E-2</v>
      </c>
      <c r="P261" s="6">
        <f>миллионы!P261/1000</f>
        <v>-2.6190000000000001E-2</v>
      </c>
      <c r="Q261" s="6">
        <f>миллионы!Q261/1000</f>
        <v>-2.0969999999999999E-3</v>
      </c>
      <c r="R261">
        <v>0.93284860048174223</v>
      </c>
      <c r="S261" s="6">
        <f>миллионы!S261/1000</f>
        <v>150000</v>
      </c>
      <c r="T261" s="6">
        <f>миллионы!T261/1000</f>
        <v>4.8663781000000003E-2</v>
      </c>
      <c r="U261" s="6">
        <f>миллионы!U261/1000</f>
        <v>826876.78814999992</v>
      </c>
      <c r="V261">
        <v>-1.9775033678846199</v>
      </c>
      <c r="W261">
        <v>-0.81350794699413209</v>
      </c>
      <c r="X261">
        <v>-0.29137727051290974</v>
      </c>
      <c r="Y261">
        <v>-0.20693286640528846</v>
      </c>
      <c r="Z261">
        <v>-0.26561607856571884</v>
      </c>
      <c r="AA261">
        <v>1.6058617941014164</v>
      </c>
      <c r="AB261">
        <v>1.3801293810949116</v>
      </c>
      <c r="AC261">
        <v>9.0009999999999994</v>
      </c>
      <c r="AD261">
        <v>17</v>
      </c>
      <c r="AE261">
        <v>18.05</v>
      </c>
      <c r="AF261">
        <v>16.600000000000001</v>
      </c>
      <c r="AG261" s="15">
        <v>-2.3529411764705799E-2</v>
      </c>
      <c r="AH261">
        <v>1.05</v>
      </c>
      <c r="AI261">
        <v>-0.39999999999999902</v>
      </c>
      <c r="AJ261">
        <v>1</v>
      </c>
      <c r="AK261">
        <v>0</v>
      </c>
      <c r="AL261">
        <v>1</v>
      </c>
      <c r="AM261">
        <v>0</v>
      </c>
      <c r="AN261">
        <v>9</v>
      </c>
      <c r="AO261">
        <v>288</v>
      </c>
      <c r="AP261">
        <v>206</v>
      </c>
    </row>
    <row r="262" spans="1:42" x14ac:dyDescent="0.2">
      <c r="A262" t="s">
        <v>206</v>
      </c>
      <c r="B262">
        <v>2014</v>
      </c>
      <c r="C262" t="s">
        <v>380</v>
      </c>
      <c r="D262" t="s">
        <v>48</v>
      </c>
      <c r="E262" s="6">
        <f>миллионы!E262/1000</f>
        <v>0.52694200000000002</v>
      </c>
      <c r="F262" s="6">
        <f>миллионы!F262/1000</f>
        <v>0</v>
      </c>
      <c r="G262" s="6">
        <f>миллионы!G262/1000</f>
        <v>5.6902000000000001E-2</v>
      </c>
      <c r="H262" s="6">
        <f>миллионы!H262/1000</f>
        <v>4.7149999999999997E-2</v>
      </c>
      <c r="I262" s="6">
        <f>миллионы!I262/1000</f>
        <v>2.8074000000000002E-2</v>
      </c>
      <c r="J262" s="6">
        <f>миллионы!J262/1000</f>
        <v>3.6514999999999999E-2</v>
      </c>
      <c r="K262" s="6">
        <f>миллионы!K262/1000</f>
        <v>0.143511</v>
      </c>
      <c r="L262" s="6">
        <f>миллионы!L262/1000</f>
        <v>0.16656299999999999</v>
      </c>
      <c r="M262" s="6">
        <f>миллионы!M262/1000</f>
        <v>6.4655000000000004E-2</v>
      </c>
      <c r="N262" s="6">
        <f>миллионы!N262/1000</f>
        <v>0.20840700000000001</v>
      </c>
      <c r="O262" s="6">
        <f>миллионы!O262/1000</f>
        <v>-4.1843999999999999E-2</v>
      </c>
      <c r="P262" s="6">
        <f>миллионы!P262/1000</f>
        <v>8.829300000000001E-2</v>
      </c>
      <c r="Q262" s="6">
        <f>миллионы!Q262/1000</f>
        <v>-6.8560000000000001E-3</v>
      </c>
      <c r="R262">
        <v>0.97409121685400002</v>
      </c>
      <c r="S262" s="6">
        <f>миллионы!S262/1000</f>
        <v>118750</v>
      </c>
      <c r="T262" s="6">
        <f>миллионы!T262/1000</f>
        <v>4.3878999999999994E-2</v>
      </c>
      <c r="U262" s="6">
        <f>миллионы!U262/1000</f>
        <v>306109.48019999999</v>
      </c>
      <c r="V262">
        <v>-1.013780672</v>
      </c>
      <c r="W262">
        <v>-0.67092056208775452</v>
      </c>
      <c r="X262">
        <v>0.16854883737684839</v>
      </c>
      <c r="Y262">
        <v>0.10798531906737364</v>
      </c>
      <c r="Z262">
        <v>5.3277210774620359E-2</v>
      </c>
      <c r="AA262">
        <v>1.5516677796913994</v>
      </c>
      <c r="AB262">
        <v>2.219642719047251</v>
      </c>
      <c r="AC262">
        <v>8.5009999999999994</v>
      </c>
      <c r="AD262">
        <v>9.5</v>
      </c>
      <c r="AE262">
        <v>9.5</v>
      </c>
      <c r="AF262">
        <v>9.75</v>
      </c>
      <c r="AG262" s="15">
        <v>2.6315789473684199E-2</v>
      </c>
      <c r="AH262">
        <v>0</v>
      </c>
      <c r="AI262">
        <v>0.25</v>
      </c>
      <c r="AJ262">
        <v>0</v>
      </c>
      <c r="AK262">
        <v>0</v>
      </c>
      <c r="AL262">
        <v>0</v>
      </c>
      <c r="AM262">
        <v>0</v>
      </c>
      <c r="AN262">
        <v>28</v>
      </c>
      <c r="AO262">
        <v>227</v>
      </c>
      <c r="AP262">
        <v>134</v>
      </c>
    </row>
    <row r="263" spans="1:42" x14ac:dyDescent="0.2">
      <c r="A263" t="s">
        <v>355</v>
      </c>
      <c r="B263">
        <v>2005</v>
      </c>
      <c r="C263" t="s">
        <v>381</v>
      </c>
      <c r="D263" t="s">
        <v>256</v>
      </c>
      <c r="E263" s="6">
        <f>миллионы!E263/1000</f>
        <v>1.09E-2</v>
      </c>
      <c r="F263" s="6">
        <f>миллионы!F263/1000</f>
        <v>1.35E-2</v>
      </c>
      <c r="G263" s="6">
        <f>миллионы!G263/1000</f>
        <v>-2.6180999999999999E-2</v>
      </c>
      <c r="H263" s="6">
        <f>миллионы!H263/1000</f>
        <v>-2.8899999999999999E-2</v>
      </c>
      <c r="I263" s="6">
        <f>миллионы!I263/1000</f>
        <v>-2.8899999999999999E-2</v>
      </c>
      <c r="J263" s="6">
        <f>миллионы!J263/1000</f>
        <v>3.8E-3</v>
      </c>
      <c r="K263" s="6">
        <f>миллионы!K263/1000</f>
        <v>1.5800000000000002E-2</v>
      </c>
      <c r="L263" s="6">
        <f>миллионы!L263/1000</f>
        <v>8.9599999999999999E-2</v>
      </c>
      <c r="M263" s="6">
        <f>миллионы!M263/1000</f>
        <v>7.0099999999999996E-2</v>
      </c>
      <c r="N263" s="6">
        <f>миллионы!N263/1000</f>
        <v>9.1799999999999993E-2</v>
      </c>
      <c r="O263" s="6">
        <f>миллионы!O263/1000</f>
        <v>-1.0664E-2</v>
      </c>
      <c r="P263" s="6">
        <f>миллионы!P263/1000</f>
        <v>4.8899999999999999E-2</v>
      </c>
      <c r="Q263" s="6">
        <f>миллионы!Q263/1000</f>
        <v>-2.6922000000000001E-2</v>
      </c>
      <c r="R263">
        <v>0.42812472915281147</v>
      </c>
      <c r="S263" s="6">
        <f>миллионы!S263/1000</f>
        <v>138600</v>
      </c>
      <c r="T263" s="6">
        <f>миллионы!T263/1000</f>
        <v>0.18645200000000001</v>
      </c>
      <c r="U263" s="6">
        <f>миллионы!U263/1000</f>
        <v>1331038.9118468999</v>
      </c>
      <c r="V263">
        <v>-0.17829812533331599</v>
      </c>
      <c r="W263">
        <v>13.136363636363637</v>
      </c>
      <c r="X263">
        <v>-0.32254464285714285</v>
      </c>
      <c r="Y263">
        <v>-2.4019266055045874</v>
      </c>
      <c r="Z263">
        <v>-2.6513761467889907</v>
      </c>
      <c r="AA263">
        <v>-1.867766701042741</v>
      </c>
      <c r="AB263">
        <v>0.2253922967189729</v>
      </c>
      <c r="AC263">
        <v>8.5009999999999994</v>
      </c>
      <c r="AD263">
        <v>18</v>
      </c>
      <c r="AE263">
        <v>28</v>
      </c>
      <c r="AF263">
        <v>25.45</v>
      </c>
      <c r="AG263" s="15">
        <v>0.41388888888888897</v>
      </c>
      <c r="AH263">
        <v>10</v>
      </c>
      <c r="AI263">
        <v>7.45</v>
      </c>
      <c r="AJ263">
        <v>0</v>
      </c>
      <c r="AK263">
        <v>0</v>
      </c>
      <c r="AL263">
        <v>1</v>
      </c>
      <c r="AM263">
        <v>0</v>
      </c>
      <c r="AN263">
        <v>20</v>
      </c>
      <c r="AO263">
        <v>256</v>
      </c>
      <c r="AP263">
        <v>159</v>
      </c>
    </row>
    <row r="264" spans="1:42" x14ac:dyDescent="0.2">
      <c r="A264" t="s">
        <v>356</v>
      </c>
      <c r="B264">
        <v>2015</v>
      </c>
      <c r="C264" t="s">
        <v>381</v>
      </c>
      <c r="D264" t="s">
        <v>256</v>
      </c>
      <c r="E264" s="6">
        <f>миллионы!E264/1000</f>
        <v>0.85019200000000006</v>
      </c>
      <c r="F264" s="6">
        <f>миллионы!F264/1000</f>
        <v>0.14463699999999999</v>
      </c>
      <c r="G264" s="6">
        <f>миллионы!G264/1000</f>
        <v>-0.13406700000000002</v>
      </c>
      <c r="H264" s="6">
        <f>миллионы!H264/1000</f>
        <v>-0.15265299999999998</v>
      </c>
      <c r="I264" s="6">
        <f>миллионы!I264/1000</f>
        <v>-0.15409299999999998</v>
      </c>
      <c r="J264" s="6">
        <f>миллионы!J264/1000</f>
        <v>0.2253</v>
      </c>
      <c r="K264" s="6">
        <f>миллионы!K264/1000</f>
        <v>0.40986700000000004</v>
      </c>
      <c r="L264" s="6">
        <f>миллионы!L264/1000</f>
        <v>0.54188800000000004</v>
      </c>
      <c r="M264" s="6">
        <f>миллионы!M264/1000</f>
        <v>0.191106</v>
      </c>
      <c r="N264" s="6">
        <f>миллионы!N264/1000</f>
        <v>0.26821600000000001</v>
      </c>
      <c r="O264" s="6">
        <f>миллионы!O264/1000</f>
        <v>0.27367200000000003</v>
      </c>
      <c r="P264" s="6">
        <f>миллионы!P264/1000</f>
        <v>-0.1953</v>
      </c>
      <c r="Q264" s="6">
        <f>миллионы!Q264/1000</f>
        <v>-2.9193999999999998E-2</v>
      </c>
      <c r="R264">
        <v>0.94440390106946936</v>
      </c>
      <c r="S264" s="6">
        <f>миллионы!S264/1000</f>
        <v>0</v>
      </c>
      <c r="T264" s="6">
        <f>миллионы!T264/1000</f>
        <v>0.40323720899999999</v>
      </c>
      <c r="U264" s="6">
        <f>миллионы!U264/1000</f>
        <v>4384488.2350500003</v>
      </c>
      <c r="V264">
        <v>-0.73571242928201996</v>
      </c>
      <c r="W264">
        <v>-0.56305723639977778</v>
      </c>
      <c r="X264">
        <v>-0.28436318944136058</v>
      </c>
      <c r="Y264">
        <v>-0.15769026290532021</v>
      </c>
      <c r="Z264">
        <v>-0.1812449423189115</v>
      </c>
      <c r="AA264">
        <v>1.4567343194074605</v>
      </c>
      <c r="AB264">
        <v>2.1447102655071006</v>
      </c>
      <c r="AC264">
        <v>9.0009999999999994</v>
      </c>
      <c r="AD264">
        <v>9</v>
      </c>
      <c r="AE264">
        <v>11.2</v>
      </c>
      <c r="AF264">
        <v>13.07</v>
      </c>
      <c r="AG264" s="15">
        <v>0.45222222222222203</v>
      </c>
      <c r="AH264">
        <v>2.2000000000000002</v>
      </c>
      <c r="AI264">
        <v>4.07</v>
      </c>
      <c r="AJ264">
        <v>1</v>
      </c>
      <c r="AK264">
        <v>0</v>
      </c>
      <c r="AL264">
        <v>1</v>
      </c>
      <c r="AM264">
        <v>1</v>
      </c>
      <c r="AN264">
        <v>6</v>
      </c>
      <c r="AO264">
        <v>237</v>
      </c>
      <c r="AP264">
        <v>157</v>
      </c>
    </row>
    <row r="265" spans="1:42" x14ac:dyDescent="0.2">
      <c r="A265" t="s">
        <v>207</v>
      </c>
      <c r="B265">
        <v>2018</v>
      </c>
      <c r="C265" t="s">
        <v>380</v>
      </c>
      <c r="D265" t="s">
        <v>39</v>
      </c>
      <c r="E265" s="6">
        <f>миллионы!E265/1000</f>
        <v>3.79E-4</v>
      </c>
      <c r="F265" s="6">
        <f>миллионы!F265/1000</f>
        <v>1.9944E-2</v>
      </c>
      <c r="G265" s="6">
        <f>миллионы!G265/1000</f>
        <v>-2.436E-2</v>
      </c>
      <c r="H265" s="6">
        <f>миллионы!H265/1000</f>
        <v>-2.4995E-2</v>
      </c>
      <c r="I265" s="6">
        <f>миллионы!I265/1000</f>
        <v>-2.4995E-2</v>
      </c>
      <c r="J265" s="6">
        <f>миллионы!J265/1000</f>
        <v>5.6460999999999997E-2</v>
      </c>
      <c r="K265" s="6">
        <f>миллионы!K265/1000</f>
        <v>5.9201000000000004E-2</v>
      </c>
      <c r="L265" s="6">
        <f>миллионы!L265/1000</f>
        <v>6.1636999999999997E-2</v>
      </c>
      <c r="M265" s="6">
        <f>миллионы!M265/1000</f>
        <v>5.0239999999999998E-3</v>
      </c>
      <c r="N265" s="6">
        <f>миллионы!N265/1000</f>
        <v>0.11515900000000001</v>
      </c>
      <c r="O265" s="6">
        <f>миллионы!O265/1000</f>
        <v>-5.3522E-2</v>
      </c>
      <c r="P265" s="6">
        <f>миллионы!P265/1000</f>
        <v>-5.5421999999999999E-2</v>
      </c>
      <c r="Q265" s="6">
        <f>миллионы!Q265/1000</f>
        <v>-3.6099999999999999E-4</v>
      </c>
      <c r="R265">
        <v>0.95724352531099999</v>
      </c>
      <c r="S265" s="6">
        <f>миллионы!S265/1000</f>
        <v>75040</v>
      </c>
      <c r="T265" s="6">
        <f>миллионы!T265/1000</f>
        <v>3.4599537999999999E-2</v>
      </c>
      <c r="U265" s="6">
        <f>миллионы!U265/1000</f>
        <v>579700.98773000005</v>
      </c>
      <c r="V265">
        <v>1.1468650039999999</v>
      </c>
      <c r="W265">
        <v>0.46700422256268448</v>
      </c>
      <c r="X265">
        <v>-0.40551941204146857</v>
      </c>
      <c r="Y265">
        <v>-64.274406332453822</v>
      </c>
      <c r="Z265">
        <v>-65.949868073878633</v>
      </c>
      <c r="AA265">
        <v>2.2751231527093596</v>
      </c>
      <c r="AB265">
        <v>11.783638535031848</v>
      </c>
      <c r="AC265">
        <v>4.0010000000000003</v>
      </c>
      <c r="AD265">
        <v>14</v>
      </c>
      <c r="AE265">
        <v>14.25</v>
      </c>
      <c r="AF265">
        <v>15.5</v>
      </c>
      <c r="AG265" s="15">
        <v>0.107142857142857</v>
      </c>
      <c r="AH265">
        <v>0.25</v>
      </c>
      <c r="AI265">
        <v>15</v>
      </c>
      <c r="AJ265">
        <v>1</v>
      </c>
      <c r="AK265">
        <v>0</v>
      </c>
      <c r="AL265">
        <v>0</v>
      </c>
      <c r="AM265">
        <v>0</v>
      </c>
      <c r="AN265">
        <v>6</v>
      </c>
      <c r="AO265">
        <v>205</v>
      </c>
      <c r="AP265">
        <v>165</v>
      </c>
    </row>
    <row r="266" spans="1:42" x14ac:dyDescent="0.2">
      <c r="A266" t="s">
        <v>357</v>
      </c>
      <c r="B266">
        <v>2010</v>
      </c>
      <c r="C266" t="s">
        <v>381</v>
      </c>
      <c r="D266" t="s">
        <v>256</v>
      </c>
      <c r="E266" s="6">
        <f>миллионы!E266/1000</f>
        <v>0.27091500000000002</v>
      </c>
      <c r="F266" s="6">
        <f>миллионы!F266/1000</f>
        <v>2.6513000000000002E-2</v>
      </c>
      <c r="G266" s="6">
        <f>миллионы!G266/1000</f>
        <v>0.101741</v>
      </c>
      <c r="H266" s="6">
        <f>миллионы!H266/1000</f>
        <v>2.8822E-2</v>
      </c>
      <c r="I266" s="6">
        <f>миллионы!I266/1000</f>
        <v>1.9018E-2</v>
      </c>
      <c r="J266" s="6">
        <f>миллионы!J266/1000</f>
        <v>1.9054999999999999E-2</v>
      </c>
      <c r="K266" s="6">
        <f>миллионы!K266/1000</f>
        <v>6.9267999999999996E-2</v>
      </c>
      <c r="L266" s="6">
        <f>миллионы!L266/1000</f>
        <v>1.1856410000000002</v>
      </c>
      <c r="M266" s="6">
        <f>миллионы!M266/1000</f>
        <v>8.3877999999999994E-2</v>
      </c>
      <c r="N266" s="6">
        <f>миллионы!N266/1000</f>
        <v>0.53965399999999997</v>
      </c>
      <c r="O266" s="6">
        <f>миллионы!O266/1000</f>
        <v>0.64598699999999998</v>
      </c>
      <c r="P266" s="6">
        <f>миллионы!P266/1000</f>
        <v>0.37820399999999998</v>
      </c>
      <c r="Q266" s="6">
        <f>миллионы!Q266/1000</f>
        <v>-2.5590000000000001E-3</v>
      </c>
      <c r="R266">
        <v>0.83337311780007428</v>
      </c>
      <c r="S266" s="6">
        <f>миллионы!S266/1000</f>
        <v>160880</v>
      </c>
      <c r="T266" s="6">
        <f>миллионы!T266/1000</f>
        <v>0.26910000000000001</v>
      </c>
      <c r="U266" s="6">
        <f>миллионы!U266/1000</f>
        <v>1482287.6856199999</v>
      </c>
      <c r="V266">
        <v>5.3475698994431298</v>
      </c>
      <c r="W266">
        <v>2.9440220933238594E-2</v>
      </c>
      <c r="X266">
        <v>1.6040268512981584E-2</v>
      </c>
      <c r="Y266">
        <v>0.37554583540963032</v>
      </c>
      <c r="Z266">
        <v>7.0199139951645353E-2</v>
      </c>
      <c r="AA266">
        <v>3.7173214338368994</v>
      </c>
      <c r="AB266">
        <v>0.82581845060683379</v>
      </c>
      <c r="AC266">
        <v>9.0009999999999994</v>
      </c>
      <c r="AD266">
        <v>15</v>
      </c>
      <c r="AE266">
        <v>16</v>
      </c>
      <c r="AF266">
        <v>15.08</v>
      </c>
      <c r="AG266" s="15">
        <v>0.53333333333333399</v>
      </c>
      <c r="AH266">
        <v>1</v>
      </c>
      <c r="AI266">
        <v>8.0000000000000099E-2</v>
      </c>
      <c r="AJ266">
        <v>0</v>
      </c>
      <c r="AK266">
        <v>0</v>
      </c>
      <c r="AL266">
        <v>0</v>
      </c>
      <c r="AM266">
        <v>0</v>
      </c>
      <c r="AN266">
        <v>24</v>
      </c>
      <c r="AO266">
        <v>227</v>
      </c>
      <c r="AP266">
        <v>134</v>
      </c>
    </row>
    <row r="267" spans="1:42" x14ac:dyDescent="0.2">
      <c r="A267" t="s">
        <v>358</v>
      </c>
      <c r="B267">
        <v>2017</v>
      </c>
      <c r="C267" t="s">
        <v>381</v>
      </c>
      <c r="D267" t="s">
        <v>256</v>
      </c>
      <c r="E267" s="6">
        <f>миллионы!E267/1000</f>
        <v>1.5507E-2</v>
      </c>
      <c r="F267" s="6">
        <f>миллионы!F267/1000</f>
        <v>4.0930000000000003E-3</v>
      </c>
      <c r="G267" s="6">
        <f>миллионы!G267/1000</f>
        <v>-4.3090000000000003E-3</v>
      </c>
      <c r="H267" s="6">
        <f>миллионы!H267/1000</f>
        <v>-6.8600000000000006E-3</v>
      </c>
      <c r="I267" s="6">
        <f>миллионы!I267/1000</f>
        <v>-6.8600000000000006E-3</v>
      </c>
      <c r="J267" s="6">
        <f>миллионы!J267/1000</f>
        <v>3.8650000000000004E-3</v>
      </c>
      <c r="K267" s="6">
        <f>миллионы!K267/1000</f>
        <v>6.8719999999999996E-3</v>
      </c>
      <c r="L267" s="6">
        <f>миллионы!L267/1000</f>
        <v>1.6116999999999999E-2</v>
      </c>
      <c r="M267" s="6">
        <f>миллионы!M267/1000</f>
        <v>1.5224999999999999E-2</v>
      </c>
      <c r="N267" s="6">
        <f>миллионы!N267/1000</f>
        <v>7.3322999999999999E-2</v>
      </c>
      <c r="O267" s="6">
        <f>миллионы!O267/1000</f>
        <v>-5.7206E-2</v>
      </c>
      <c r="P267" s="6">
        <f>миллионы!P267/1000</f>
        <v>7.8139999999999998E-3</v>
      </c>
      <c r="Q267" s="6">
        <f>миллионы!Q267/1000</f>
        <v>-4.5539999999999999E-3</v>
      </c>
      <c r="R267">
        <v>0.71519990818663459</v>
      </c>
      <c r="S267" s="6">
        <f>миллионы!S267/1000</f>
        <v>30800</v>
      </c>
      <c r="T267" s="6">
        <f>миллионы!T267/1000</f>
        <v>1.167586E-2</v>
      </c>
      <c r="U267" s="6">
        <f>миллионы!U267/1000</f>
        <v>135532.14480000001</v>
      </c>
      <c r="V267">
        <v>-5.5363130428828304</v>
      </c>
      <c r="W267">
        <v>0.11991749117225466</v>
      </c>
      <c r="X267">
        <v>-0.42563752559409318</v>
      </c>
      <c r="Y267">
        <v>-0.27787450828658028</v>
      </c>
      <c r="Z267">
        <v>-0.44238086025665829</v>
      </c>
      <c r="AA267">
        <v>-1.8134137851009515</v>
      </c>
      <c r="AB267">
        <v>0.45136288998357965</v>
      </c>
      <c r="AC267">
        <v>5.0010000000000003</v>
      </c>
      <c r="AD267">
        <v>11</v>
      </c>
      <c r="AE267">
        <v>12.2</v>
      </c>
      <c r="AF267">
        <v>14.38</v>
      </c>
      <c r="AG267" s="15">
        <v>0.30727272727272698</v>
      </c>
      <c r="AH267">
        <v>1.2</v>
      </c>
      <c r="AI267">
        <v>3.38</v>
      </c>
      <c r="AJ267">
        <v>1</v>
      </c>
      <c r="AK267">
        <v>0</v>
      </c>
      <c r="AL267">
        <v>0</v>
      </c>
      <c r="AM267">
        <v>1</v>
      </c>
      <c r="AN267">
        <v>13</v>
      </c>
      <c r="AO267">
        <v>256</v>
      </c>
      <c r="AP267">
        <v>159</v>
      </c>
    </row>
    <row r="268" spans="1:42" x14ac:dyDescent="0.2">
      <c r="A268" t="s">
        <v>208</v>
      </c>
      <c r="B268">
        <v>2015</v>
      </c>
      <c r="C268" t="s">
        <v>380</v>
      </c>
      <c r="D268" t="s">
        <v>50</v>
      </c>
      <c r="E268" s="6">
        <f>миллионы!E268/1000</f>
        <v>1.2042310000000001</v>
      </c>
      <c r="F268" s="6">
        <f>миллионы!F268/1000</f>
        <v>0</v>
      </c>
      <c r="G268" s="6">
        <f>миллионы!G268/1000</f>
        <v>7.0982000000000003E-2</v>
      </c>
      <c r="H268" s="6">
        <f>миллионы!H268/1000</f>
        <v>-1.3336000000000001E-2</v>
      </c>
      <c r="I268" s="6">
        <f>миллионы!I268/1000</f>
        <v>-8.7770000000000001E-3</v>
      </c>
      <c r="J268" s="6">
        <f>миллионы!J268/1000</f>
        <v>1.3214999999999999E-2</v>
      </c>
      <c r="K268" s="6">
        <f>миллионы!K268/1000</f>
        <v>0.29341600000000001</v>
      </c>
      <c r="L268" s="6">
        <f>миллионы!L268/1000</f>
        <v>1.7297770000000001</v>
      </c>
      <c r="M268" s="6">
        <f>миллионы!M268/1000</f>
        <v>0.21298500000000001</v>
      </c>
      <c r="N268" s="6">
        <f>миллионы!N268/1000</f>
        <v>1.4427940000000001</v>
      </c>
      <c r="O268" s="6">
        <f>миллионы!O268/1000</f>
        <v>0.28568500000000002</v>
      </c>
      <c r="P268" s="6">
        <f>миллионы!P268/1000</f>
        <v>1.069232</v>
      </c>
      <c r="Q268" s="6">
        <f>миллионы!Q268/1000</f>
        <v>-7.6162000000000007E-2</v>
      </c>
      <c r="R268">
        <v>0.995008837511</v>
      </c>
      <c r="S268" s="6">
        <f>миллионы!S268/1000</f>
        <v>247500</v>
      </c>
      <c r="T268" s="6">
        <f>миллионы!T268/1000</f>
        <v>0.11870510799999999</v>
      </c>
      <c r="U268" s="6">
        <f>миллионы!U268/1000</f>
        <v>2005545.1670496899</v>
      </c>
      <c r="V268">
        <v>2.9729827329999998</v>
      </c>
      <c r="W268">
        <v>-3.0583693110741751E-2</v>
      </c>
      <c r="X268">
        <v>-5.0740644603321696E-3</v>
      </c>
      <c r="Y268">
        <v>5.8943840509005335E-2</v>
      </c>
      <c r="Z268">
        <v>-7.2884687406319882E-3</v>
      </c>
      <c r="AA268">
        <v>15.063424530162576</v>
      </c>
      <c r="AB268">
        <v>1.3776369227879897</v>
      </c>
      <c r="AC268">
        <v>9.0009999999999994</v>
      </c>
      <c r="AD268">
        <v>18</v>
      </c>
      <c r="AE268">
        <v>20.16</v>
      </c>
      <c r="AF268">
        <v>20.97</v>
      </c>
      <c r="AG268" s="15">
        <v>0.16500000000000001</v>
      </c>
      <c r="AH268">
        <v>2.16</v>
      </c>
      <c r="AI268">
        <v>2.97</v>
      </c>
      <c r="AJ268">
        <v>1</v>
      </c>
      <c r="AK268">
        <v>1</v>
      </c>
      <c r="AL268">
        <v>1</v>
      </c>
      <c r="AM268">
        <v>0</v>
      </c>
      <c r="AN268">
        <v>7</v>
      </c>
      <c r="AO268">
        <v>205</v>
      </c>
      <c r="AP268">
        <v>165</v>
      </c>
    </row>
    <row r="269" spans="1:42" x14ac:dyDescent="0.2">
      <c r="A269" t="s">
        <v>209</v>
      </c>
      <c r="B269">
        <v>2018</v>
      </c>
      <c r="C269" t="s">
        <v>380</v>
      </c>
      <c r="D269" t="s">
        <v>39</v>
      </c>
      <c r="E269" s="6">
        <f>миллионы!E269/1000</f>
        <v>1.2826000000000001E-2</v>
      </c>
      <c r="F269" s="6">
        <f>миллионы!F269/1000</f>
        <v>4.7782999999999999E-2</v>
      </c>
      <c r="G269" s="6">
        <f>миллионы!G269/1000</f>
        <v>-4.4412999999999994E-2</v>
      </c>
      <c r="H269" s="6">
        <f>миллионы!H269/1000</f>
        <v>-4.5377000000000001E-2</v>
      </c>
      <c r="I269" s="6">
        <f>миллионы!I269/1000</f>
        <v>-4.5377000000000001E-2</v>
      </c>
      <c r="J269" s="6">
        <f>миллионы!J269/1000</f>
        <v>2.2454999999999999E-2</v>
      </c>
      <c r="K269" s="6">
        <f>миллионы!K269/1000</f>
        <v>7.1330000000000005E-2</v>
      </c>
      <c r="L269" s="6">
        <f>миллионы!L269/1000</f>
        <v>8.1453999999999999E-2</v>
      </c>
      <c r="M269" s="6">
        <f>миллионы!M269/1000</f>
        <v>2.3384000000000002E-2</v>
      </c>
      <c r="N269" s="6">
        <f>миллионы!N269/1000</f>
        <v>0.10025100000000001</v>
      </c>
      <c r="O269" s="6">
        <f>миллионы!O269/1000</f>
        <v>-1.8797000000000001E-2</v>
      </c>
      <c r="P269" s="6">
        <f>миллионы!P269/1000</f>
        <v>-2.2454999999999999E-2</v>
      </c>
      <c r="Q269" s="6">
        <f>миллионы!Q269/1000</f>
        <v>-1.9729999999999999E-3</v>
      </c>
      <c r="R269">
        <v>0.89712992938699998</v>
      </c>
      <c r="S269" s="6">
        <f>миллионы!S269/1000</f>
        <v>108000</v>
      </c>
      <c r="T269" s="6">
        <f>миллионы!T269/1000</f>
        <v>4.5503061000000004E-2</v>
      </c>
      <c r="U269" s="6">
        <f>миллионы!U269/1000</f>
        <v>117370.50976</v>
      </c>
      <c r="V269">
        <v>-0.71060574399999998</v>
      </c>
      <c r="W269">
        <v>2.4140554343778264</v>
      </c>
      <c r="X269">
        <v>-0.55708743585336506</v>
      </c>
      <c r="Y269">
        <v>-3.4627319507250895</v>
      </c>
      <c r="Z269">
        <v>-3.5378917823171681</v>
      </c>
      <c r="AA269">
        <v>0.50559520861009166</v>
      </c>
      <c r="AB269">
        <v>3.0503763256927816</v>
      </c>
      <c r="AC269">
        <v>8.5009999999999994</v>
      </c>
      <c r="AD269">
        <v>15</v>
      </c>
      <c r="AE269">
        <v>14.75</v>
      </c>
      <c r="AF269">
        <v>13.55</v>
      </c>
      <c r="AG269" s="15">
        <v>-9.6666666666666595E-2</v>
      </c>
      <c r="AH269">
        <v>-0.25</v>
      </c>
      <c r="AI269">
        <v>-1.45</v>
      </c>
      <c r="AJ269">
        <v>1</v>
      </c>
      <c r="AK269">
        <v>0</v>
      </c>
      <c r="AL269">
        <v>0</v>
      </c>
      <c r="AM269">
        <v>0</v>
      </c>
      <c r="AN269">
        <v>4</v>
      </c>
      <c r="AO269">
        <v>237</v>
      </c>
      <c r="AP269">
        <v>157</v>
      </c>
    </row>
    <row r="270" spans="1:42" x14ac:dyDescent="0.2">
      <c r="A270" t="s">
        <v>210</v>
      </c>
      <c r="B270">
        <v>2019</v>
      </c>
      <c r="C270" t="s">
        <v>380</v>
      </c>
      <c r="D270" t="s">
        <v>39</v>
      </c>
      <c r="E270" s="6">
        <f>миллионы!E270/1000</f>
        <v>1.2263E-2</v>
      </c>
      <c r="F270" s="6">
        <f>миллионы!F270/1000</f>
        <v>2.2697999999999999E-2</v>
      </c>
      <c r="G270" s="6">
        <f>миллионы!G270/1000</f>
        <v>-3.9962999999999999E-2</v>
      </c>
      <c r="H270" s="6">
        <f>миллионы!H270/1000</f>
        <v>-4.1064000000000003E-2</v>
      </c>
      <c r="I270" s="6">
        <f>миллионы!I270/1000</f>
        <v>-4.1102E-2</v>
      </c>
      <c r="J270" s="6">
        <f>миллионы!J270/1000</f>
        <v>3.9642999999999998E-2</v>
      </c>
      <c r="K270" s="6">
        <f>миллионы!K270/1000</f>
        <v>4.8735999999999995E-2</v>
      </c>
      <c r="L270" s="6">
        <f>миллионы!L270/1000</f>
        <v>5.3420999999999996E-2</v>
      </c>
      <c r="M270" s="6">
        <f>миллионы!M270/1000</f>
        <v>9.3710000000000009E-3</v>
      </c>
      <c r="N270" s="6">
        <f>миллионы!N270/1000</f>
        <v>2.2890000000000001E-2</v>
      </c>
      <c r="O270" s="6">
        <f>миллионы!O270/1000</f>
        <v>3.0530999999999999E-2</v>
      </c>
      <c r="P270" s="6">
        <f>миллионы!P270/1000</f>
        <v>-2.4593E-2</v>
      </c>
      <c r="Q270" s="6">
        <f>миллионы!Q270/1000</f>
        <v>-1.9810000000000001E-3</v>
      </c>
      <c r="R270">
        <v>0.93893109645200001</v>
      </c>
      <c r="S270" s="6">
        <f>миллионы!S270/1000</f>
        <v>96900</v>
      </c>
      <c r="T270" s="6">
        <f>миллионы!T270/1000</f>
        <v>3.5444471999999998E-2</v>
      </c>
      <c r="U270" s="6">
        <f>миллионы!U270/1000</f>
        <v>1366348.6087200001</v>
      </c>
      <c r="V270">
        <v>1.123063498</v>
      </c>
      <c r="W270">
        <v>-1.3462382496478988</v>
      </c>
      <c r="X270">
        <v>-0.76939780236236688</v>
      </c>
      <c r="Y270">
        <v>-3.2588273668759684</v>
      </c>
      <c r="Z270">
        <v>-3.3517083910951642</v>
      </c>
      <c r="AA270">
        <v>0.61539423967169626</v>
      </c>
      <c r="AB270">
        <v>5.2007256429409878</v>
      </c>
      <c r="AC270">
        <v>9.0009999999999994</v>
      </c>
      <c r="AD270">
        <v>17</v>
      </c>
      <c r="AE270">
        <v>24.8</v>
      </c>
      <c r="AF270">
        <v>30.5</v>
      </c>
      <c r="AG270" s="15">
        <v>0.79411764705882304</v>
      </c>
      <c r="AH270">
        <v>7.8</v>
      </c>
      <c r="AI270">
        <v>13.5</v>
      </c>
      <c r="AJ270">
        <v>1</v>
      </c>
      <c r="AK270">
        <v>0</v>
      </c>
      <c r="AL270">
        <v>0</v>
      </c>
      <c r="AM270">
        <v>0</v>
      </c>
      <c r="AN270">
        <v>10</v>
      </c>
      <c r="AO270">
        <v>237</v>
      </c>
      <c r="AP270">
        <v>157</v>
      </c>
    </row>
    <row r="271" spans="1:42" x14ac:dyDescent="0.2">
      <c r="A271" t="s">
        <v>359</v>
      </c>
      <c r="B271">
        <v>2018</v>
      </c>
      <c r="C271" t="s">
        <v>381</v>
      </c>
      <c r="D271" t="s">
        <v>256</v>
      </c>
      <c r="E271" s="6">
        <f>миллионы!E271/1000</f>
        <v>0.72801700000000003</v>
      </c>
      <c r="F271" s="6">
        <f>миллионы!F271/1000</f>
        <v>8.6618000000000001E-2</v>
      </c>
      <c r="G271" s="6">
        <f>миллионы!G271/1000</f>
        <v>0.35919400000000001</v>
      </c>
      <c r="H271" s="6">
        <f>миллионы!H271/1000</f>
        <v>-6.1468000000000002E-2</v>
      </c>
      <c r="I271" s="6">
        <f>миллионы!I271/1000</f>
        <v>-8.3865999999999996E-2</v>
      </c>
      <c r="J271" s="6">
        <f>миллионы!J271/1000</f>
        <v>0.27771600000000002</v>
      </c>
      <c r="K271" s="6">
        <f>миллионы!K271/1000</f>
        <v>0.38889299999999999</v>
      </c>
      <c r="L271" s="6">
        <f>миллионы!L271/1000</f>
        <v>5.327064</v>
      </c>
      <c r="M271" s="6">
        <f>миллионы!M271/1000</f>
        <v>0.32839400000000002</v>
      </c>
      <c r="N271" s="6">
        <f>миллионы!N271/1000</f>
        <v>6.0568249999999999</v>
      </c>
      <c r="O271" s="6">
        <f>миллионы!O271/1000</f>
        <v>-0.72976099999999999</v>
      </c>
      <c r="P271" s="6">
        <f>миллионы!P271/1000</f>
        <v>1.984856</v>
      </c>
      <c r="Q271" s="6">
        <f>миллионы!Q271/1000</f>
        <v>-1.238E-2</v>
      </c>
      <c r="R271">
        <v>0.24504377361010146</v>
      </c>
      <c r="S271" s="6">
        <f>миллионы!S271/1000</f>
        <v>375000</v>
      </c>
      <c r="T271" s="6">
        <f>миллионы!T271/1000</f>
        <v>0.15917604199999999</v>
      </c>
      <c r="U271" s="6">
        <f>миллионы!U271/1000</f>
        <v>4119064.2553047799</v>
      </c>
      <c r="V271">
        <v>15.8530134842068</v>
      </c>
      <c r="W271">
        <v>0.11492255683710147</v>
      </c>
      <c r="X271">
        <v>-1.5743381344770779E-2</v>
      </c>
      <c r="Y271">
        <v>0.49338683025259028</v>
      </c>
      <c r="Z271">
        <v>-0.1151978593906461</v>
      </c>
      <c r="AA271">
        <v>5.5258606769600824</v>
      </c>
      <c r="AB271">
        <v>1.1842268738162085</v>
      </c>
      <c r="AC271">
        <v>9.0009999999999994</v>
      </c>
      <c r="AD271">
        <v>15</v>
      </c>
      <c r="AE271">
        <v>15.3</v>
      </c>
      <c r="AF271">
        <v>15.03</v>
      </c>
      <c r="AG271" s="15">
        <v>1.9999999999999601E-3</v>
      </c>
      <c r="AH271">
        <v>0.30000000000000099</v>
      </c>
      <c r="AI271">
        <v>2.9999999999999399E-2</v>
      </c>
      <c r="AJ271">
        <v>0</v>
      </c>
      <c r="AK271">
        <v>0</v>
      </c>
      <c r="AL271">
        <v>0</v>
      </c>
      <c r="AM271">
        <v>0</v>
      </c>
      <c r="AN271">
        <v>19</v>
      </c>
      <c r="AO271">
        <v>173</v>
      </c>
      <c r="AP271">
        <v>118</v>
      </c>
    </row>
    <row r="272" spans="1:42" x14ac:dyDescent="0.2">
      <c r="A272" t="s">
        <v>211</v>
      </c>
      <c r="B272">
        <v>2016</v>
      </c>
      <c r="C272" t="s">
        <v>380</v>
      </c>
      <c r="D272" t="s">
        <v>39</v>
      </c>
      <c r="E272" s="6">
        <f>миллионы!E272/1000</f>
        <v>6.2871999999999997E-2</v>
      </c>
      <c r="F272" s="6">
        <f>миллионы!F272/1000</f>
        <v>4.3119999999999999E-3</v>
      </c>
      <c r="G272" s="6">
        <f>миллионы!G272/1000</f>
        <v>4.084E-3</v>
      </c>
      <c r="H272" s="6">
        <f>миллионы!H272/1000</f>
        <v>3.2569999999999999E-3</v>
      </c>
      <c r="I272" s="6">
        <f>миллионы!I272/1000</f>
        <v>1.3929999999999999E-3</v>
      </c>
      <c r="J272" s="6">
        <f>миллионы!J272/1000</f>
        <v>7.0599999999999994E-3</v>
      </c>
      <c r="K272" s="6">
        <f>миллионы!K272/1000</f>
        <v>2.9360000000000001E-2</v>
      </c>
      <c r="L272" s="6">
        <f>миллионы!L272/1000</f>
        <v>3.6972999999999999E-2</v>
      </c>
      <c r="M272" s="6">
        <f>миллионы!M272/1000</f>
        <v>9.502E-3</v>
      </c>
      <c r="N272" s="6">
        <f>миллионы!N272/1000</f>
        <v>9.6950000000000005E-3</v>
      </c>
      <c r="O272" s="6">
        <f>миллионы!O272/1000</f>
        <v>2.7278E-2</v>
      </c>
      <c r="P272" s="6">
        <f>миллионы!P272/1000</f>
        <v>-7.0599999999999994E-3</v>
      </c>
      <c r="Q272" s="6">
        <f>миллионы!Q272/1000</f>
        <v>-6.1499999999999999E-4</v>
      </c>
      <c r="R272">
        <v>0.94898983762599998</v>
      </c>
      <c r="S272" s="6">
        <f>миллионы!S272/1000</f>
        <v>40000</v>
      </c>
      <c r="T272" s="6">
        <f>миллионы!T272/1000</f>
        <v>1.9877786000000001E-2</v>
      </c>
      <c r="U272" s="6">
        <f>миллионы!U272/1000</f>
        <v>275914.88466000004</v>
      </c>
      <c r="V272">
        <v>1.6384147529999999</v>
      </c>
      <c r="W272">
        <v>5.1066793753207711E-2</v>
      </c>
      <c r="X272">
        <v>3.7676142049603768E-2</v>
      </c>
      <c r="Y272">
        <v>6.4957373711668154E-2</v>
      </c>
      <c r="Z272">
        <v>2.2156126733681131E-2</v>
      </c>
      <c r="AA272">
        <v>-1.7286973555337903</v>
      </c>
      <c r="AB272">
        <v>3.0898758156177646</v>
      </c>
      <c r="AC272">
        <v>4.0010000000000003</v>
      </c>
      <c r="AD272">
        <v>10</v>
      </c>
      <c r="AE272">
        <v>10.35</v>
      </c>
      <c r="AF272">
        <v>11</v>
      </c>
      <c r="AG272" s="15">
        <v>0.1</v>
      </c>
      <c r="AH272">
        <v>0.35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21</v>
      </c>
      <c r="AO272">
        <v>181</v>
      </c>
      <c r="AP272">
        <v>106</v>
      </c>
    </row>
    <row r="273" spans="1:42" x14ac:dyDescent="0.2">
      <c r="A273" t="s">
        <v>212</v>
      </c>
      <c r="B273">
        <v>2013</v>
      </c>
      <c r="C273" t="s">
        <v>380</v>
      </c>
      <c r="D273" t="s">
        <v>48</v>
      </c>
      <c r="E273" s="6">
        <f>миллионы!E273/1000</f>
        <v>0.63361900000000004</v>
      </c>
      <c r="F273" s="6">
        <f>миллионы!F273/1000</f>
        <v>0</v>
      </c>
      <c r="G273" s="6">
        <f>миллионы!G273/1000</f>
        <v>2.0823000000000001E-2</v>
      </c>
      <c r="H273" s="6">
        <f>миллионы!H273/1000</f>
        <v>-3.2045000000000004E-2</v>
      </c>
      <c r="I273" s="6">
        <f>миллионы!I273/1000</f>
        <v>-3.0671E-2</v>
      </c>
      <c r="J273" s="6">
        <f>миллионы!J273/1000</f>
        <v>5.1163E-2</v>
      </c>
      <c r="K273" s="6">
        <f>миллионы!K273/1000</f>
        <v>0.15929599999999999</v>
      </c>
      <c r="L273" s="6">
        <f>миллионы!L273/1000</f>
        <v>0.74667799999999995</v>
      </c>
      <c r="M273" s="6">
        <f>миллионы!M273/1000</f>
        <v>0.105431</v>
      </c>
      <c r="N273" s="6">
        <f>миллионы!N273/1000</f>
        <v>0.51368899999999995</v>
      </c>
      <c r="O273" s="6">
        <f>миллионы!O273/1000</f>
        <v>0.232989</v>
      </c>
      <c r="P273" s="6">
        <f>миллионы!P273/1000</f>
        <v>0.26006299999999999</v>
      </c>
      <c r="Q273" s="6">
        <f>миллионы!Q273/1000</f>
        <v>-4.0953000000000003E-2</v>
      </c>
      <c r="R273">
        <v>0.60503498896600005</v>
      </c>
      <c r="S273" s="6">
        <f>миллионы!S273/1000</f>
        <v>0</v>
      </c>
      <c r="T273" s="6">
        <f>миллионы!T273/1000</f>
        <v>4.9618746999999998E-2</v>
      </c>
      <c r="U273" s="6">
        <f>миллионы!U273/1000</f>
        <v>2233683.6656200001</v>
      </c>
      <c r="V273">
        <v>4.7953937350000002</v>
      </c>
      <c r="W273">
        <v>-0.13164140796346607</v>
      </c>
      <c r="X273">
        <v>-4.1076608658618577E-2</v>
      </c>
      <c r="Y273">
        <v>3.286359784034254E-2</v>
      </c>
      <c r="Z273">
        <v>-4.84060610556186E-2</v>
      </c>
      <c r="AA273">
        <v>12.489218652451616</v>
      </c>
      <c r="AB273">
        <v>1.5109028653811498</v>
      </c>
      <c r="AC273">
        <v>8.0009999999999994</v>
      </c>
      <c r="AD273">
        <v>18</v>
      </c>
      <c r="AE273">
        <v>35</v>
      </c>
      <c r="AF273">
        <v>36.200000000000003</v>
      </c>
      <c r="AG273" s="15">
        <v>1.01111111111111</v>
      </c>
      <c r="AH273">
        <v>17</v>
      </c>
      <c r="AI273">
        <v>18.2</v>
      </c>
      <c r="AJ273">
        <v>0</v>
      </c>
      <c r="AK273">
        <v>0</v>
      </c>
      <c r="AL273">
        <v>0</v>
      </c>
      <c r="AM273">
        <v>0</v>
      </c>
      <c r="AN273">
        <v>35</v>
      </c>
      <c r="AO273">
        <v>221</v>
      </c>
      <c r="AP273">
        <v>112</v>
      </c>
    </row>
    <row r="274" spans="1:42" x14ac:dyDescent="0.2">
      <c r="A274" t="s">
        <v>213</v>
      </c>
      <c r="B274">
        <v>2015</v>
      </c>
      <c r="C274" t="s">
        <v>380</v>
      </c>
      <c r="D274" t="s">
        <v>39</v>
      </c>
      <c r="E274" s="6">
        <f>миллионы!E274/1000</f>
        <v>4.3527999999999997E-2</v>
      </c>
      <c r="F274" s="6">
        <f>миллионы!F274/1000</f>
        <v>7.5730000000000007E-3</v>
      </c>
      <c r="G274" s="6">
        <f>миллионы!G274/1000</f>
        <v>-1.2829999999999999E-2</v>
      </c>
      <c r="H274" s="6">
        <f>миллионы!H274/1000</f>
        <v>-1.6649000000000001E-2</v>
      </c>
      <c r="I274" s="6">
        <f>миллионы!I274/1000</f>
        <v>-1.7037E-2</v>
      </c>
      <c r="J274" s="6">
        <f>миллионы!J274/1000</f>
        <v>4.6435999999999998E-2</v>
      </c>
      <c r="K274" s="6">
        <f>миллионы!K274/1000</f>
        <v>5.4662000000000002E-2</v>
      </c>
      <c r="L274" s="6">
        <f>миллионы!L274/1000</f>
        <v>9.2007000000000005E-2</v>
      </c>
      <c r="M274" s="6">
        <f>миллионы!M274/1000</f>
        <v>1.3023999999999999E-2</v>
      </c>
      <c r="N274" s="6">
        <f>миллионы!N274/1000</f>
        <v>3.8776000000000005E-2</v>
      </c>
      <c r="O274" s="6">
        <f>миллионы!O274/1000</f>
        <v>5.3231000000000001E-2</v>
      </c>
      <c r="P274" s="6">
        <f>миллионы!P274/1000</f>
        <v>-2.0407000000000002E-2</v>
      </c>
      <c r="Q274" s="6">
        <f>миллионы!Q274/1000</f>
        <v>-1.7340000000000001E-3</v>
      </c>
      <c r="R274">
        <v>0.99031516461400004</v>
      </c>
      <c r="S274" s="6">
        <f>миллионы!S274/1000</f>
        <v>133040</v>
      </c>
      <c r="T274" s="6">
        <f>миллионы!T274/1000</f>
        <v>0.160469325</v>
      </c>
      <c r="U274" s="6">
        <f>миллионы!U274/1000</f>
        <v>691907.59912000003</v>
      </c>
      <c r="V274">
        <v>27.119239880999999</v>
      </c>
      <c r="W274">
        <v>-0.32005786102083372</v>
      </c>
      <c r="X274">
        <v>-0.18517069353418761</v>
      </c>
      <c r="Y274">
        <v>-0.29475280279360411</v>
      </c>
      <c r="Z274">
        <v>-0.39140323469950378</v>
      </c>
      <c r="AA274">
        <v>1.5905689789555728</v>
      </c>
      <c r="AB274">
        <v>4.1970208845208843</v>
      </c>
      <c r="AC274">
        <v>8.0009999999999994</v>
      </c>
      <c r="AD274">
        <v>19</v>
      </c>
      <c r="AE274">
        <v>29.9</v>
      </c>
      <c r="AF274">
        <v>28.5</v>
      </c>
      <c r="AG274" s="15">
        <v>0.5</v>
      </c>
      <c r="AH274">
        <v>10.9</v>
      </c>
      <c r="AI274">
        <v>9.5</v>
      </c>
      <c r="AJ274">
        <v>1</v>
      </c>
      <c r="AK274">
        <v>0</v>
      </c>
      <c r="AL274">
        <v>0</v>
      </c>
      <c r="AM274">
        <v>0</v>
      </c>
      <c r="AN274">
        <v>13</v>
      </c>
      <c r="AO274">
        <v>230</v>
      </c>
      <c r="AP274">
        <v>158</v>
      </c>
    </row>
    <row r="275" spans="1:42" x14ac:dyDescent="0.2">
      <c r="A275" t="s">
        <v>214</v>
      </c>
      <c r="B275">
        <v>2019</v>
      </c>
      <c r="C275" t="s">
        <v>380</v>
      </c>
      <c r="D275" t="s">
        <v>39</v>
      </c>
      <c r="E275" s="6">
        <f>миллионы!E275/1000</f>
        <v>8.2739999999999984E-3</v>
      </c>
      <c r="F275" s="6">
        <f>миллионы!F275/1000</f>
        <v>4.3390000000000008E-3</v>
      </c>
      <c r="G275" s="6">
        <f>миллионы!G275/1000</f>
        <v>-1.8042000000000002E-2</v>
      </c>
      <c r="H275" s="6">
        <f>миллионы!H275/1000</f>
        <v>-2.1092E-2</v>
      </c>
      <c r="I275" s="6">
        <f>миллионы!I275/1000</f>
        <v>-2.1092E-2</v>
      </c>
      <c r="J275" s="6">
        <f>миллионы!J275/1000</f>
        <v>1.7277999999999998E-2</v>
      </c>
      <c r="K275" s="6">
        <f>миллионы!K275/1000</f>
        <v>2.3254E-2</v>
      </c>
      <c r="L275" s="6">
        <f>миллионы!L275/1000</f>
        <v>2.7227000000000001E-2</v>
      </c>
      <c r="M275" s="6">
        <f>миллионы!M275/1000</f>
        <v>9.5589999999999998E-3</v>
      </c>
      <c r="N275" s="6">
        <f>миллионы!N275/1000</f>
        <v>0.16508699999999998</v>
      </c>
      <c r="O275" s="6">
        <f>миллионы!O275/1000</f>
        <v>-0.13786000000000001</v>
      </c>
      <c r="P275" s="6">
        <f>миллионы!P275/1000</f>
        <v>1.2455000000000001E-2</v>
      </c>
      <c r="Q275" s="6">
        <f>миллионы!Q275/1000</f>
        <v>-1.562E-3</v>
      </c>
      <c r="R275">
        <v>0.88221451683999996</v>
      </c>
      <c r="S275" s="6">
        <f>миллионы!S275/1000</f>
        <v>52000</v>
      </c>
      <c r="T275" s="6">
        <f>миллионы!T275/1000</f>
        <v>1.4503581999999999E-2</v>
      </c>
      <c r="U275" s="6">
        <f>миллионы!U275/1000</f>
        <v>147710.56194999997</v>
      </c>
      <c r="V275">
        <v>0.28873165200000001</v>
      </c>
      <c r="W275">
        <v>0.15299579283330916</v>
      </c>
      <c r="X275">
        <v>-0.77467220038931939</v>
      </c>
      <c r="Y275">
        <v>-2.1805656272661347</v>
      </c>
      <c r="Z275">
        <v>-2.5491902344694224</v>
      </c>
      <c r="AA275">
        <v>-0.69033366589069944</v>
      </c>
      <c r="AB275">
        <v>2.4326812428078251</v>
      </c>
      <c r="AC275">
        <v>4.0010000000000003</v>
      </c>
      <c r="AD275">
        <v>13</v>
      </c>
      <c r="AE275">
        <v>13.75</v>
      </c>
      <c r="AF275">
        <v>13.35</v>
      </c>
      <c r="AG275" s="15">
        <v>2.69230769230769E-2</v>
      </c>
      <c r="AH275">
        <v>0.75</v>
      </c>
      <c r="AI275">
        <v>0.35</v>
      </c>
      <c r="AJ275">
        <v>1</v>
      </c>
      <c r="AK275">
        <v>0</v>
      </c>
      <c r="AL275">
        <v>0</v>
      </c>
      <c r="AM275">
        <v>0</v>
      </c>
      <c r="AN275">
        <v>7</v>
      </c>
      <c r="AO275">
        <v>233</v>
      </c>
      <c r="AP275">
        <v>173</v>
      </c>
    </row>
    <row r="276" spans="1:42" x14ac:dyDescent="0.2">
      <c r="A276" t="s">
        <v>360</v>
      </c>
      <c r="B276">
        <v>2018</v>
      </c>
      <c r="C276" t="s">
        <v>381</v>
      </c>
      <c r="D276" t="s">
        <v>256</v>
      </c>
      <c r="E276" s="6">
        <f>миллионы!E276/1000</f>
        <v>0.187727</v>
      </c>
      <c r="F276" s="6">
        <f>миллионы!F276/1000</f>
        <v>5.7673000000000002E-2</v>
      </c>
      <c r="G276" s="6">
        <f>миллионы!G276/1000</f>
        <v>-3.6158999999999997E-2</v>
      </c>
      <c r="H276" s="6">
        <f>миллионы!H276/1000</f>
        <v>-4.0850999999999998E-2</v>
      </c>
      <c r="I276" s="6">
        <f>миллионы!I276/1000</f>
        <v>-4.1021999999999996E-2</v>
      </c>
      <c r="J276" s="6">
        <f>миллионы!J276/1000</f>
        <v>2.7210000000000002E-2</v>
      </c>
      <c r="K276" s="6">
        <f>миллионы!K276/1000</f>
        <v>0.11125499999999999</v>
      </c>
      <c r="L276" s="6">
        <f>миллионы!L276/1000</f>
        <v>0.16433699999999998</v>
      </c>
      <c r="M276" s="6">
        <f>миллионы!M276/1000</f>
        <v>0.18034600000000001</v>
      </c>
      <c r="N276" s="6">
        <f>миллионы!N276/1000</f>
        <v>0.53600199999999998</v>
      </c>
      <c r="O276" s="6">
        <f>миллионы!O276/1000</f>
        <v>-0.37166500000000002</v>
      </c>
      <c r="P276" s="6">
        <f>миллионы!P276/1000</f>
        <v>-2.7210000000000002E-2</v>
      </c>
      <c r="Q276" s="6">
        <f>миллионы!Q276/1000</f>
        <v>-2.7550000000000001E-3</v>
      </c>
      <c r="R276">
        <v>0.95663189784171343</v>
      </c>
      <c r="S276" s="6">
        <f>миллионы!S276/1000</f>
        <v>250700</v>
      </c>
      <c r="T276" s="6">
        <f>миллионы!T276/1000</f>
        <v>0.108929</v>
      </c>
      <c r="U276" s="6">
        <f>миллионы!U276/1000</f>
        <v>2065107.0022100001</v>
      </c>
      <c r="V276">
        <v>-4.1582822826373498</v>
      </c>
      <c r="W276">
        <v>0.11037358911923371</v>
      </c>
      <c r="X276">
        <v>-0.24962120520637471</v>
      </c>
      <c r="Y276">
        <v>-0.19261480767284408</v>
      </c>
      <c r="Z276">
        <v>-0.21851944579096241</v>
      </c>
      <c r="AA276">
        <v>0.75250974861030451</v>
      </c>
      <c r="AB276">
        <v>0.61689751921306824</v>
      </c>
      <c r="AC276">
        <v>9.0009999999999994</v>
      </c>
      <c r="AD276">
        <v>23</v>
      </c>
      <c r="AE276">
        <v>33</v>
      </c>
      <c r="AF276">
        <v>30.25</v>
      </c>
      <c r="AG276" s="15">
        <v>0.315217391304348</v>
      </c>
      <c r="AH276">
        <v>10</v>
      </c>
      <c r="AI276">
        <v>7.25</v>
      </c>
      <c r="AJ276">
        <v>1</v>
      </c>
      <c r="AK276">
        <v>0</v>
      </c>
      <c r="AL276">
        <v>0</v>
      </c>
      <c r="AM276">
        <v>0</v>
      </c>
      <c r="AN276">
        <v>16</v>
      </c>
      <c r="AO276">
        <v>106</v>
      </c>
      <c r="AP276">
        <v>75</v>
      </c>
    </row>
    <row r="277" spans="1:42" x14ac:dyDescent="0.2">
      <c r="A277" t="s">
        <v>215</v>
      </c>
      <c r="B277">
        <v>2019</v>
      </c>
      <c r="C277" t="s">
        <v>380</v>
      </c>
      <c r="D277" t="s">
        <v>39</v>
      </c>
      <c r="E277" s="6">
        <f>миллионы!E277/1000</f>
        <v>1.3016999999999999E-2</v>
      </c>
      <c r="F277" s="6">
        <f>миллионы!F277/1000</f>
        <v>1.3656E-2</v>
      </c>
      <c r="G277" s="6">
        <f>миллионы!G277/1000</f>
        <v>-2.0225999999999997E-2</v>
      </c>
      <c r="H277" s="6">
        <f>миллионы!H277/1000</f>
        <v>-2.3715E-2</v>
      </c>
      <c r="I277" s="6">
        <f>миллионы!I277/1000</f>
        <v>-2.3755999999999999E-2</v>
      </c>
      <c r="J277" s="6">
        <f>миллионы!J277/1000</f>
        <v>2.0240999999999999E-2</v>
      </c>
      <c r="K277" s="6">
        <f>миллионы!K277/1000</f>
        <v>3.4793999999999999E-2</v>
      </c>
      <c r="L277" s="6">
        <f>миллионы!L277/1000</f>
        <v>4.2156999999999993E-2</v>
      </c>
      <c r="M277" s="6">
        <f>миллионы!M277/1000</f>
        <v>1.2553000000000002E-2</v>
      </c>
      <c r="N277" s="6">
        <f>миллионы!N277/1000</f>
        <v>4.6981999999999996E-2</v>
      </c>
      <c r="O277" s="6">
        <f>миллионы!O277/1000</f>
        <v>-4.8250000000000003E-3</v>
      </c>
      <c r="P277" s="6">
        <f>миллионы!P277/1000</f>
        <v>1.3429E-2</v>
      </c>
      <c r="Q277" s="6">
        <f>миллионы!Q277/1000</f>
        <v>-4.1799999999999997E-4</v>
      </c>
      <c r="R277">
        <v>0.91635423618800005</v>
      </c>
      <c r="S277" s="6">
        <f>миллионы!S277/1000</f>
        <v>91040</v>
      </c>
      <c r="T277" s="6">
        <f>миллионы!T277/1000</f>
        <v>2.7768312999999999E-2</v>
      </c>
      <c r="U277" s="6">
        <f>миллионы!U277/1000</f>
        <v>402321.25263999996</v>
      </c>
      <c r="V277">
        <v>-0.28281141100000001</v>
      </c>
      <c r="W277">
        <v>4.9235233160621759</v>
      </c>
      <c r="X277">
        <v>-0.56351258391251746</v>
      </c>
      <c r="Y277">
        <v>-1.5538142429131137</v>
      </c>
      <c r="Z277">
        <v>-1.8249980794345855</v>
      </c>
      <c r="AA277">
        <v>-0.66394739444279638</v>
      </c>
      <c r="AB277">
        <v>2.7717677049310923</v>
      </c>
      <c r="AC277">
        <v>9.0009999999999994</v>
      </c>
      <c r="AD277">
        <v>16</v>
      </c>
      <c r="AE277">
        <v>20.254999999999999</v>
      </c>
      <c r="AF277">
        <v>22.36</v>
      </c>
      <c r="AG277" s="15">
        <v>0.39750000000000002</v>
      </c>
      <c r="AH277">
        <v>4.2549999999999999</v>
      </c>
      <c r="AI277">
        <v>6.36</v>
      </c>
      <c r="AJ277">
        <v>1</v>
      </c>
      <c r="AK277">
        <v>0</v>
      </c>
      <c r="AL277">
        <v>0</v>
      </c>
      <c r="AM277">
        <v>0</v>
      </c>
      <c r="AN277">
        <v>21</v>
      </c>
      <c r="AO277">
        <v>230</v>
      </c>
      <c r="AP277">
        <v>158</v>
      </c>
    </row>
    <row r="278" spans="1:42" x14ac:dyDescent="0.2">
      <c r="A278" t="s">
        <v>216</v>
      </c>
      <c r="B278">
        <v>2013</v>
      </c>
      <c r="C278" t="s">
        <v>380</v>
      </c>
      <c r="D278" t="s">
        <v>48</v>
      </c>
      <c r="E278" s="6">
        <f>миллионы!E278/1000</f>
        <v>1.435721</v>
      </c>
      <c r="F278" s="6">
        <f>миллионы!F278/1000</f>
        <v>0</v>
      </c>
      <c r="G278" s="6">
        <f>миллионы!G278/1000</f>
        <v>0.17489299999999999</v>
      </c>
      <c r="H278" s="6">
        <f>миллионы!H278/1000</f>
        <v>0.17055099999999998</v>
      </c>
      <c r="I278" s="6">
        <f>миллионы!I278/1000</f>
        <v>0.43081999999999998</v>
      </c>
      <c r="J278" s="6">
        <f>миллионы!J278/1000</f>
        <v>0.30056700000000003</v>
      </c>
      <c r="K278" s="6">
        <f>миллионы!K278/1000</f>
        <v>2.3389639999999998</v>
      </c>
      <c r="L278" s="6">
        <f>миллионы!L278/1000</f>
        <v>2.7568130000000002</v>
      </c>
      <c r="M278" s="6">
        <f>миллионы!M278/1000</f>
        <v>0.55561099999999997</v>
      </c>
      <c r="N278" s="6">
        <f>миллионы!N278/1000</f>
        <v>1.53348</v>
      </c>
      <c r="O278" s="6">
        <f>миллионы!O278/1000</f>
        <v>1.196685</v>
      </c>
      <c r="P278" s="6">
        <f>миллионы!P278/1000</f>
        <v>0.727302</v>
      </c>
      <c r="Q278" s="6">
        <f>миллионы!Q278/1000</f>
        <v>-2.7530000000000002E-3</v>
      </c>
      <c r="R278">
        <v>0.96219272508700004</v>
      </c>
      <c r="S278" s="6">
        <f>миллионы!S278/1000</f>
        <v>212900</v>
      </c>
      <c r="T278" s="6">
        <f>миллионы!T278/1000</f>
        <v>0.158662208</v>
      </c>
      <c r="U278" s="6">
        <f>миллионы!U278/1000</f>
        <v>2745836.2418</v>
      </c>
      <c r="V278">
        <v>1.654751715</v>
      </c>
      <c r="W278">
        <v>0.35216903328856491</v>
      </c>
      <c r="X278">
        <v>0.15627465482787553</v>
      </c>
      <c r="Y278">
        <v>0.12181545021630247</v>
      </c>
      <c r="Z278">
        <v>0.3000722285179363</v>
      </c>
      <c r="AA278">
        <v>4.1585540873562694</v>
      </c>
      <c r="AB278">
        <v>4.2097150704359709</v>
      </c>
      <c r="AC278">
        <v>8.5009999999999994</v>
      </c>
      <c r="AD278">
        <v>22</v>
      </c>
      <c r="AE278">
        <v>23.35</v>
      </c>
      <c r="AF278">
        <v>23.04</v>
      </c>
      <c r="AG278" s="15">
        <v>4.7272727272727202E-2</v>
      </c>
      <c r="AH278">
        <v>1.35</v>
      </c>
      <c r="AI278">
        <v>1.04</v>
      </c>
      <c r="AJ278">
        <v>0</v>
      </c>
      <c r="AK278">
        <v>0</v>
      </c>
      <c r="AL278">
        <v>1</v>
      </c>
      <c r="AM278">
        <v>0</v>
      </c>
      <c r="AN278">
        <v>77</v>
      </c>
      <c r="AO278">
        <v>146</v>
      </c>
      <c r="AP278">
        <v>93</v>
      </c>
    </row>
    <row r="279" spans="1:42" x14ac:dyDescent="0.2">
      <c r="A279" t="s">
        <v>217</v>
      </c>
      <c r="B279">
        <v>2013</v>
      </c>
      <c r="C279" t="s">
        <v>380</v>
      </c>
      <c r="D279" t="s">
        <v>39</v>
      </c>
      <c r="E279" s="6">
        <f>миллионы!E279/1000</f>
        <v>2.4746999999999903E-3</v>
      </c>
      <c r="F279" s="6">
        <f>миллионы!F279/1000</f>
        <v>9.0090299999999995E-3</v>
      </c>
      <c r="G279" s="6">
        <f>миллионы!G279/1000</f>
        <v>-2.8457640000000003E-2</v>
      </c>
      <c r="H279" s="6">
        <f>миллионы!H279/1000</f>
        <v>-3.30150899999999E-2</v>
      </c>
      <c r="I279" s="6">
        <f>миллионы!I279/1000</f>
        <v>-3.30150899999999E-2</v>
      </c>
      <c r="J279" s="6">
        <f>миллионы!J279/1000</f>
        <v>1.7162730000000001E-2</v>
      </c>
      <c r="K279" s="6">
        <f>миллионы!K279/1000</f>
        <v>2.7814189999999999E-2</v>
      </c>
      <c r="L279" s="6">
        <f>миллионы!L279/1000</f>
        <v>3.9817779999999997E-2</v>
      </c>
      <c r="M279" s="6">
        <f>миллионы!M279/1000</f>
        <v>1.7052370000000001E-2</v>
      </c>
      <c r="N279" s="6">
        <f>миллионы!N279/1000</f>
        <v>0.14586926</v>
      </c>
      <c r="O279" s="6">
        <f>миллионы!O279/1000</f>
        <v>-0.10605194</v>
      </c>
      <c r="P279" s="6">
        <f>миллионы!P279/1000</f>
        <v>-1.295954E-2</v>
      </c>
      <c r="Q279" s="6">
        <f>миллионы!Q279/1000</f>
        <v>-5.52901E-3</v>
      </c>
      <c r="R279">
        <v>0.97215865529199996</v>
      </c>
      <c r="S279" s="6">
        <f>миллионы!S279/1000</f>
        <v>120</v>
      </c>
      <c r="T279" s="6">
        <f>миллионы!T279/1000</f>
        <v>6.3833000000000001E-2</v>
      </c>
      <c r="U279" s="6">
        <f>миллионы!U279/1000</f>
        <v>590792.96970000002</v>
      </c>
      <c r="V279">
        <v>9.0569852490000002</v>
      </c>
      <c r="W279">
        <v>0.31131192134235092</v>
      </c>
      <c r="X279">
        <v>-0.82915446315690877</v>
      </c>
      <c r="Y279">
        <v>-11.499430233967798</v>
      </c>
      <c r="Z279">
        <v>-13.341047399684822</v>
      </c>
      <c r="AA279">
        <v>0.45539756634773648</v>
      </c>
      <c r="AB279">
        <v>1.6311040635407277</v>
      </c>
      <c r="AC279">
        <v>8.5009999999999994</v>
      </c>
      <c r="AD279">
        <v>15</v>
      </c>
      <c r="AE279">
        <v>19.5</v>
      </c>
      <c r="AF279">
        <v>19.260000000000002</v>
      </c>
      <c r="AG279" s="15">
        <v>0.28399999999999997</v>
      </c>
      <c r="AH279">
        <v>4.5</v>
      </c>
      <c r="AI279">
        <v>4.26</v>
      </c>
      <c r="AJ279">
        <v>1</v>
      </c>
      <c r="AK279">
        <v>0</v>
      </c>
      <c r="AL279">
        <v>0</v>
      </c>
      <c r="AM279">
        <v>0</v>
      </c>
      <c r="AN279">
        <v>7</v>
      </c>
      <c r="AO279">
        <v>160</v>
      </c>
      <c r="AP279">
        <v>91</v>
      </c>
    </row>
    <row r="280" spans="1:42" x14ac:dyDescent="0.2">
      <c r="A280" t="s">
        <v>218</v>
      </c>
      <c r="B280">
        <v>2014</v>
      </c>
      <c r="C280" t="s">
        <v>380</v>
      </c>
      <c r="D280" t="s">
        <v>45</v>
      </c>
      <c r="E280" s="6">
        <f>миллионы!E280/1000</f>
        <v>1.6442750000000002</v>
      </c>
      <c r="F280" s="6">
        <f>миллионы!F280/1000</f>
        <v>1.9948E-2</v>
      </c>
      <c r="G280" s="6">
        <f>миллионы!G280/1000</f>
        <v>0.14064599999999999</v>
      </c>
      <c r="H280" s="6">
        <f>миллионы!H280/1000</f>
        <v>2.1083999999999999E-2</v>
      </c>
      <c r="I280" s="6">
        <f>миллионы!I280/1000</f>
        <v>1.3147000000000001E-2</v>
      </c>
      <c r="J280" s="6">
        <f>миллионы!J280/1000</f>
        <v>9.4355999999999995E-2</v>
      </c>
      <c r="K280" s="6">
        <f>миллионы!K280/1000</f>
        <v>0.89854600000000007</v>
      </c>
      <c r="L280" s="6">
        <f>миллионы!L280/1000</f>
        <v>1.4347380000000001</v>
      </c>
      <c r="M280" s="6">
        <f>миллионы!M280/1000</f>
        <v>0.83348500000000003</v>
      </c>
      <c r="N280" s="6">
        <f>миллионы!N280/1000</f>
        <v>1.7050999999999998</v>
      </c>
      <c r="O280" s="6">
        <f>миллионы!O280/1000</f>
        <v>-0.27036200000000005</v>
      </c>
      <c r="P280" s="6">
        <f>миллионы!P280/1000</f>
        <v>0.72452099999999997</v>
      </c>
      <c r="Q280" s="6">
        <f>миллионы!Q280/1000</f>
        <v>-1.069E-2</v>
      </c>
      <c r="R280">
        <v>0.92942801633399996</v>
      </c>
      <c r="S280" s="6">
        <f>миллионы!S280/1000</f>
        <v>0</v>
      </c>
      <c r="T280" s="6">
        <f>миллионы!T280/1000</f>
        <v>6.5968224000000006E-2</v>
      </c>
      <c r="U280" s="6">
        <f>миллионы!U280/1000</f>
        <v>2176967.1340799998</v>
      </c>
      <c r="V280">
        <v>-5.0700559299999997</v>
      </c>
      <c r="W280">
        <v>-4.8627395861844488E-2</v>
      </c>
      <c r="X280">
        <v>9.1633455028026015E-3</v>
      </c>
      <c r="Y280">
        <v>8.553678672971371E-2</v>
      </c>
      <c r="Z280">
        <v>7.9956211704246549E-3</v>
      </c>
      <c r="AA280">
        <v>5.1513800605776208</v>
      </c>
      <c r="AB280">
        <v>1.0780589932632261</v>
      </c>
      <c r="AC280">
        <v>8.0009999999999994</v>
      </c>
      <c r="AD280">
        <v>16</v>
      </c>
      <c r="AE280">
        <v>18.5</v>
      </c>
      <c r="AF280">
        <v>19.100000000000001</v>
      </c>
      <c r="AG280" s="15">
        <v>0.19375000000000001</v>
      </c>
      <c r="AH280">
        <v>2.5</v>
      </c>
      <c r="AI280">
        <v>3.1</v>
      </c>
      <c r="AJ280">
        <v>1</v>
      </c>
      <c r="AK280">
        <v>0</v>
      </c>
      <c r="AL280">
        <v>0</v>
      </c>
      <c r="AM280">
        <v>0</v>
      </c>
      <c r="AN280">
        <v>26</v>
      </c>
      <c r="AO280">
        <v>205</v>
      </c>
      <c r="AP280">
        <v>165</v>
      </c>
    </row>
    <row r="281" spans="1:42" x14ac:dyDescent="0.2">
      <c r="A281" t="s">
        <v>219</v>
      </c>
      <c r="B281">
        <v>2013</v>
      </c>
      <c r="C281" t="s">
        <v>380</v>
      </c>
      <c r="D281" t="s">
        <v>48</v>
      </c>
      <c r="E281" s="6">
        <f>миллионы!E281/1000</f>
        <v>7.8549999999999995E-2</v>
      </c>
      <c r="F281" s="6">
        <f>миллионы!F281/1000</f>
        <v>0</v>
      </c>
      <c r="G281" s="6">
        <f>миллионы!G281/1000</f>
        <v>2.9369999999999999E-3</v>
      </c>
      <c r="H281" s="6">
        <f>миллионы!H281/1000</f>
        <v>2.506E-3</v>
      </c>
      <c r="I281" s="6">
        <f>миллионы!I281/1000</f>
        <v>2.506E-3</v>
      </c>
      <c r="J281" s="6">
        <f>миллионы!J281/1000</f>
        <v>1.9824000000000001E-2</v>
      </c>
      <c r="K281" s="6">
        <f>миллионы!K281/1000</f>
        <v>0.21445500000000001</v>
      </c>
      <c r="L281" s="6">
        <f>миллионы!L281/1000</f>
        <v>0.21751599999999999</v>
      </c>
      <c r="M281" s="6">
        <f>миллионы!M281/1000</f>
        <v>9.4019999999999989E-3</v>
      </c>
      <c r="N281" s="6">
        <f>миллионы!N281/1000</f>
        <v>6.8362999999999993E-2</v>
      </c>
      <c r="O281" s="6">
        <f>миллионы!O281/1000</f>
        <v>0.14915299999999998</v>
      </c>
      <c r="P281" s="6">
        <f>миллионы!P281/1000</f>
        <v>3.7543999999999994E-2</v>
      </c>
      <c r="Q281" s="6">
        <f>миллионы!Q281/1000</f>
        <v>-2.8799999999999995E-4</v>
      </c>
      <c r="R281">
        <v>0.97842599942499997</v>
      </c>
      <c r="S281" s="6">
        <f>миллионы!S281/1000</f>
        <v>0</v>
      </c>
      <c r="T281" s="6">
        <f>миллионы!T281/1000</f>
        <v>0.10964447400000001</v>
      </c>
      <c r="U281" s="6">
        <f>миллионы!U281/1000</f>
        <v>629746.28651000001</v>
      </c>
      <c r="V281">
        <v>1.1499845799999999</v>
      </c>
      <c r="W281">
        <v>1.680153935891333E-2</v>
      </c>
      <c r="X281">
        <v>1.152099155924162E-2</v>
      </c>
      <c r="Y281">
        <v>3.7390197326543605E-2</v>
      </c>
      <c r="Z281">
        <v>3.1903246339910887E-2</v>
      </c>
      <c r="AA281">
        <v>12.783112019067076</v>
      </c>
      <c r="AB281">
        <v>22.809508615188257</v>
      </c>
      <c r="AC281">
        <v>9.0009999999999994</v>
      </c>
      <c r="AD281">
        <v>17</v>
      </c>
      <c r="AE281">
        <v>19.559999999999999</v>
      </c>
      <c r="AF281">
        <v>19.05</v>
      </c>
      <c r="AG281" s="15">
        <v>0.120588235294118</v>
      </c>
      <c r="AH281">
        <v>2.56</v>
      </c>
      <c r="AI281">
        <v>2.0499999999999998</v>
      </c>
      <c r="AJ281">
        <v>0</v>
      </c>
      <c r="AK281">
        <v>0</v>
      </c>
      <c r="AL281">
        <v>0</v>
      </c>
      <c r="AM281">
        <v>0</v>
      </c>
      <c r="AN281">
        <v>4</v>
      </c>
      <c r="AO281">
        <v>221</v>
      </c>
      <c r="AP281">
        <v>112</v>
      </c>
    </row>
    <row r="282" spans="1:42" x14ac:dyDescent="0.2">
      <c r="A282" t="s">
        <v>220</v>
      </c>
      <c r="B282">
        <v>2016</v>
      </c>
      <c r="C282" t="s">
        <v>380</v>
      </c>
      <c r="D282" t="s">
        <v>45</v>
      </c>
      <c r="E282" s="6">
        <f>миллионы!E282/1000</f>
        <v>0.58585199999999993</v>
      </c>
      <c r="F282" s="6">
        <f>миллионы!F282/1000</f>
        <v>0</v>
      </c>
      <c r="G282" s="6">
        <f>миллионы!G282/1000</f>
        <v>3.764E-2</v>
      </c>
      <c r="H282" s="6">
        <f>миллионы!H282/1000</f>
        <v>1.1659000000000001E-2</v>
      </c>
      <c r="I282" s="6">
        <f>миллионы!I282/1000</f>
        <v>7.6820000000000005E-3</v>
      </c>
      <c r="J282" s="6">
        <f>миллионы!J282/1000</f>
        <v>4.5916999999999999E-2</v>
      </c>
      <c r="K282" s="6">
        <f>миллионы!K282/1000</f>
        <v>0.25236199999999998</v>
      </c>
      <c r="L282" s="6">
        <f>миллионы!L282/1000</f>
        <v>0.33413999999999999</v>
      </c>
      <c r="M282" s="6">
        <f>миллионы!M282/1000</f>
        <v>0.24119399999999999</v>
      </c>
      <c r="N282" s="6">
        <f>миллионы!N282/1000</f>
        <v>0.52533699999999994</v>
      </c>
      <c r="O282" s="6">
        <f>миллионы!O282/1000</f>
        <v>-0.19119700000000001</v>
      </c>
      <c r="P282" s="6">
        <f>миллионы!P282/1000</f>
        <v>8.7649000000000005E-2</v>
      </c>
      <c r="Q282" s="6">
        <f>миллионы!Q282/1000</f>
        <v>-2.6360999999999999E-2</v>
      </c>
      <c r="R282">
        <v>0.96180199442699998</v>
      </c>
      <c r="S282" s="6">
        <f>миллионы!S282/1000</f>
        <v>68750</v>
      </c>
      <c r="T282" s="6">
        <f>миллионы!T282/1000</f>
        <v>3.7418E-2</v>
      </c>
      <c r="U282" s="6">
        <f>миллионы!U282/1000</f>
        <v>541139.28252000001</v>
      </c>
      <c r="V282">
        <v>0.23284644900000001</v>
      </c>
      <c r="W282">
        <v>-4.0178454682866363E-2</v>
      </c>
      <c r="X282">
        <v>2.2990363320763752E-2</v>
      </c>
      <c r="Y282">
        <v>6.4248308446501853E-2</v>
      </c>
      <c r="Z282">
        <v>1.3112526713231328E-2</v>
      </c>
      <c r="AA282">
        <v>2.3286131774707757</v>
      </c>
      <c r="AB282">
        <v>1.0463029760275961</v>
      </c>
      <c r="AC282">
        <v>8.0009999999999994</v>
      </c>
      <c r="AD282">
        <v>11</v>
      </c>
      <c r="AE282">
        <v>13.56</v>
      </c>
      <c r="AF282">
        <v>13.56</v>
      </c>
      <c r="AG282" s="15">
        <v>0.232727272727273</v>
      </c>
      <c r="AH282">
        <v>2.56</v>
      </c>
      <c r="AI282">
        <v>2.56</v>
      </c>
      <c r="AJ282">
        <v>1</v>
      </c>
      <c r="AK282">
        <v>0</v>
      </c>
      <c r="AL282">
        <v>0</v>
      </c>
      <c r="AM282">
        <v>0</v>
      </c>
      <c r="AN282">
        <v>48</v>
      </c>
      <c r="AO282">
        <v>288</v>
      </c>
      <c r="AP282">
        <v>206</v>
      </c>
    </row>
    <row r="283" spans="1:42" x14ac:dyDescent="0.2">
      <c r="A283" t="s">
        <v>221</v>
      </c>
      <c r="B283">
        <v>2016</v>
      </c>
      <c r="C283" t="s">
        <v>380</v>
      </c>
      <c r="D283" t="s">
        <v>39</v>
      </c>
      <c r="E283" s="6">
        <f>миллионы!E283/1000</f>
        <v>7.0039000000000004E-2</v>
      </c>
      <c r="F283" s="6">
        <f>миллионы!F283/1000</f>
        <v>2.8769999999999998E-3</v>
      </c>
      <c r="G283" s="6">
        <f>миллионы!G283/1000</f>
        <v>7.3119999999999999E-3</v>
      </c>
      <c r="H283" s="6">
        <f>миллионы!H283/1000</f>
        <v>-2.5360000000000001E-3</v>
      </c>
      <c r="I283" s="6">
        <f>миллионы!I283/1000</f>
        <v>-2.8639999999999998E-3</v>
      </c>
      <c r="J283" s="6">
        <f>миллионы!J283/1000</f>
        <v>2.0259999999999996E-3</v>
      </c>
      <c r="K283" s="6">
        <f>миллионы!K283/1000</f>
        <v>1.2128999999999999E-2</v>
      </c>
      <c r="L283" s="6">
        <f>миллионы!L283/1000</f>
        <v>5.8707000000000002E-2</v>
      </c>
      <c r="M283" s="6">
        <f>миллионы!M283/1000</f>
        <v>5.1673999999999998E-2</v>
      </c>
      <c r="N283" s="6">
        <f>миллионы!N283/1000</f>
        <v>9.0334999999999999E-2</v>
      </c>
      <c r="O283" s="6">
        <f>миллионы!O283/1000</f>
        <v>-3.1628000000000003E-2</v>
      </c>
      <c r="P283" s="6">
        <f>миллионы!P283/1000</f>
        <v>3.7905000000000001E-2</v>
      </c>
      <c r="Q283" s="6">
        <f>миллионы!Q283/1000</f>
        <v>-1.1739999999999999E-3</v>
      </c>
      <c r="R283">
        <v>0.942695746163</v>
      </c>
      <c r="S283" s="6">
        <f>миллионы!S283/1000</f>
        <v>51600</v>
      </c>
      <c r="T283" s="6">
        <f>миллионы!T283/1000</f>
        <v>2.6036235999999997E-2</v>
      </c>
      <c r="U283" s="6">
        <f>миллионы!U283/1000</f>
        <v>241196.21567999999</v>
      </c>
      <c r="V283">
        <v>-0.17118915500000001</v>
      </c>
      <c r="W283">
        <v>9.0552674845073983E-2</v>
      </c>
      <c r="X283">
        <v>-4.8784642376547942E-2</v>
      </c>
      <c r="Y283">
        <v>0.10439897771241737</v>
      </c>
      <c r="Z283">
        <v>-4.0891503305301335E-2</v>
      </c>
      <c r="AA283">
        <v>5.1839442013129107</v>
      </c>
      <c r="AB283">
        <v>0.23472152339667918</v>
      </c>
      <c r="AC283">
        <v>7.0010000000000003</v>
      </c>
      <c r="AD283">
        <v>12</v>
      </c>
      <c r="AE283">
        <v>14.7</v>
      </c>
      <c r="AF283">
        <v>14.88</v>
      </c>
      <c r="AG283" s="15">
        <v>0.24</v>
      </c>
      <c r="AH283">
        <v>2.7</v>
      </c>
      <c r="AI283">
        <v>2.88</v>
      </c>
      <c r="AJ283">
        <v>1</v>
      </c>
      <c r="AK283">
        <v>0</v>
      </c>
      <c r="AL283">
        <v>0</v>
      </c>
      <c r="AM283">
        <v>1</v>
      </c>
      <c r="AN283">
        <v>7</v>
      </c>
      <c r="AO283">
        <v>205</v>
      </c>
      <c r="AP283">
        <v>165</v>
      </c>
    </row>
    <row r="284" spans="1:42" x14ac:dyDescent="0.2">
      <c r="A284" t="s">
        <v>222</v>
      </c>
      <c r="B284">
        <v>2015</v>
      </c>
      <c r="C284" t="s">
        <v>380</v>
      </c>
      <c r="D284" t="s">
        <v>45</v>
      </c>
      <c r="E284" s="6">
        <f>миллионы!E284/1000</f>
        <v>1.3047</v>
      </c>
      <c r="F284" s="6">
        <f>миллионы!F284/1000</f>
        <v>0</v>
      </c>
      <c r="G284" s="6">
        <f>миллионы!G284/1000</f>
        <v>0.42130000000000001</v>
      </c>
      <c r="H284" s="6">
        <f>миллионы!H284/1000</f>
        <v>-1.8E-3</v>
      </c>
      <c r="I284" s="6">
        <f>миллионы!I284/1000</f>
        <v>-1.2500000000000001E-2</v>
      </c>
      <c r="J284" s="6">
        <f>миллионы!J284/1000</f>
        <v>7.7900000000000011E-2</v>
      </c>
      <c r="K284" s="6">
        <f>миллионы!K284/1000</f>
        <v>0.40100000000000002</v>
      </c>
      <c r="L284" s="6">
        <f>миллионы!L284/1000</f>
        <v>4.6657999999999999</v>
      </c>
      <c r="M284" s="6">
        <f>миллионы!M284/1000</f>
        <v>0.32989999999999997</v>
      </c>
      <c r="N284" s="6">
        <f>миллионы!N284/1000</f>
        <v>3.9180999999999999</v>
      </c>
      <c r="O284" s="6">
        <f>миллионы!O284/1000</f>
        <v>0.58710000000000007</v>
      </c>
      <c r="P284" s="6">
        <f>миллионы!P284/1000</f>
        <v>2.8620000000000001</v>
      </c>
      <c r="Q284" s="6">
        <f>миллионы!Q284/1000</f>
        <v>-0.15519999999999998</v>
      </c>
      <c r="R284">
        <v>0.99774562793099997</v>
      </c>
      <c r="S284" s="6">
        <f>миллионы!S284/1000</f>
        <v>0</v>
      </c>
      <c r="T284" s="6">
        <f>миллионы!T284/1000</f>
        <v>0.19259999999999999</v>
      </c>
      <c r="U284" s="6">
        <f>миллионы!U284/1000</f>
        <v>5025018.8384099994</v>
      </c>
      <c r="V284">
        <v>5.3131221719999999</v>
      </c>
      <c r="W284">
        <v>-1.6717935000668718E-2</v>
      </c>
      <c r="X284">
        <v>-2.6790689699515624E-3</v>
      </c>
      <c r="Y284">
        <v>0.32290948110676782</v>
      </c>
      <c r="Z284">
        <v>-9.5807465317697561E-3</v>
      </c>
      <c r="AA284">
        <v>6.793258960360788</v>
      </c>
      <c r="AB284">
        <v>1.2155198545013641</v>
      </c>
      <c r="AC284">
        <v>9.0009999999999994</v>
      </c>
      <c r="AD284">
        <v>22.5</v>
      </c>
      <c r="AE284">
        <v>24.62</v>
      </c>
      <c r="AF284">
        <v>24.5</v>
      </c>
      <c r="AG284" s="15">
        <v>8.8888888888888906E-2</v>
      </c>
      <c r="AH284">
        <v>2.12</v>
      </c>
      <c r="AI284">
        <v>2</v>
      </c>
      <c r="AJ284">
        <v>0</v>
      </c>
      <c r="AK284">
        <v>0</v>
      </c>
      <c r="AL284">
        <v>0</v>
      </c>
      <c r="AM284">
        <v>1</v>
      </c>
      <c r="AN284">
        <v>47</v>
      </c>
      <c r="AO284">
        <v>237</v>
      </c>
      <c r="AP284">
        <v>157</v>
      </c>
    </row>
    <row r="285" spans="1:42" x14ac:dyDescent="0.2">
      <c r="A285" t="s">
        <v>223</v>
      </c>
      <c r="B285">
        <v>2014</v>
      </c>
      <c r="C285" t="s">
        <v>380</v>
      </c>
      <c r="D285" t="s">
        <v>53</v>
      </c>
      <c r="E285" s="6">
        <f>миллионы!E285/1000</f>
        <v>0.13395799999999999</v>
      </c>
      <c r="F285" s="6">
        <f>миллионы!F285/1000</f>
        <v>2.3684999999999998E-2</v>
      </c>
      <c r="G285" s="6">
        <f>миллионы!G285/1000</f>
        <v>-1.1653999999999999E-2</v>
      </c>
      <c r="H285" s="6">
        <f>миллионы!H285/1000</f>
        <v>-2.4476999999999999E-2</v>
      </c>
      <c r="I285" s="6">
        <f>миллионы!I285/1000</f>
        <v>-2.5056000000000002E-2</v>
      </c>
      <c r="J285" s="6">
        <f>миллионы!J285/1000</f>
        <v>4.3819000000000004E-2</v>
      </c>
      <c r="K285" s="6">
        <f>миллионы!K285/1000</f>
        <v>6.9575999999999999E-2</v>
      </c>
      <c r="L285" s="6">
        <f>миллионы!L285/1000</f>
        <v>0.17474999999999999</v>
      </c>
      <c r="M285" s="6">
        <f>миллионы!M285/1000</f>
        <v>3.0939000000000001E-2</v>
      </c>
      <c r="N285" s="6">
        <f>миллионы!N285/1000</f>
        <v>6.2570000000000001E-2</v>
      </c>
      <c r="O285" s="6">
        <f>миллионы!O285/1000</f>
        <v>0.11218</v>
      </c>
      <c r="P285" s="6">
        <f>миллионы!P285/1000</f>
        <v>-3.9054999999999999E-2</v>
      </c>
      <c r="Q285" s="6">
        <f>миллионы!Q285/1000</f>
        <v>-8.404E-3</v>
      </c>
      <c r="R285">
        <v>0.89675636580999996</v>
      </c>
      <c r="S285" s="6">
        <f>миллионы!S285/1000</f>
        <v>69980</v>
      </c>
      <c r="T285" s="6">
        <f>миллионы!T285/1000</f>
        <v>9.6213243000000004E-2</v>
      </c>
      <c r="U285" s="6">
        <f>миллионы!U285/1000</f>
        <v>1827689.5100999998</v>
      </c>
      <c r="V285">
        <v>1.990532709</v>
      </c>
      <c r="W285">
        <v>-0.22335532180424317</v>
      </c>
      <c r="X285">
        <v>-0.14338197424892704</v>
      </c>
      <c r="Y285">
        <v>-8.6997417100882365E-2</v>
      </c>
      <c r="Z285">
        <v>-0.18704370026426193</v>
      </c>
      <c r="AA285">
        <v>3.3512098850180196</v>
      </c>
      <c r="AB285">
        <v>2.2488121788034521</v>
      </c>
      <c r="AC285">
        <v>9.0009999999999994</v>
      </c>
      <c r="AD285">
        <v>9</v>
      </c>
      <c r="AE285">
        <v>9.6999999999999993</v>
      </c>
      <c r="AF285">
        <v>10.06</v>
      </c>
      <c r="AG285" s="15">
        <v>0.11777777777777799</v>
      </c>
      <c r="AH285">
        <v>0.69999999999999896</v>
      </c>
      <c r="AI285">
        <v>1.06</v>
      </c>
      <c r="AJ285">
        <v>1</v>
      </c>
      <c r="AK285">
        <v>0</v>
      </c>
      <c r="AL285">
        <v>0</v>
      </c>
      <c r="AM285">
        <v>1</v>
      </c>
      <c r="AN285">
        <v>9</v>
      </c>
      <c r="AO285">
        <v>146</v>
      </c>
      <c r="AP285">
        <v>93</v>
      </c>
    </row>
    <row r="286" spans="1:42" x14ac:dyDescent="0.2">
      <c r="A286" t="s">
        <v>224</v>
      </c>
      <c r="B286">
        <v>2014</v>
      </c>
      <c r="C286" t="s">
        <v>380</v>
      </c>
      <c r="D286" t="s">
        <v>39</v>
      </c>
      <c r="E286" s="6">
        <f>миллионы!E286/1000</f>
        <v>1.3497999999999901E-4</v>
      </c>
      <c r="F286" s="6">
        <f>миллионы!F286/1000</f>
        <v>1.876222E-2</v>
      </c>
      <c r="G286" s="6">
        <f>миллионы!G286/1000</f>
        <v>-2.2394899999999999E-2</v>
      </c>
      <c r="H286" s="6">
        <f>миллионы!H286/1000</f>
        <v>-2.3251439999999898E-2</v>
      </c>
      <c r="I286" s="6">
        <f>миллионы!I286/1000</f>
        <v>-2.3251439999999898E-2</v>
      </c>
      <c r="J286" s="6">
        <f>миллионы!J286/1000</f>
        <v>3.79651999999999E-2</v>
      </c>
      <c r="K286" s="6">
        <f>миллионы!K286/1000</f>
        <v>4.1922239999999902E-2</v>
      </c>
      <c r="L286" s="6">
        <f>миллионы!L286/1000</f>
        <v>4.2392930000000002E-2</v>
      </c>
      <c r="M286" s="6">
        <f>миллионы!M286/1000</f>
        <v>2.7369599999999997E-3</v>
      </c>
      <c r="N286" s="6">
        <f>миллионы!N286/1000</f>
        <v>3.4014000000000002E-3</v>
      </c>
      <c r="O286" s="6">
        <f>миллионы!O286/1000</f>
        <v>3.8991529999999996E-2</v>
      </c>
      <c r="P286" s="6">
        <f>миллионы!P286/1000</f>
        <v>-3.79651999999999E-2</v>
      </c>
      <c r="Q286" s="6">
        <f>миллионы!Q286/1000</f>
        <v>-1.4003999999999999E-4</v>
      </c>
      <c r="R286">
        <v>0.980949191321</v>
      </c>
      <c r="S286" s="6">
        <f>миллионы!S286/1000</f>
        <v>0</v>
      </c>
      <c r="T286" s="6">
        <f>миллионы!T286/1000</f>
        <v>0.164518213</v>
      </c>
      <c r="U286" s="6">
        <f>миллионы!U286/1000</f>
        <v>234563.26347999999</v>
      </c>
      <c r="V286">
        <v>-1.751989E-3</v>
      </c>
      <c r="W286">
        <v>-0.59632027776288588</v>
      </c>
      <c r="X286">
        <v>-0.54847447439938446</v>
      </c>
      <c r="Y286">
        <v>-165.91272781152884</v>
      </c>
      <c r="Z286">
        <v>-172.25840865313432</v>
      </c>
      <c r="AA286">
        <v>1.6952609745968905</v>
      </c>
      <c r="AB286">
        <v>15.317081725710242</v>
      </c>
      <c r="AC286">
        <v>8.0009999999999994</v>
      </c>
      <c r="AD286">
        <v>7</v>
      </c>
      <c r="AE286">
        <v>7.11</v>
      </c>
      <c r="AF286">
        <v>6.5</v>
      </c>
      <c r="AG286" s="15">
        <v>-7.1428571428571397E-2</v>
      </c>
      <c r="AH286">
        <v>0.11</v>
      </c>
      <c r="AI286">
        <v>-0.5</v>
      </c>
      <c r="AJ286">
        <v>1</v>
      </c>
      <c r="AK286">
        <v>0</v>
      </c>
      <c r="AL286">
        <v>0</v>
      </c>
      <c r="AM286">
        <v>0</v>
      </c>
      <c r="AN286">
        <v>7</v>
      </c>
      <c r="AO286">
        <v>80</v>
      </c>
      <c r="AP286">
        <v>63</v>
      </c>
    </row>
    <row r="287" spans="1:42" x14ac:dyDescent="0.2">
      <c r="A287" t="s">
        <v>225</v>
      </c>
      <c r="B287">
        <v>2014</v>
      </c>
      <c r="C287" t="s">
        <v>380</v>
      </c>
      <c r="D287" t="s">
        <v>53</v>
      </c>
      <c r="E287" s="6">
        <f>миллионы!E287/1000</f>
        <v>0.26857799999999998</v>
      </c>
      <c r="F287" s="6">
        <f>миллионы!F287/1000</f>
        <v>0</v>
      </c>
      <c r="G287" s="6">
        <f>миллионы!G287/1000</f>
        <v>5.9151000000000002E-2</v>
      </c>
      <c r="H287" s="6">
        <f>миллионы!H287/1000</f>
        <v>1.0451E-2</v>
      </c>
      <c r="I287" s="6">
        <f>миллионы!I287/1000</f>
        <v>6.3860000000000002E-3</v>
      </c>
      <c r="J287" s="6">
        <f>миллионы!J287/1000</f>
        <v>4.5647E-2</v>
      </c>
      <c r="K287" s="6">
        <f>миллионы!K287/1000</f>
        <v>0.110939</v>
      </c>
      <c r="L287" s="6">
        <f>миллионы!L287/1000</f>
        <v>0.93920300000000001</v>
      </c>
      <c r="M287" s="6">
        <f>миллионы!M287/1000</f>
        <v>5.2453E-2</v>
      </c>
      <c r="N287" s="6">
        <f>миллионы!N287/1000</f>
        <v>0.70467200000000008</v>
      </c>
      <c r="O287" s="6">
        <f>миллионы!O287/1000</f>
        <v>0.234039</v>
      </c>
      <c r="P287" s="6">
        <f>миллионы!P287/1000</f>
        <v>0.60782500000000006</v>
      </c>
      <c r="Q287" s="6">
        <f>миллионы!Q287/1000</f>
        <v>-9.5259999999999997E-3</v>
      </c>
      <c r="R287">
        <v>0.65647380655700005</v>
      </c>
      <c r="S287" s="6">
        <f>миллионы!S287/1000</f>
        <v>0</v>
      </c>
      <c r="T287" s="6">
        <f>миллионы!T287/1000</f>
        <v>1.2440045E-2</v>
      </c>
      <c r="U287" s="6">
        <f>миллионы!U287/1000</f>
        <v>229339.51919999998</v>
      </c>
      <c r="V287">
        <v>12.382899239</v>
      </c>
      <c r="W287">
        <v>2.7228809837505488E-2</v>
      </c>
      <c r="X287">
        <v>6.7993820292311675E-3</v>
      </c>
      <c r="Y287">
        <v>0.22023769631168599</v>
      </c>
      <c r="Z287">
        <v>2.3777077794905017E-2</v>
      </c>
      <c r="AA287">
        <v>10.275819512772395</v>
      </c>
      <c r="AB287">
        <v>2.1150172535412657</v>
      </c>
      <c r="AC287">
        <v>8.5009999999999994</v>
      </c>
      <c r="AD287">
        <v>11</v>
      </c>
      <c r="AE287">
        <v>10.74</v>
      </c>
      <c r="AF287">
        <v>10.25</v>
      </c>
      <c r="AG287" s="15">
        <v>-6.8181818181818205E-2</v>
      </c>
      <c r="AH287">
        <v>-0.26</v>
      </c>
      <c r="AI287">
        <v>-0.75</v>
      </c>
      <c r="AJ287">
        <v>0</v>
      </c>
      <c r="AK287">
        <v>0</v>
      </c>
      <c r="AL287">
        <v>1</v>
      </c>
      <c r="AM287">
        <v>0</v>
      </c>
      <c r="AN287">
        <v>18</v>
      </c>
      <c r="AO287">
        <v>106</v>
      </c>
      <c r="AP287">
        <v>75</v>
      </c>
    </row>
    <row r="288" spans="1:42" x14ac:dyDescent="0.2">
      <c r="A288" t="s">
        <v>361</v>
      </c>
      <c r="B288">
        <v>2016</v>
      </c>
      <c r="C288" t="s">
        <v>381</v>
      </c>
      <c r="D288" t="s">
        <v>256</v>
      </c>
      <c r="E288" s="6">
        <f>миллионы!E288/1000</f>
        <v>0.11383599999999999</v>
      </c>
      <c r="F288" s="6">
        <f>миллионы!F288/1000</f>
        <v>1.2819000000000001E-2</v>
      </c>
      <c r="G288" s="6">
        <f>миллионы!G288/1000</f>
        <v>3.2823999999999999E-2</v>
      </c>
      <c r="H288" s="6">
        <f>миллионы!H288/1000</f>
        <v>2.9855E-2</v>
      </c>
      <c r="I288" s="6">
        <f>миллионы!I288/1000</f>
        <v>1.5928999999999999E-2</v>
      </c>
      <c r="J288" s="6">
        <f>миллионы!J288/1000</f>
        <v>4.0469999999999994E-3</v>
      </c>
      <c r="K288" s="6">
        <f>миллионы!K288/1000</f>
        <v>0.19980199999999998</v>
      </c>
      <c r="L288" s="6">
        <f>миллионы!L288/1000</f>
        <v>0.210231</v>
      </c>
      <c r="M288" s="6">
        <f>миллионы!M288/1000</f>
        <v>0.11890000000000001</v>
      </c>
      <c r="N288" s="6">
        <f>миллионы!N288/1000</f>
        <v>0.17188499999999998</v>
      </c>
      <c r="O288" s="6">
        <f>миллионы!O288/1000</f>
        <v>3.8345999999999998E-2</v>
      </c>
      <c r="P288" s="6">
        <f>миллионы!P288/1000</f>
        <v>4.0841000000000002E-2</v>
      </c>
      <c r="Q288" s="6">
        <f>миллионы!Q288/1000</f>
        <v>-6.927E-3</v>
      </c>
      <c r="R288">
        <v>0.99645660350723808</v>
      </c>
      <c r="S288" s="6">
        <f>миллионы!S288/1000</f>
        <v>84000</v>
      </c>
      <c r="T288" s="6">
        <f>миллионы!T288/1000</f>
        <v>0.43920600000000004</v>
      </c>
      <c r="U288" s="6">
        <f>миллионы!U288/1000</f>
        <v>1067314.2459199999</v>
      </c>
      <c r="V288">
        <v>3.6994969421861E-2</v>
      </c>
      <c r="W288">
        <v>0.41540186720909611</v>
      </c>
      <c r="X288">
        <v>7.5769035013865699E-2</v>
      </c>
      <c r="Y288">
        <v>0.28834463614322359</v>
      </c>
      <c r="Z288">
        <v>0.13992937207913139</v>
      </c>
      <c r="AA288">
        <v>1.2442420180355838</v>
      </c>
      <c r="AB288">
        <v>1.6804205214465937</v>
      </c>
      <c r="AC288">
        <v>9.0009999999999994</v>
      </c>
      <c r="AD288">
        <v>18</v>
      </c>
      <c r="AE288">
        <v>28.75</v>
      </c>
      <c r="AF288">
        <v>30.1</v>
      </c>
      <c r="AG288" s="15">
        <v>0.67222222222222205</v>
      </c>
      <c r="AH288">
        <v>10.75</v>
      </c>
      <c r="AI288">
        <v>12.1</v>
      </c>
      <c r="AJ288">
        <v>1</v>
      </c>
      <c r="AK288">
        <v>0</v>
      </c>
      <c r="AL288">
        <v>1</v>
      </c>
      <c r="AM288">
        <v>1</v>
      </c>
      <c r="AN288">
        <v>7</v>
      </c>
      <c r="AO288">
        <v>181</v>
      </c>
      <c r="AP288">
        <v>106</v>
      </c>
    </row>
    <row r="289" spans="1:42" x14ac:dyDescent="0.2">
      <c r="A289" t="s">
        <v>226</v>
      </c>
      <c r="B289">
        <v>2014</v>
      </c>
      <c r="C289" t="s">
        <v>380</v>
      </c>
      <c r="D289" t="s">
        <v>39</v>
      </c>
      <c r="E289" s="6">
        <f>миллионы!E289/1000</f>
        <v>2.6600000000000001E-4</v>
      </c>
      <c r="F289" s="6">
        <f>миллионы!F289/1000</f>
        <v>1.4936E-2</v>
      </c>
      <c r="G289" s="6">
        <f>миллионы!G289/1000</f>
        <v>-1.9623000000000002E-2</v>
      </c>
      <c r="H289" s="6">
        <f>миллионы!H289/1000</f>
        <v>-2.061E-2</v>
      </c>
      <c r="I289" s="6">
        <f>миллионы!I289/1000</f>
        <v>-2.061E-2</v>
      </c>
      <c r="J289" s="6">
        <f>миллионы!J289/1000</f>
        <v>3.0197999999999999E-2</v>
      </c>
      <c r="K289" s="6">
        <f>миллионы!K289/1000</f>
        <v>3.0393E-2</v>
      </c>
      <c r="L289" s="6">
        <f>миллионы!L289/1000</f>
        <v>3.1885000000000004E-2</v>
      </c>
      <c r="M289" s="6">
        <f>миллионы!M289/1000</f>
        <v>4.0460000000000001E-3</v>
      </c>
      <c r="N289" s="6">
        <f>миллионы!N289/1000</f>
        <v>0.12142799999999999</v>
      </c>
      <c r="O289" s="6">
        <f>миллионы!O289/1000</f>
        <v>2.3269999999999999E-2</v>
      </c>
      <c r="P289" s="6">
        <f>миллионы!P289/1000</f>
        <v>-2.5139999999999999E-2</v>
      </c>
      <c r="Q289" s="6">
        <f>миллионы!Q289/1000</f>
        <v>-5.13E-4</v>
      </c>
      <c r="R289">
        <v>0.95372604733400002</v>
      </c>
      <c r="S289" s="6">
        <f>миллионы!S289/1000</f>
        <v>0</v>
      </c>
      <c r="T289" s="6">
        <f>миллионы!T289/1000</f>
        <v>0.16640089199999999</v>
      </c>
      <c r="U289" s="6">
        <f>миллионы!U289/1000</f>
        <v>385601.24979999999</v>
      </c>
      <c r="V289">
        <v>1.2912283040000001</v>
      </c>
      <c r="W289">
        <v>0.23016874574226909</v>
      </c>
      <c r="X289">
        <v>-0.64638544770268147</v>
      </c>
      <c r="Y289">
        <v>-73.770676691729321</v>
      </c>
      <c r="Z289">
        <v>-77.481203007518801</v>
      </c>
      <c r="AA289">
        <v>1.281149671304082</v>
      </c>
      <c r="AB289">
        <v>7.5118635689569944</v>
      </c>
      <c r="AC289">
        <v>9.0009999999999994</v>
      </c>
      <c r="AD289">
        <v>11</v>
      </c>
      <c r="AE289">
        <v>15.95</v>
      </c>
      <c r="AF289">
        <v>14.32</v>
      </c>
      <c r="AG289" s="15">
        <v>0.30181818181818199</v>
      </c>
      <c r="AH289">
        <v>4.95</v>
      </c>
      <c r="AI289">
        <v>3.32</v>
      </c>
      <c r="AJ289">
        <v>1</v>
      </c>
      <c r="AK289">
        <v>0</v>
      </c>
      <c r="AL289">
        <v>0</v>
      </c>
      <c r="AM289">
        <v>0</v>
      </c>
      <c r="AN289">
        <v>8</v>
      </c>
      <c r="AO289">
        <v>227</v>
      </c>
      <c r="AP289">
        <v>134</v>
      </c>
    </row>
    <row r="290" spans="1:42" x14ac:dyDescent="0.2">
      <c r="A290" t="s">
        <v>227</v>
      </c>
      <c r="B290">
        <v>2016</v>
      </c>
      <c r="C290" t="s">
        <v>380</v>
      </c>
      <c r="D290" t="s">
        <v>60</v>
      </c>
      <c r="E290" s="6">
        <f>миллионы!E290/1000</f>
        <v>0.35993669</v>
      </c>
      <c r="F290" s="6">
        <f>миллионы!F290/1000</f>
        <v>0</v>
      </c>
      <c r="G290" s="6">
        <f>миллионы!G290/1000</f>
        <v>5.1338799999999997E-2</v>
      </c>
      <c r="H290" s="6">
        <f>миллионы!H290/1000</f>
        <v>-2.8820499999999999E-2</v>
      </c>
      <c r="I290" s="6">
        <f>миллионы!I290/1000</f>
        <v>-2.7231410000000001E-2</v>
      </c>
      <c r="J290" s="6">
        <f>миллионы!J290/1000</f>
        <v>3.0740699999999999E-3</v>
      </c>
      <c r="K290" s="6">
        <f>миллионы!K290/1000</f>
        <v>5.6140839999999997E-2</v>
      </c>
      <c r="L290" s="6">
        <f>миллионы!L290/1000</f>
        <v>0.45098557</v>
      </c>
      <c r="M290" s="6">
        <f>миллионы!M290/1000</f>
        <v>3.079018E-2</v>
      </c>
      <c r="N290" s="6">
        <f>миллионы!N290/1000</f>
        <v>0.12782230999999999</v>
      </c>
      <c r="O290" s="6">
        <f>миллионы!O290/1000</f>
        <v>0.35521021000000003</v>
      </c>
      <c r="P290" s="6">
        <f>миллионы!P290/1000</f>
        <v>9.1925929999999989E-2</v>
      </c>
      <c r="Q290" s="6">
        <f>миллионы!Q290/1000</f>
        <v>-2.6251679999999999E-2</v>
      </c>
      <c r="R290">
        <v>0.75049124363999997</v>
      </c>
      <c r="S290" s="6">
        <f>миллионы!S290/1000</f>
        <v>116250</v>
      </c>
      <c r="T290" s="6">
        <f>миллионы!T290/1000</f>
        <v>4.6684064999999997E-2</v>
      </c>
      <c r="U290" s="6">
        <f>миллионы!U290/1000</f>
        <v>570000</v>
      </c>
      <c r="V290">
        <v>16.869729725999999</v>
      </c>
      <c r="W290">
        <v>-8.4265179154338274E-2</v>
      </c>
      <c r="X290">
        <v>-6.0381998475028814E-2</v>
      </c>
      <c r="Y290">
        <v>0.14263286135125597</v>
      </c>
      <c r="Z290">
        <v>-7.5656110523214512E-2</v>
      </c>
      <c r="AA290">
        <v>1.7905741856062081</v>
      </c>
      <c r="AB290">
        <v>1.8233358817649004</v>
      </c>
      <c r="AC290">
        <v>8.5009999999999994</v>
      </c>
      <c r="AD290">
        <v>15</v>
      </c>
      <c r="AE290">
        <v>13.66</v>
      </c>
      <c r="AF290">
        <v>13.26</v>
      </c>
      <c r="AG290" s="15">
        <v>-0.11600000000000001</v>
      </c>
      <c r="AH290">
        <v>-1.34</v>
      </c>
      <c r="AI290">
        <v>-1.74</v>
      </c>
      <c r="AJ290">
        <v>1</v>
      </c>
      <c r="AK290">
        <v>1</v>
      </c>
      <c r="AL290">
        <v>0</v>
      </c>
      <c r="AM290">
        <v>0</v>
      </c>
      <c r="AN290">
        <v>4</v>
      </c>
      <c r="AO290">
        <v>146</v>
      </c>
      <c r="AP290">
        <v>93</v>
      </c>
    </row>
    <row r="291" spans="1:42" x14ac:dyDescent="0.2">
      <c r="A291" t="s">
        <v>362</v>
      </c>
      <c r="B291">
        <v>2016</v>
      </c>
      <c r="C291" t="s">
        <v>381</v>
      </c>
      <c r="D291" t="s">
        <v>256</v>
      </c>
      <c r="E291" s="6">
        <f>миллионы!E291/1000</f>
        <v>0.16691900000000001</v>
      </c>
      <c r="F291" s="6">
        <f>миллионы!F291/1000</f>
        <v>4.2559E-2</v>
      </c>
      <c r="G291" s="6">
        <f>миллионы!G291/1000</f>
        <v>-3.1156E-2</v>
      </c>
      <c r="H291" s="6">
        <f>миллионы!H291/1000</f>
        <v>-3.5381999999999997E-2</v>
      </c>
      <c r="I291" s="6">
        <f>миллионы!I291/1000</f>
        <v>-3.5504000000000001E-2</v>
      </c>
      <c r="J291" s="6">
        <f>миллионы!J291/1000</f>
        <v>0.10883499999999999</v>
      </c>
      <c r="K291" s="6">
        <f>миллионы!K291/1000</f>
        <v>0.13647499999999999</v>
      </c>
      <c r="L291" s="6">
        <f>миллионы!L291/1000</f>
        <v>0.15751599999999999</v>
      </c>
      <c r="M291" s="6">
        <f>миллионы!M291/1000</f>
        <v>4.0443E-2</v>
      </c>
      <c r="N291" s="6">
        <f>миллионы!N291/1000</f>
        <v>4.0890999999999997E-2</v>
      </c>
      <c r="O291" s="6">
        <f>миллионы!O291/1000</f>
        <v>0.11662500000000001</v>
      </c>
      <c r="P291" s="6">
        <f>миллионы!P291/1000</f>
        <v>-0.10883499999999999</v>
      </c>
      <c r="Q291" s="6">
        <f>миллионы!Q291/1000</f>
        <v>-1.0618000000000001E-2</v>
      </c>
      <c r="R291">
        <v>0.99803591473875897</v>
      </c>
      <c r="S291" s="6">
        <f>миллионы!S291/1000</f>
        <v>280000</v>
      </c>
      <c r="T291" s="6">
        <f>миллионы!T291/1000</f>
        <v>0.170625994</v>
      </c>
      <c r="U291" s="6">
        <f>миллионы!U291/1000</f>
        <v>2513675.4581999998</v>
      </c>
      <c r="V291">
        <v>-1.4998152146780399</v>
      </c>
      <c r="W291">
        <v>-0.30442872454448017</v>
      </c>
      <c r="X291">
        <v>-0.22539932451306535</v>
      </c>
      <c r="Y291">
        <v>-0.18665340674219233</v>
      </c>
      <c r="Z291">
        <v>-0.21270196921860304</v>
      </c>
      <c r="AA291">
        <v>3.4932276287071513</v>
      </c>
      <c r="AB291">
        <v>3.3745023860742278</v>
      </c>
      <c r="AC291">
        <v>9.0009999999999994</v>
      </c>
      <c r="AD291">
        <v>15</v>
      </c>
      <c r="AE291">
        <v>23.99</v>
      </c>
      <c r="AF291">
        <v>28.79</v>
      </c>
      <c r="AG291" s="15">
        <v>0.919333333333333</v>
      </c>
      <c r="AH291">
        <v>8.99</v>
      </c>
      <c r="AI291">
        <v>13.79</v>
      </c>
      <c r="AJ291">
        <v>1</v>
      </c>
      <c r="AK291">
        <v>0</v>
      </c>
      <c r="AL291">
        <v>1</v>
      </c>
      <c r="AM291">
        <v>0</v>
      </c>
      <c r="AN291">
        <v>8</v>
      </c>
      <c r="AO291">
        <v>288</v>
      </c>
      <c r="AP291">
        <v>206</v>
      </c>
    </row>
    <row r="292" spans="1:42" x14ac:dyDescent="0.2">
      <c r="A292" t="s">
        <v>228</v>
      </c>
      <c r="B292">
        <v>2014</v>
      </c>
      <c r="C292" t="s">
        <v>380</v>
      </c>
      <c r="D292" t="s">
        <v>48</v>
      </c>
      <c r="E292" s="6">
        <f>миллионы!E292/1000</f>
        <v>8.3126999999999993E-2</v>
      </c>
      <c r="F292" s="6">
        <f>миллионы!F292/1000</f>
        <v>1.9472E-2</v>
      </c>
      <c r="G292" s="6">
        <f>миллионы!G292/1000</f>
        <v>-2.3591000000000001E-2</v>
      </c>
      <c r="H292" s="6">
        <f>миллионы!H292/1000</f>
        <v>-2.7952999999999999E-2</v>
      </c>
      <c r="I292" s="6">
        <f>миллионы!I292/1000</f>
        <v>-2.7952999999999999E-2</v>
      </c>
      <c r="J292" s="6">
        <f>миллионы!J292/1000</f>
        <v>7.0119999999999991E-3</v>
      </c>
      <c r="K292" s="6">
        <f>миллионы!K292/1000</f>
        <v>1.1191000000000001E-2</v>
      </c>
      <c r="L292" s="6">
        <f>миллионы!L292/1000</f>
        <v>2.8652E-2</v>
      </c>
      <c r="M292" s="6">
        <f>миллионы!M292/1000</f>
        <v>2.0211E-2</v>
      </c>
      <c r="N292" s="6">
        <f>миллионы!N292/1000</f>
        <v>2.2629E-2</v>
      </c>
      <c r="O292" s="6">
        <f>миллионы!O292/1000</f>
        <v>6.0229999999999997E-3</v>
      </c>
      <c r="P292" s="6">
        <f>миллионы!P292/1000</f>
        <v>-7.0119999999999991E-3</v>
      </c>
      <c r="Q292" s="6">
        <f>миллионы!Q292/1000</f>
        <v>-7.5799999999999999E-3</v>
      </c>
      <c r="R292">
        <v>0.975667953235</v>
      </c>
      <c r="S292" s="6">
        <f>миллионы!S292/1000</f>
        <v>119280</v>
      </c>
      <c r="T292" s="6">
        <f>миллионы!T292/1000</f>
        <v>7.5754663E-2</v>
      </c>
      <c r="U292" s="6">
        <f>миллионы!U292/1000</f>
        <v>797055.58238000004</v>
      </c>
      <c r="V292">
        <v>0.153921484</v>
      </c>
      <c r="W292">
        <v>-4.6410426697658975</v>
      </c>
      <c r="X292">
        <v>-0.9756037972916376</v>
      </c>
      <c r="Y292">
        <v>-0.28379467561682725</v>
      </c>
      <c r="Z292">
        <v>-0.3362686010562152</v>
      </c>
      <c r="AA292">
        <v>0.29723199525242677</v>
      </c>
      <c r="AB292">
        <v>0.55370837662658945</v>
      </c>
      <c r="AC292">
        <v>9.0009999999999994</v>
      </c>
      <c r="AD292">
        <v>13</v>
      </c>
      <c r="AE292">
        <v>13</v>
      </c>
      <c r="AF292">
        <v>13.98</v>
      </c>
      <c r="AG292" s="15">
        <v>7.5384615384615397E-2</v>
      </c>
      <c r="AH292">
        <v>0</v>
      </c>
      <c r="AI292">
        <v>0.98</v>
      </c>
      <c r="AJ292">
        <v>1</v>
      </c>
      <c r="AK292">
        <v>0</v>
      </c>
      <c r="AL292">
        <v>0</v>
      </c>
      <c r="AM292">
        <v>1</v>
      </c>
      <c r="AN292">
        <v>6</v>
      </c>
      <c r="AO292">
        <v>288</v>
      </c>
      <c r="AP292">
        <v>206</v>
      </c>
    </row>
    <row r="293" spans="1:42" x14ac:dyDescent="0.2">
      <c r="A293" t="s">
        <v>229</v>
      </c>
      <c r="B293">
        <v>2018</v>
      </c>
      <c r="C293" t="s">
        <v>380</v>
      </c>
      <c r="D293" t="s">
        <v>39</v>
      </c>
      <c r="E293" s="6">
        <f>миллионы!E293/1000</f>
        <v>1.0766999999999999E-2</v>
      </c>
      <c r="F293" s="6">
        <f>миллионы!F293/1000</f>
        <v>1.9169000000000002E-2</v>
      </c>
      <c r="G293" s="6">
        <f>миллионы!G293/1000</f>
        <v>-5.3103999999999998E-2</v>
      </c>
      <c r="H293" s="6">
        <f>миллионы!H293/1000</f>
        <v>-5.9029999999999999E-2</v>
      </c>
      <c r="I293" s="6">
        <f>миллионы!I293/1000</f>
        <v>-5.9310000000000002E-2</v>
      </c>
      <c r="J293" s="6">
        <f>миллионы!J293/1000</f>
        <v>3.1227000000000001E-2</v>
      </c>
      <c r="K293" s="6">
        <f>миллионы!K293/1000</f>
        <v>6.7868999999999999E-2</v>
      </c>
      <c r="L293" s="6">
        <f>миллионы!L293/1000</f>
        <v>8.5656999999999997E-2</v>
      </c>
      <c r="M293" s="6">
        <f>миллионы!M293/1000</f>
        <v>9.477000000000001E-3</v>
      </c>
      <c r="N293" s="6">
        <f>миллионы!N293/1000</f>
        <v>0.21901499999999999</v>
      </c>
      <c r="O293" s="6">
        <f>миллионы!O293/1000</f>
        <v>-0.133358</v>
      </c>
      <c r="P293" s="6">
        <f>миллионы!P293/1000</f>
        <v>-2.2072999999999999E-2</v>
      </c>
      <c r="Q293" s="6">
        <f>миллионы!Q293/1000</f>
        <v>-6.594E-3</v>
      </c>
      <c r="R293">
        <v>0.92975064868900004</v>
      </c>
      <c r="S293" s="6">
        <f>миллионы!S293/1000</f>
        <v>70000</v>
      </c>
      <c r="T293" s="6">
        <f>миллионы!T293/1000</f>
        <v>5.0735000000000002E-2</v>
      </c>
      <c r="U293" s="6">
        <f>миллионы!U293/1000</f>
        <v>645256.21502999996</v>
      </c>
      <c r="V293">
        <v>-5.0115764790000004</v>
      </c>
      <c r="W293">
        <v>0.4447427225963197</v>
      </c>
      <c r="X293">
        <v>-0.69241276252962392</v>
      </c>
      <c r="Y293">
        <v>-4.9321073650970559</v>
      </c>
      <c r="Z293">
        <v>-5.5084981889105604</v>
      </c>
      <c r="AA293">
        <v>0.41565607110575475</v>
      </c>
      <c r="AB293">
        <v>7.1614434947768277</v>
      </c>
      <c r="AC293">
        <v>8.0009999999999994</v>
      </c>
      <c r="AD293">
        <v>14</v>
      </c>
      <c r="AE293">
        <v>13</v>
      </c>
      <c r="AF293">
        <v>14</v>
      </c>
      <c r="AG293" s="15">
        <v>0</v>
      </c>
      <c r="AH293">
        <v>-1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5</v>
      </c>
      <c r="AO293">
        <v>221</v>
      </c>
      <c r="AP293">
        <v>112</v>
      </c>
    </row>
    <row r="294" spans="1:42" x14ac:dyDescent="0.2">
      <c r="A294" t="s">
        <v>230</v>
      </c>
      <c r="B294">
        <v>2019</v>
      </c>
      <c r="C294" t="s">
        <v>380</v>
      </c>
      <c r="D294" t="s">
        <v>39</v>
      </c>
      <c r="E294" s="6">
        <f>миллионы!E294/1000</f>
        <v>0.146313</v>
      </c>
      <c r="F294" s="6">
        <f>миллионы!F294/1000</f>
        <v>4.7536999999999996E-2</v>
      </c>
      <c r="G294" s="6">
        <f>миллионы!G294/1000</f>
        <v>-0.106084</v>
      </c>
      <c r="H294" s="6">
        <f>миллионы!H294/1000</f>
        <v>-0.112398</v>
      </c>
      <c r="I294" s="6">
        <f>миллионы!I294/1000</f>
        <v>-0.112485</v>
      </c>
      <c r="J294" s="6">
        <f>миллионы!J294/1000</f>
        <v>6.5079999999999999E-2</v>
      </c>
      <c r="K294" s="6">
        <f>миллионы!K294/1000</f>
        <v>0.10623600000000001</v>
      </c>
      <c r="L294" s="6">
        <f>миллионы!L294/1000</f>
        <v>0.12431</v>
      </c>
      <c r="M294" s="6">
        <f>миллионы!M294/1000</f>
        <v>3.2362000000000002E-2</v>
      </c>
      <c r="N294" s="6">
        <f>миллионы!N294/1000</f>
        <v>0.34429700000000002</v>
      </c>
      <c r="O294" s="6">
        <f>миллионы!O294/1000</f>
        <v>-0.21998699999999999</v>
      </c>
      <c r="P294" s="6">
        <f>миллионы!P294/1000</f>
        <v>-3.5404000000000005E-2</v>
      </c>
      <c r="Q294" s="6">
        <f>миллионы!Q294/1000</f>
        <v>-6.7089999999999997E-3</v>
      </c>
      <c r="R294">
        <v>0.78669120499199996</v>
      </c>
      <c r="S294" s="6">
        <f>миллионы!S294/1000</f>
        <v>390000</v>
      </c>
      <c r="T294" s="6">
        <f>миллионы!T294/1000</f>
        <v>0.112514977</v>
      </c>
      <c r="U294" s="6">
        <f>миллионы!U294/1000</f>
        <v>7338421.6950000003</v>
      </c>
      <c r="V294">
        <v>0.24781123299999999</v>
      </c>
      <c r="W294">
        <v>0.51132566924409173</v>
      </c>
      <c r="X294">
        <v>-0.90487490950044247</v>
      </c>
      <c r="Y294">
        <v>-0.72504835523842726</v>
      </c>
      <c r="Z294">
        <v>-0.76879703102253383</v>
      </c>
      <c r="AA294">
        <v>0.33373553033445197</v>
      </c>
      <c r="AB294">
        <v>3.2827390148940117</v>
      </c>
      <c r="AC294">
        <v>8.0009999999999994</v>
      </c>
      <c r="AD294">
        <v>39</v>
      </c>
      <c r="AE294">
        <v>54</v>
      </c>
      <c r="AF294">
        <v>52.75</v>
      </c>
      <c r="AG294" s="15">
        <v>0.35256410256410298</v>
      </c>
      <c r="AH294">
        <v>15</v>
      </c>
      <c r="AI294">
        <v>13.75</v>
      </c>
      <c r="AJ294">
        <v>1</v>
      </c>
      <c r="AK294">
        <v>0</v>
      </c>
      <c r="AL294">
        <v>1</v>
      </c>
      <c r="AM294">
        <v>0</v>
      </c>
      <c r="AN294">
        <v>7</v>
      </c>
      <c r="AO294">
        <v>106</v>
      </c>
      <c r="AP294">
        <v>75</v>
      </c>
    </row>
    <row r="295" spans="1:42" x14ac:dyDescent="0.2">
      <c r="A295" t="s">
        <v>363</v>
      </c>
      <c r="B295">
        <v>2004</v>
      </c>
      <c r="C295" t="s">
        <v>381</v>
      </c>
      <c r="D295" t="s">
        <v>256</v>
      </c>
      <c r="E295" s="6">
        <f>миллионы!E295/1000</f>
        <v>7.7519999999999992E-2</v>
      </c>
      <c r="F295" s="6">
        <f>миллионы!F295/1000</f>
        <v>1.155E-3</v>
      </c>
      <c r="G295" s="6">
        <f>миллионы!G295/1000</f>
        <v>2.1480000000000002E-3</v>
      </c>
      <c r="H295" s="6">
        <f>миллионы!H295/1000</f>
        <v>3.4000000000000002E-4</v>
      </c>
      <c r="I295" s="6">
        <f>миллионы!I295/1000</f>
        <v>1.08E-4</v>
      </c>
      <c r="J295" s="6">
        <f>миллионы!J295/1000</f>
        <v>6.0350000000000004E-3</v>
      </c>
      <c r="K295" s="6">
        <f>миллионы!K295/1000</f>
        <v>2.8894E-2</v>
      </c>
      <c r="L295" s="6">
        <f>миллионы!L295/1000</f>
        <v>5.0154999999999998E-2</v>
      </c>
      <c r="M295" s="6">
        <f>миллионы!M295/1000</f>
        <v>1.1375E-2</v>
      </c>
      <c r="N295" s="6">
        <f>миллионы!N295/1000</f>
        <v>4.1835000000000004E-2</v>
      </c>
      <c r="O295" s="6">
        <f>миллионы!O295/1000</f>
        <v>8.320000000000001E-3</v>
      </c>
      <c r="P295" s="6">
        <f>миллионы!P295/1000</f>
        <v>2.4088999999999999E-2</v>
      </c>
      <c r="Q295" s="6">
        <f>миллионы!Q295/1000</f>
        <v>-4.9100000000000001E-4</v>
      </c>
      <c r="R295">
        <v>0.98035514476614705</v>
      </c>
      <c r="S295" s="6">
        <f>миллионы!S295/1000</f>
        <v>42000</v>
      </c>
      <c r="T295" s="6">
        <f>миллионы!T295/1000</f>
        <v>4.4899999999999995E-2</v>
      </c>
      <c r="U295" s="6">
        <f>миллионы!U295/1000</f>
        <v>98911.919939999992</v>
      </c>
      <c r="V295">
        <v>0.81207215534393695</v>
      </c>
      <c r="W295">
        <v>1.2980769230769231E-2</v>
      </c>
      <c r="X295">
        <v>2.153324693450304E-3</v>
      </c>
      <c r="Y295">
        <v>2.7708978328173376E-2</v>
      </c>
      <c r="Z295">
        <v>1.3931888544891642E-3</v>
      </c>
      <c r="AA295">
        <v>11.214618249534452</v>
      </c>
      <c r="AB295">
        <v>2.5401318681318683</v>
      </c>
      <c r="AC295">
        <v>8.5009999999999994</v>
      </c>
      <c r="AD295">
        <v>7</v>
      </c>
      <c r="AE295">
        <v>7.01</v>
      </c>
      <c r="AF295">
        <v>7.5</v>
      </c>
      <c r="AG295" s="15">
        <v>7.1428571428571397E-2</v>
      </c>
      <c r="AH295">
        <v>9.9999999999997903E-3</v>
      </c>
      <c r="AI295">
        <v>0.5</v>
      </c>
      <c r="AJ295">
        <v>0</v>
      </c>
      <c r="AK295">
        <v>0</v>
      </c>
      <c r="AL295">
        <v>0</v>
      </c>
      <c r="AM295">
        <v>0</v>
      </c>
      <c r="AN295">
        <v>13</v>
      </c>
      <c r="AO295">
        <v>256</v>
      </c>
      <c r="AP295">
        <v>159</v>
      </c>
    </row>
    <row r="296" spans="1:42" x14ac:dyDescent="0.2">
      <c r="A296" t="s">
        <v>231</v>
      </c>
      <c r="B296">
        <v>2015</v>
      </c>
      <c r="C296" t="s">
        <v>380</v>
      </c>
      <c r="D296" t="s">
        <v>45</v>
      </c>
      <c r="E296" s="6">
        <f>миллионы!E296/1000</f>
        <v>10.373899999999999</v>
      </c>
      <c r="F296" s="6">
        <f>миллионы!F296/1000</f>
        <v>0</v>
      </c>
      <c r="G296" s="6">
        <f>миллионы!G296/1000</f>
        <v>0.45239999999999997</v>
      </c>
      <c r="H296" s="6">
        <f>миллионы!H296/1000</f>
        <v>-3.5900000000000001E-2</v>
      </c>
      <c r="I296" s="6">
        <f>миллионы!I296/1000</f>
        <v>-2.01E-2</v>
      </c>
      <c r="J296" s="6">
        <f>миллионы!J296/1000</f>
        <v>0.20599999999999999</v>
      </c>
      <c r="K296" s="6">
        <f>миллионы!K296/1000</f>
        <v>2.6218000000000004</v>
      </c>
      <c r="L296" s="6">
        <f>миллионы!L296/1000</f>
        <v>6.0766</v>
      </c>
      <c r="M296" s="6">
        <f>миллионы!M296/1000</f>
        <v>1.5189000000000001</v>
      </c>
      <c r="N296" s="6">
        <f>миллионы!N296/1000</f>
        <v>5.8285</v>
      </c>
      <c r="O296" s="6">
        <f>миллионы!O296/1000</f>
        <v>0.24809999999999999</v>
      </c>
      <c r="P296" s="6">
        <f>миллионы!P296/1000</f>
        <v>3.6753</v>
      </c>
      <c r="Q296" s="6">
        <f>миллионы!Q296/1000</f>
        <v>-0.1139</v>
      </c>
      <c r="R296">
        <v>0.97674544575699995</v>
      </c>
      <c r="S296" s="6">
        <f>миллионы!S296/1000</f>
        <v>0</v>
      </c>
      <c r="T296" s="6">
        <f>миллионы!T296/1000</f>
        <v>0.17119999999999999</v>
      </c>
      <c r="U296" s="6">
        <f>миллионы!U296/1000</f>
        <v>2346664.8996000001</v>
      </c>
      <c r="V296">
        <v>1.7986795470000001</v>
      </c>
      <c r="W296">
        <v>-8.1015719467956465E-2</v>
      </c>
      <c r="X296">
        <v>-3.3077707928775959E-3</v>
      </c>
      <c r="Y296">
        <v>4.3609442928888846E-2</v>
      </c>
      <c r="Z296">
        <v>-1.937554825089889E-3</v>
      </c>
      <c r="AA296">
        <v>8.1240053050397876</v>
      </c>
      <c r="AB296">
        <v>1.7261175850944763</v>
      </c>
      <c r="AC296">
        <v>8.0009999999999994</v>
      </c>
      <c r="AD296">
        <v>22</v>
      </c>
      <c r="AE296">
        <v>24.1</v>
      </c>
      <c r="AF296">
        <v>24.05</v>
      </c>
      <c r="AG296" s="15">
        <v>9.3181818181818199E-2</v>
      </c>
      <c r="AH296">
        <v>2.1</v>
      </c>
      <c r="AI296">
        <v>2.0499999999999998</v>
      </c>
      <c r="AJ296">
        <v>0</v>
      </c>
      <c r="AK296">
        <v>0</v>
      </c>
      <c r="AL296">
        <v>0</v>
      </c>
      <c r="AM296">
        <v>0</v>
      </c>
      <c r="AN296">
        <v>91</v>
      </c>
      <c r="AO296">
        <v>173</v>
      </c>
      <c r="AP296">
        <v>118</v>
      </c>
    </row>
    <row r="297" spans="1:42" x14ac:dyDescent="0.2">
      <c r="A297" t="s">
        <v>364</v>
      </c>
      <c r="B297">
        <v>2014</v>
      </c>
      <c r="C297" t="s">
        <v>381</v>
      </c>
      <c r="D297" t="s">
        <v>256</v>
      </c>
      <c r="E297" s="6">
        <f>миллионы!E297/1000</f>
        <v>4.1193E-2</v>
      </c>
      <c r="F297" s="6">
        <f>миллионы!F297/1000</f>
        <v>1.034E-2</v>
      </c>
      <c r="G297" s="6">
        <f>миллионы!G297/1000</f>
        <v>-9.7E-5</v>
      </c>
      <c r="H297" s="6">
        <f>миллионы!H297/1000</f>
        <v>-7.8469999999999998E-3</v>
      </c>
      <c r="I297" s="6">
        <f>миллионы!I297/1000</f>
        <v>-9.1969999999999986E-3</v>
      </c>
      <c r="J297" s="6">
        <f>миллионы!J297/1000</f>
        <v>4.7030000000000006E-3</v>
      </c>
      <c r="K297" s="6">
        <f>миллионы!K297/1000</f>
        <v>1.8291000000000002E-2</v>
      </c>
      <c r="L297" s="6">
        <f>миллионы!L297/1000</f>
        <v>9.4847000000000001E-2</v>
      </c>
      <c r="M297" s="6">
        <f>миллионы!M297/1000</f>
        <v>2.9557E-2</v>
      </c>
      <c r="N297" s="6">
        <f>миллионы!N297/1000</f>
        <v>6.0191000000000001E-2</v>
      </c>
      <c r="O297" s="6">
        <f>миллионы!O297/1000</f>
        <v>3.4655999999999999E-2</v>
      </c>
      <c r="P297" s="6">
        <f>миллионы!P297/1000</f>
        <v>2.3980000000000001E-2</v>
      </c>
      <c r="Q297" s="6">
        <f>миллионы!Q297/1000</f>
        <v>-2.63E-4</v>
      </c>
      <c r="R297">
        <v>0.86332132428332564</v>
      </c>
      <c r="S297" s="6">
        <f>миллионы!S297/1000</f>
        <v>46150</v>
      </c>
      <c r="T297" s="6">
        <f>миллионы!T297/1000</f>
        <v>3.1096547999999998E-2</v>
      </c>
      <c r="U297" s="6">
        <f>миллионы!U297/1000</f>
        <v>145396.72072000001</v>
      </c>
      <c r="V297">
        <v>-1.10786567188021</v>
      </c>
      <c r="W297">
        <v>-0.26537973222530009</v>
      </c>
      <c r="X297">
        <v>-9.696669372779318E-2</v>
      </c>
      <c r="Y297">
        <v>-2.3547690141528898E-3</v>
      </c>
      <c r="Z297">
        <v>-0.22326608889859928</v>
      </c>
      <c r="AA297">
        <v>-247.21649484536081</v>
      </c>
      <c r="AB297">
        <v>0.61883817708157118</v>
      </c>
      <c r="AC297">
        <v>7.0010000000000003</v>
      </c>
      <c r="AD297">
        <v>12</v>
      </c>
      <c r="AE297">
        <v>11</v>
      </c>
      <c r="AF297">
        <v>9.75</v>
      </c>
      <c r="AG297" s="15">
        <v>-0.1875</v>
      </c>
      <c r="AH297">
        <v>-1</v>
      </c>
      <c r="AI297">
        <v>-2.25</v>
      </c>
      <c r="AJ297">
        <v>1</v>
      </c>
      <c r="AK297">
        <v>1</v>
      </c>
      <c r="AL297">
        <v>0</v>
      </c>
      <c r="AM297">
        <v>0</v>
      </c>
      <c r="AN297">
        <v>17</v>
      </c>
      <c r="AO297">
        <v>146</v>
      </c>
      <c r="AP297">
        <v>93</v>
      </c>
    </row>
    <row r="298" spans="1:42" x14ac:dyDescent="0.2">
      <c r="A298" t="s">
        <v>232</v>
      </c>
      <c r="B298">
        <v>2018</v>
      </c>
      <c r="C298" t="s">
        <v>380</v>
      </c>
      <c r="D298" t="s">
        <v>45</v>
      </c>
      <c r="E298" s="6">
        <f>миллионы!E298/1000</f>
        <v>0.20255199999999998</v>
      </c>
      <c r="F298" s="6">
        <f>миллионы!F298/1000</f>
        <v>4.5603999999999999E-2</v>
      </c>
      <c r="G298" s="6">
        <f>миллионы!G298/1000</f>
        <v>1.0009999999999999E-3</v>
      </c>
      <c r="H298" s="6">
        <f>миллионы!H298/1000</f>
        <v>-4.1449999999999994E-3</v>
      </c>
      <c r="I298" s="6">
        <f>миллионы!I298/1000</f>
        <v>-4.1229999999999999E-3</v>
      </c>
      <c r="J298" s="6">
        <f>миллионы!J298/1000</f>
        <v>2.1595E-2</v>
      </c>
      <c r="K298" s="6">
        <f>миллионы!K298/1000</f>
        <v>0.144126</v>
      </c>
      <c r="L298" s="6">
        <f>миллионы!L298/1000</f>
        <v>0.27518900000000002</v>
      </c>
      <c r="M298" s="6">
        <f>миллионы!M298/1000</f>
        <v>0.11464299999999999</v>
      </c>
      <c r="N298" s="6">
        <f>миллионы!N298/1000</f>
        <v>0.306556</v>
      </c>
      <c r="O298" s="6">
        <f>миллионы!O298/1000</f>
        <v>-3.1366999999999999E-2</v>
      </c>
      <c r="P298" s="6">
        <f>миллионы!P298/1000</f>
        <v>1.2237999999999999E-2</v>
      </c>
      <c r="Q298" s="6">
        <f>миллионы!Q298/1000</f>
        <v>-2.3189999999999999E-3</v>
      </c>
      <c r="R298">
        <v>0.90773888993700003</v>
      </c>
      <c r="S298" s="6">
        <f>миллионы!S298/1000</f>
        <v>187150</v>
      </c>
      <c r="T298" s="6">
        <f>миллионы!T298/1000</f>
        <v>0.12913047800000002</v>
      </c>
      <c r="U298" s="6">
        <f>миллионы!U298/1000</f>
        <v>1925076.80966</v>
      </c>
      <c r="V298">
        <v>1.298228758</v>
      </c>
      <c r="W298">
        <v>0.13144387413523767</v>
      </c>
      <c r="X298">
        <v>-1.4982430257023355E-2</v>
      </c>
      <c r="Y298">
        <v>4.9419408349460877E-3</v>
      </c>
      <c r="Z298">
        <v>-2.0355266795687034E-2</v>
      </c>
      <c r="AA298">
        <v>12.225774225774225</v>
      </c>
      <c r="AB298">
        <v>1.2571722652059001</v>
      </c>
      <c r="AC298">
        <v>9.0009999999999994</v>
      </c>
      <c r="AD298">
        <v>15</v>
      </c>
      <c r="AE298">
        <v>23</v>
      </c>
      <c r="AF298">
        <v>21.18</v>
      </c>
      <c r="AG298" s="15">
        <v>0.41199999999999998</v>
      </c>
      <c r="AH298">
        <v>8</v>
      </c>
      <c r="AI298">
        <v>6.18</v>
      </c>
      <c r="AJ298">
        <v>1</v>
      </c>
      <c r="AK298">
        <v>0</v>
      </c>
      <c r="AL298">
        <v>0</v>
      </c>
      <c r="AM298">
        <v>1</v>
      </c>
      <c r="AN298">
        <v>19</v>
      </c>
      <c r="AO298">
        <v>288</v>
      </c>
      <c r="AP298">
        <v>206</v>
      </c>
    </row>
    <row r="299" spans="1:42" x14ac:dyDescent="0.2">
      <c r="A299" t="s">
        <v>233</v>
      </c>
      <c r="B299">
        <v>2013</v>
      </c>
      <c r="C299" t="s">
        <v>380</v>
      </c>
      <c r="D299" t="s">
        <v>60</v>
      </c>
      <c r="E299" s="6">
        <f>миллионы!E299/1000</f>
        <v>0.11878673000000001</v>
      </c>
      <c r="F299" s="6">
        <f>миллионы!F299/1000</f>
        <v>0</v>
      </c>
      <c r="G299" s="6">
        <f>миллионы!G299/1000</f>
        <v>6.2484699999999997E-2</v>
      </c>
      <c r="H299" s="6">
        <f>миллионы!H299/1000</f>
        <v>4.6994799999999894E-3</v>
      </c>
      <c r="I299" s="6">
        <f>миллионы!I299/1000</f>
        <v>4.5034399999999896E-3</v>
      </c>
      <c r="J299" s="6">
        <f>миллионы!J299/1000</f>
        <v>6.4999999999999996E-6</v>
      </c>
      <c r="K299" s="6">
        <f>миллионы!K299/1000</f>
        <v>1.4776490000000001E-2</v>
      </c>
      <c r="L299" s="6">
        <f>миллионы!L299/1000</f>
        <v>0.87264475000000008</v>
      </c>
      <c r="M299" s="6">
        <f>миллионы!M299/1000</f>
        <v>2.6852150000000002E-2</v>
      </c>
      <c r="N299" s="6">
        <f>миллионы!N299/1000</f>
        <v>0.52911836000000001</v>
      </c>
      <c r="O299" s="6">
        <f>миллионы!O299/1000</f>
        <v>0.34352639000000001</v>
      </c>
      <c r="P299" s="6">
        <f>миллионы!P299/1000</f>
        <v>0.50225971000000003</v>
      </c>
      <c r="Q299" s="6">
        <f>миллионы!Q299/1000</f>
        <v>-0.17997674</v>
      </c>
      <c r="R299">
        <v>0.51400386670999998</v>
      </c>
      <c r="S299" s="6">
        <f>миллионы!S299/1000</f>
        <v>0</v>
      </c>
      <c r="T299" s="6">
        <f>миллионы!T299/1000</f>
        <v>9.7345000000000001E-2</v>
      </c>
      <c r="U299" s="6">
        <f>миллионы!U299/1000</f>
        <v>995010.59479999996</v>
      </c>
      <c r="V299">
        <v>0</v>
      </c>
      <c r="W299">
        <v>1.3109444080846277E-2</v>
      </c>
      <c r="X299">
        <v>5.1606796465571928E-3</v>
      </c>
      <c r="Y299">
        <v>0.52602424530080083</v>
      </c>
      <c r="Z299">
        <v>3.791197888855085E-2</v>
      </c>
      <c r="AA299">
        <v>8.038123092533052</v>
      </c>
      <c r="AB299">
        <v>0.5502907588405398</v>
      </c>
      <c r="AC299">
        <v>8.0009999999999994</v>
      </c>
      <c r="AD299">
        <v>18</v>
      </c>
      <c r="AE299">
        <v>17.5</v>
      </c>
      <c r="AF299">
        <v>11.66</v>
      </c>
      <c r="AG299" s="15">
        <v>-0.35222222222222199</v>
      </c>
      <c r="AH299">
        <v>-0.5</v>
      </c>
      <c r="AI299">
        <v>-6.34</v>
      </c>
      <c r="AJ299">
        <v>0</v>
      </c>
      <c r="AK299">
        <v>0</v>
      </c>
      <c r="AL299">
        <v>1</v>
      </c>
      <c r="AM299">
        <v>0</v>
      </c>
      <c r="AN299">
        <v>5</v>
      </c>
      <c r="AO299">
        <v>256</v>
      </c>
      <c r="AP299">
        <v>159</v>
      </c>
    </row>
    <row r="300" spans="1:42" x14ac:dyDescent="0.2">
      <c r="A300" t="s">
        <v>234</v>
      </c>
      <c r="B300">
        <v>2014</v>
      </c>
      <c r="C300" t="s">
        <v>380</v>
      </c>
      <c r="D300" t="s">
        <v>60</v>
      </c>
      <c r="E300" s="6">
        <f>миллионы!E300/1000</f>
        <v>2.6300999999999998E-2</v>
      </c>
      <c r="F300" s="6">
        <f>миллионы!F300/1000</f>
        <v>0</v>
      </c>
      <c r="G300" s="6">
        <f>миллионы!G300/1000</f>
        <v>-2.2750000000000001E-3</v>
      </c>
      <c r="H300" s="6">
        <f>миллионы!H300/1000</f>
        <v>-1.8109999999999999E-3</v>
      </c>
      <c r="I300" s="6">
        <f>миллионы!I300/1000</f>
        <v>-4.6280000000000002E-3</v>
      </c>
      <c r="J300" s="6">
        <f>миллионы!J300/1000</f>
        <v>6.1510000000000002E-3</v>
      </c>
      <c r="K300" s="6">
        <f>миллионы!K300/1000</f>
        <v>4.1176000000000004E-2</v>
      </c>
      <c r="L300" s="6">
        <f>миллионы!L300/1000</f>
        <v>0.107268</v>
      </c>
      <c r="M300" s="6">
        <f>миллионы!M300/1000</f>
        <v>6.9117999999999999E-2</v>
      </c>
      <c r="N300" s="6">
        <f>миллионы!N300/1000</f>
        <v>0.10466500000000001</v>
      </c>
      <c r="O300" s="6">
        <f>миллионы!O300/1000</f>
        <v>2.6030000000000003E-3</v>
      </c>
      <c r="P300" s="6">
        <f>миллионы!P300/1000</f>
        <v>7.4840000000000004E-2</v>
      </c>
      <c r="Q300" s="6">
        <f>миллионы!Q300/1000</f>
        <v>-5.6113999999999997E-2</v>
      </c>
      <c r="R300">
        <v>0.29342445922600002</v>
      </c>
      <c r="S300" s="6">
        <f>миллионы!S300/1000</f>
        <v>38250</v>
      </c>
      <c r="T300" s="6">
        <f>миллионы!T300/1000</f>
        <v>2.7225104000000003E-2</v>
      </c>
      <c r="U300" s="6">
        <f>миллионы!U300/1000</f>
        <v>302488.16610999999</v>
      </c>
      <c r="V300">
        <v>0.12588812099999999</v>
      </c>
      <c r="W300">
        <v>-1.77794852093738</v>
      </c>
      <c r="X300">
        <v>-4.3144274154454265E-2</v>
      </c>
      <c r="Y300">
        <v>-8.6498612220067675E-2</v>
      </c>
      <c r="Z300">
        <v>-0.17596289114482339</v>
      </c>
      <c r="AA300">
        <v>-32.896703296703294</v>
      </c>
      <c r="AB300">
        <v>0.59573483029022833</v>
      </c>
      <c r="AC300">
        <v>9.0009999999999994</v>
      </c>
      <c r="AD300">
        <v>17</v>
      </c>
      <c r="AE300">
        <v>15.8</v>
      </c>
      <c r="AF300">
        <v>16</v>
      </c>
      <c r="AG300" s="15">
        <v>-5.8823529411764698E-2</v>
      </c>
      <c r="AH300">
        <v>-1.2</v>
      </c>
      <c r="AI300">
        <v>-1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205</v>
      </c>
      <c r="AP300">
        <v>165</v>
      </c>
    </row>
    <row r="301" spans="1:42" x14ac:dyDescent="0.2">
      <c r="A301" t="s">
        <v>235</v>
      </c>
      <c r="B301">
        <v>2016</v>
      </c>
      <c r="C301" t="s">
        <v>380</v>
      </c>
      <c r="D301" t="s">
        <v>43</v>
      </c>
      <c r="E301" s="6">
        <f>миллионы!E301/1000</f>
        <v>23.127531999999999</v>
      </c>
      <c r="F301" s="6">
        <f>миллионы!F301/1000</f>
        <v>0</v>
      </c>
      <c r="G301" s="6">
        <f>миллионы!G301/1000</f>
        <v>0.87657499999999999</v>
      </c>
      <c r="H301" s="6">
        <f>миллионы!H301/1000</f>
        <v>0.19215299999999999</v>
      </c>
      <c r="I301" s="6">
        <f>миллионы!I301/1000</f>
        <v>0.167518</v>
      </c>
      <c r="J301" s="6">
        <f>миллионы!J301/1000</f>
        <v>0.51780199999999998</v>
      </c>
      <c r="K301" s="6">
        <f>миллионы!K301/1000</f>
        <v>3.0604330000000002</v>
      </c>
      <c r="L301" s="6">
        <f>миллионы!L301/1000</f>
        <v>9.2393590000000003</v>
      </c>
      <c r="M301" s="6">
        <f>миллионы!M301/1000</f>
        <v>1.8028230000000001</v>
      </c>
      <c r="N301" s="6">
        <f>миллионы!N301/1000</f>
        <v>7.3661820000000002</v>
      </c>
      <c r="O301" s="6">
        <f>миллионы!O301/1000</f>
        <v>1.8731769999999999</v>
      </c>
      <c r="P301" s="6">
        <f>миллионы!P301/1000</f>
        <v>4.4183000000000003</v>
      </c>
      <c r="Q301" s="6">
        <f>миллионы!Q301/1000</f>
        <v>-0.18740899999999999</v>
      </c>
      <c r="R301">
        <v>0.96239614547899999</v>
      </c>
      <c r="S301" s="6">
        <f>миллионы!S301/1000</f>
        <v>0</v>
      </c>
      <c r="T301" s="6">
        <f>миллионы!T301/1000</f>
        <v>0.223</v>
      </c>
      <c r="U301" s="6">
        <f>миллионы!U301/1000</f>
        <v>6062327.9828399997</v>
      </c>
      <c r="V301">
        <v>8.9478078940000003</v>
      </c>
      <c r="W301">
        <v>8.9429883027604976E-2</v>
      </c>
      <c r="X301">
        <v>1.81309114625809E-2</v>
      </c>
      <c r="Y301">
        <v>3.790179600659508E-2</v>
      </c>
      <c r="Z301">
        <v>7.2432285468246246E-3</v>
      </c>
      <c r="AA301">
        <v>5.0404129709380259</v>
      </c>
      <c r="AB301">
        <v>1.6975781870987889</v>
      </c>
      <c r="AC301">
        <v>9.0009999999999994</v>
      </c>
      <c r="AD301">
        <v>23</v>
      </c>
      <c r="AE301">
        <v>24.25</v>
      </c>
      <c r="AF301">
        <v>24.91</v>
      </c>
      <c r="AG301" s="15">
        <v>8.3043478260869594E-2</v>
      </c>
      <c r="AH301">
        <v>1.25</v>
      </c>
      <c r="AI301">
        <v>1.91</v>
      </c>
      <c r="AJ301">
        <v>0</v>
      </c>
      <c r="AK301">
        <v>0</v>
      </c>
      <c r="AL301">
        <v>0</v>
      </c>
      <c r="AM301">
        <v>0</v>
      </c>
      <c r="AN301">
        <v>116</v>
      </c>
      <c r="AO301">
        <v>288</v>
      </c>
      <c r="AP301">
        <v>206</v>
      </c>
    </row>
    <row r="302" spans="1:42" x14ac:dyDescent="0.2">
      <c r="A302" t="s">
        <v>236</v>
      </c>
      <c r="B302">
        <v>2018</v>
      </c>
      <c r="C302" t="s">
        <v>380</v>
      </c>
      <c r="D302" t="s">
        <v>45</v>
      </c>
      <c r="E302" s="6">
        <f>миллионы!E302/1000</f>
        <v>1.555385</v>
      </c>
      <c r="F302" s="6">
        <f>миллионы!F302/1000</f>
        <v>0</v>
      </c>
      <c r="G302" s="6">
        <f>миллионы!G302/1000</f>
        <v>0.120549</v>
      </c>
      <c r="H302" s="6">
        <f>миллионы!H302/1000</f>
        <v>-2.1124E-2</v>
      </c>
      <c r="I302" s="6">
        <f>миллионы!I302/1000</f>
        <v>-4.0599999999999994E-3</v>
      </c>
      <c r="J302" s="6">
        <f>миллионы!J302/1000</f>
        <v>9.2319999999999989E-3</v>
      </c>
      <c r="K302" s="6">
        <f>миллионы!K302/1000</f>
        <v>0.24872</v>
      </c>
      <c r="L302" s="6">
        <f>миллионы!L302/1000</f>
        <v>0.82057100000000005</v>
      </c>
      <c r="M302" s="6">
        <f>миллионы!M302/1000</f>
        <v>0.29849599999999998</v>
      </c>
      <c r="N302" s="6">
        <f>миллионы!N302/1000</f>
        <v>0.861676</v>
      </c>
      <c r="O302" s="6">
        <f>миллионы!O302/1000</f>
        <v>-4.3393999999999995E-2</v>
      </c>
      <c r="P302" s="6">
        <f>миллионы!P302/1000</f>
        <v>0.59984300000000002</v>
      </c>
      <c r="Q302" s="6">
        <f>миллионы!Q302/1000</f>
        <v>-0.24041699999999999</v>
      </c>
      <c r="R302">
        <v>0.50512094054699996</v>
      </c>
      <c r="S302" s="6">
        <f>миллионы!S302/1000</f>
        <v>288900</v>
      </c>
      <c r="T302" s="6">
        <f>миллионы!T302/1000</f>
        <v>3.4801329999999998E-2</v>
      </c>
      <c r="U302" s="6">
        <f>миллионы!U302/1000</f>
        <v>270949.70429999998</v>
      </c>
      <c r="V302">
        <v>-0.90026841700000004</v>
      </c>
      <c r="W302">
        <v>9.8771438997688851E-2</v>
      </c>
      <c r="X302">
        <v>-4.9477741718876242E-3</v>
      </c>
      <c r="Y302">
        <v>7.7504283505370059E-2</v>
      </c>
      <c r="Z302">
        <v>-2.6102861992368448E-3</v>
      </c>
      <c r="AA302">
        <v>4.9759268015495772</v>
      </c>
      <c r="AB302">
        <v>0.83324399656946824</v>
      </c>
      <c r="AC302">
        <v>8.5009999999999994</v>
      </c>
      <c r="AD302">
        <v>16</v>
      </c>
      <c r="AE302">
        <v>16.3</v>
      </c>
      <c r="AF302">
        <v>16.68</v>
      </c>
      <c r="AG302" s="15">
        <v>4.2500000000000003E-2</v>
      </c>
      <c r="AH302">
        <v>0.30000000000000099</v>
      </c>
      <c r="AI302">
        <v>0.68</v>
      </c>
      <c r="AJ302">
        <v>0</v>
      </c>
      <c r="AK302">
        <v>0</v>
      </c>
      <c r="AL302">
        <v>1</v>
      </c>
      <c r="AM302">
        <v>0</v>
      </c>
      <c r="AN302">
        <v>32</v>
      </c>
      <c r="AO302">
        <v>106</v>
      </c>
      <c r="AP302">
        <v>75</v>
      </c>
    </row>
    <row r="303" spans="1:42" x14ac:dyDescent="0.2">
      <c r="A303" t="s">
        <v>237</v>
      </c>
      <c r="B303">
        <v>2018</v>
      </c>
      <c r="C303" t="s">
        <v>380</v>
      </c>
      <c r="D303" t="s">
        <v>39</v>
      </c>
      <c r="E303" s="6">
        <f>миллионы!E303/1000</f>
        <v>3.5597000000000004E-2</v>
      </c>
      <c r="F303" s="6">
        <f>миллионы!F303/1000</f>
        <v>7.5690000000000002E-3</v>
      </c>
      <c r="G303" s="6">
        <f>миллионы!G303/1000</f>
        <v>-2.7238999999999999E-2</v>
      </c>
      <c r="H303" s="6">
        <f>миллионы!H303/1000</f>
        <v>-3.1004999999999998E-2</v>
      </c>
      <c r="I303" s="6">
        <f>миллионы!I303/1000</f>
        <v>-3.1004999999999998E-2</v>
      </c>
      <c r="J303" s="6">
        <f>миллионы!J303/1000</f>
        <v>2.6508E-2</v>
      </c>
      <c r="K303" s="6">
        <f>миллионы!K303/1000</f>
        <v>4.7223000000000001E-2</v>
      </c>
      <c r="L303" s="6">
        <f>миллионы!L303/1000</f>
        <v>6.0234999999999997E-2</v>
      </c>
      <c r="M303" s="6">
        <f>миллионы!M303/1000</f>
        <v>1.4617000000000002E-2</v>
      </c>
      <c r="N303" s="6">
        <f>миллионы!N303/1000</f>
        <v>0.18709200000000001</v>
      </c>
      <c r="O303" s="6">
        <f>миллионы!O303/1000</f>
        <v>-0.126857</v>
      </c>
      <c r="P303" s="6">
        <f>миллионы!P303/1000</f>
        <v>-4.5560000000000002E-3</v>
      </c>
      <c r="Q303" s="6">
        <f>миллионы!Q303/1000</f>
        <v>-5.947E-3</v>
      </c>
      <c r="R303">
        <v>0.84233488559199998</v>
      </c>
      <c r="S303" s="6">
        <f>миллионы!S303/1000</f>
        <v>56000</v>
      </c>
      <c r="T303" s="6">
        <f>миллионы!T303/1000</f>
        <v>2.6126252999999999E-2</v>
      </c>
      <c r="U303" s="6">
        <f>миллионы!U303/1000</f>
        <v>336413.91735</v>
      </c>
      <c r="V303">
        <v>1.5486404039999999</v>
      </c>
      <c r="W303">
        <v>0.24440905901921062</v>
      </c>
      <c r="X303">
        <v>-0.51473395866190752</v>
      </c>
      <c r="Y303">
        <v>-0.76520493299997194</v>
      </c>
      <c r="Z303">
        <v>-0.87100036519931456</v>
      </c>
      <c r="AA303">
        <v>0.16726017842064686</v>
      </c>
      <c r="AB303">
        <v>3.2306902921256073</v>
      </c>
      <c r="AC303">
        <v>8.5009999999999994</v>
      </c>
      <c r="AD303">
        <v>14</v>
      </c>
      <c r="AE303">
        <v>15.5</v>
      </c>
      <c r="AF303">
        <v>16</v>
      </c>
      <c r="AG303" s="15">
        <v>0.14285714285714299</v>
      </c>
      <c r="AH303">
        <v>1.5</v>
      </c>
      <c r="AI303">
        <v>2</v>
      </c>
      <c r="AJ303">
        <v>1</v>
      </c>
      <c r="AK303">
        <v>0</v>
      </c>
      <c r="AL303">
        <v>0</v>
      </c>
      <c r="AM303">
        <v>0</v>
      </c>
      <c r="AN303">
        <v>19</v>
      </c>
      <c r="AO303">
        <v>221</v>
      </c>
      <c r="AP303">
        <v>112</v>
      </c>
    </row>
    <row r="304" spans="1:42" x14ac:dyDescent="0.2">
      <c r="A304" t="s">
        <v>238</v>
      </c>
      <c r="B304">
        <v>2013</v>
      </c>
      <c r="C304" t="s">
        <v>380</v>
      </c>
      <c r="D304" t="s">
        <v>39</v>
      </c>
      <c r="E304" s="6">
        <f>миллионы!E304/1000</f>
        <v>1.1627999999999999E-2</v>
      </c>
      <c r="F304" s="6">
        <f>миллионы!F304/1000</f>
        <v>6.6079999999999993E-3</v>
      </c>
      <c r="G304" s="6">
        <f>миллионы!G304/1000</f>
        <v>-1.7943000000000001E-2</v>
      </c>
      <c r="H304" s="6">
        <f>миллионы!H304/1000</f>
        <v>-1.8649000000000002E-2</v>
      </c>
      <c r="I304" s="6">
        <f>миллионы!I304/1000</f>
        <v>-1.8649000000000002E-2</v>
      </c>
      <c r="J304" s="6">
        <f>миллионы!J304/1000</f>
        <v>1.4002000000000001E-2</v>
      </c>
      <c r="K304" s="6">
        <f>миллионы!K304/1000</f>
        <v>1.6381E-2</v>
      </c>
      <c r="L304" s="6">
        <f>миллионы!L304/1000</f>
        <v>1.9067000000000001E-2</v>
      </c>
      <c r="M304" s="6">
        <f>миллионы!M304/1000</f>
        <v>8.990999999999999E-3</v>
      </c>
      <c r="N304" s="6">
        <f>миллионы!N304/1000</f>
        <v>1.4166E-2</v>
      </c>
      <c r="O304" s="6">
        <f>миллионы!O304/1000</f>
        <v>4.901E-3</v>
      </c>
      <c r="P304" s="6">
        <f>миллионы!P304/1000</f>
        <v>-1.4002000000000001E-2</v>
      </c>
      <c r="Q304" s="6">
        <f>миллионы!Q304/1000</f>
        <v>-1.462E-3</v>
      </c>
      <c r="R304">
        <v>0.99126824034600003</v>
      </c>
      <c r="S304" s="6">
        <f>миллионы!S304/1000</f>
        <v>65000</v>
      </c>
      <c r="T304" s="6">
        <f>миллионы!T304/1000</f>
        <v>7.1123108000000004E-2</v>
      </c>
      <c r="U304" s="6">
        <f>миллионы!U304/1000</f>
        <v>306463.25650000002</v>
      </c>
      <c r="V304">
        <v>0.23687897799999999</v>
      </c>
      <c r="W304">
        <v>-3.8051418077943278</v>
      </c>
      <c r="X304">
        <v>-0.97807730634079826</v>
      </c>
      <c r="Y304">
        <v>-1.5430856553147574</v>
      </c>
      <c r="Z304">
        <v>-1.6038011695906433</v>
      </c>
      <c r="AA304">
        <v>0.78036002898066104</v>
      </c>
      <c r="AB304">
        <v>1.8219330441552664</v>
      </c>
      <c r="AC304">
        <v>7.0010000000000003</v>
      </c>
      <c r="AD304">
        <v>13</v>
      </c>
      <c r="AE304">
        <v>13.03</v>
      </c>
      <c r="AF304">
        <v>13.25</v>
      </c>
      <c r="AG304" s="15">
        <v>1.9230769230769201E-2</v>
      </c>
      <c r="AH304">
        <v>2.9999999999999399E-2</v>
      </c>
      <c r="AI304">
        <v>0.25</v>
      </c>
      <c r="AJ304">
        <v>1</v>
      </c>
      <c r="AK304">
        <v>0</v>
      </c>
      <c r="AL304">
        <v>0</v>
      </c>
      <c r="AM304">
        <v>0</v>
      </c>
      <c r="AN304">
        <v>7</v>
      </c>
      <c r="AO304">
        <v>227</v>
      </c>
      <c r="AP304">
        <v>134</v>
      </c>
    </row>
    <row r="305" spans="1:42" x14ac:dyDescent="0.2">
      <c r="A305" t="s">
        <v>239</v>
      </c>
      <c r="B305">
        <v>2013</v>
      </c>
      <c r="C305" t="s">
        <v>380</v>
      </c>
      <c r="D305" t="s">
        <v>39</v>
      </c>
      <c r="E305" s="6">
        <f>миллионы!E305/1000</f>
        <v>6.1261999999999997E-2</v>
      </c>
      <c r="F305" s="6">
        <f>миллионы!F305/1000</f>
        <v>7.7499999999999999E-3</v>
      </c>
      <c r="G305" s="6">
        <f>миллионы!G305/1000</f>
        <v>7.0599999999999994E-3</v>
      </c>
      <c r="H305" s="6">
        <f>миллионы!H305/1000</f>
        <v>6.6529999999999992E-3</v>
      </c>
      <c r="I305" s="6">
        <f>миллионы!I305/1000</f>
        <v>4.2300000000000003E-3</v>
      </c>
      <c r="J305" s="6">
        <f>миллионы!J305/1000</f>
        <v>1.6879999999999999E-2</v>
      </c>
      <c r="K305" s="6">
        <f>миллионы!K305/1000</f>
        <v>3.9664000000000005E-2</v>
      </c>
      <c r="L305" s="6">
        <f>миллионы!L305/1000</f>
        <v>4.1413999999999999E-2</v>
      </c>
      <c r="M305" s="6">
        <f>миллионы!M305/1000</f>
        <v>2.6207999999999999E-2</v>
      </c>
      <c r="N305" s="6">
        <f>миллионы!N305/1000</f>
        <v>2.7310999999999998E-2</v>
      </c>
      <c r="O305" s="6">
        <f>миллионы!O305/1000</f>
        <v>1.4102999999999999E-2</v>
      </c>
      <c r="P305" s="6">
        <f>миллионы!P305/1000</f>
        <v>-1.6879999999999999E-2</v>
      </c>
      <c r="Q305" s="6">
        <f>миллионы!Q305/1000</f>
        <v>-1.193E-3</v>
      </c>
      <c r="R305">
        <v>0.80110357032199997</v>
      </c>
      <c r="S305" s="6">
        <f>миллионы!S305/1000</f>
        <v>0</v>
      </c>
      <c r="T305" s="6">
        <f>миллионы!T305/1000</f>
        <v>0.15376419299999999</v>
      </c>
      <c r="U305" s="6">
        <f>миллионы!U305/1000</f>
        <v>3999878.6330999997</v>
      </c>
      <c r="V305">
        <v>1.6261789630000001</v>
      </c>
      <c r="W305">
        <v>0.29993618379068282</v>
      </c>
      <c r="X305">
        <v>0.10213937315883517</v>
      </c>
      <c r="Y305">
        <v>0.11524272795533937</v>
      </c>
      <c r="Z305">
        <v>6.9047696777774156E-2</v>
      </c>
      <c r="AA305">
        <v>-2.3909348441926346</v>
      </c>
      <c r="AB305">
        <v>1.5134310134310134</v>
      </c>
      <c r="AC305">
        <v>9.0009999999999994</v>
      </c>
      <c r="AD305">
        <v>20</v>
      </c>
      <c r="AE305">
        <v>38.5</v>
      </c>
      <c r="AF305">
        <v>37.159999999999997</v>
      </c>
      <c r="AG305" s="15">
        <v>0.85799999999999998</v>
      </c>
      <c r="AH305">
        <v>18.5</v>
      </c>
      <c r="AI305">
        <v>17.16</v>
      </c>
      <c r="AJ305">
        <v>1</v>
      </c>
      <c r="AK305">
        <v>0</v>
      </c>
      <c r="AL305">
        <v>1</v>
      </c>
      <c r="AM305">
        <v>1</v>
      </c>
      <c r="AN305">
        <v>6</v>
      </c>
      <c r="AO305">
        <v>256</v>
      </c>
      <c r="AP305">
        <v>159</v>
      </c>
    </row>
    <row r="306" spans="1:42" x14ac:dyDescent="0.2">
      <c r="A306" t="s">
        <v>365</v>
      </c>
      <c r="B306">
        <v>2017</v>
      </c>
      <c r="C306" t="s">
        <v>381</v>
      </c>
      <c r="D306" t="s">
        <v>256</v>
      </c>
      <c r="E306" s="6">
        <f>миллионы!E306/1000</f>
        <v>8.9109999999999988E-3</v>
      </c>
      <c r="F306" s="6">
        <f>миллионы!F306/1000</f>
        <v>7.9000000000000008E-3</v>
      </c>
      <c r="G306" s="6">
        <f>миллионы!G306/1000</f>
        <v>-2.2931999999999998E-2</v>
      </c>
      <c r="H306" s="6">
        <f>миллионы!H306/1000</f>
        <v>-2.6973E-2</v>
      </c>
      <c r="I306" s="6">
        <f>миллионы!I306/1000</f>
        <v>-2.6979E-2</v>
      </c>
      <c r="J306" s="6">
        <f>миллионы!J306/1000</f>
        <v>1.2078E-2</v>
      </c>
      <c r="K306" s="6">
        <f>миллионы!K306/1000</f>
        <v>2.1367000000000001E-2</v>
      </c>
      <c r="L306" s="6">
        <f>миллионы!L306/1000</f>
        <v>2.2348E-2</v>
      </c>
      <c r="M306" s="6">
        <f>миллионы!M306/1000</f>
        <v>4.4500999999999999E-2</v>
      </c>
      <c r="N306" s="6">
        <f>миллионы!N306/1000</f>
        <v>6.7873000000000003E-2</v>
      </c>
      <c r="O306" s="6">
        <f>миллионы!O306/1000</f>
        <v>-4.5524999999999996E-2</v>
      </c>
      <c r="P306" s="6">
        <f>миллионы!P306/1000</f>
        <v>1.31E-3</v>
      </c>
      <c r="Q306" s="6">
        <f>миллионы!Q306/1000</f>
        <v>-3.6999999999999998E-5</v>
      </c>
      <c r="R306">
        <v>0.86449513977944792</v>
      </c>
      <c r="S306" s="6">
        <f>миллионы!S306/1000</f>
        <v>37500</v>
      </c>
      <c r="T306" s="6">
        <f>миллионы!T306/1000</f>
        <v>3.4857162999999997E-2</v>
      </c>
      <c r="U306" s="6">
        <f>миллионы!U306/1000</f>
        <v>369606.6704</v>
      </c>
      <c r="V306">
        <v>-3.2800028761716602</v>
      </c>
      <c r="W306">
        <v>0.59261943986820431</v>
      </c>
      <c r="X306">
        <v>-1.2072221227850366</v>
      </c>
      <c r="Y306">
        <v>-2.5734485467399844</v>
      </c>
      <c r="Z306">
        <v>-3.0276063292559758</v>
      </c>
      <c r="AA306">
        <v>-5.7125414268271411E-2</v>
      </c>
      <c r="AB306">
        <v>0.48014651356149302</v>
      </c>
      <c r="AC306">
        <v>4.0010000000000003</v>
      </c>
      <c r="AD306">
        <v>15</v>
      </c>
      <c r="AE306">
        <v>15.64</v>
      </c>
      <c r="AF306">
        <v>13.07</v>
      </c>
      <c r="AG306" s="15">
        <v>-0.12866666666666701</v>
      </c>
      <c r="AH306">
        <v>0.64000000000000101</v>
      </c>
      <c r="AI306">
        <v>-1.93</v>
      </c>
      <c r="AJ306">
        <v>1</v>
      </c>
      <c r="AK306">
        <v>0</v>
      </c>
      <c r="AL306">
        <v>0</v>
      </c>
      <c r="AM306">
        <v>1</v>
      </c>
      <c r="AN306">
        <v>3</v>
      </c>
      <c r="AO306">
        <v>80</v>
      </c>
      <c r="AP306">
        <v>63</v>
      </c>
    </row>
    <row r="307" spans="1:42" x14ac:dyDescent="0.2">
      <c r="A307" t="s">
        <v>366</v>
      </c>
      <c r="B307">
        <v>2020</v>
      </c>
      <c r="C307" t="s">
        <v>381</v>
      </c>
      <c r="D307" t="s">
        <v>256</v>
      </c>
      <c r="E307" s="6">
        <f>миллионы!E307/1000</f>
        <v>0.32150000000000001</v>
      </c>
      <c r="F307" s="6">
        <f>миллионы!F307/1000</f>
        <v>3.0556999999999997E-2</v>
      </c>
      <c r="G307" s="6">
        <f>миллионы!G307/1000</f>
        <v>5.8127999999999999E-2</v>
      </c>
      <c r="H307" s="6">
        <f>миллионы!H307/1000</f>
        <v>3.0902000000000002E-2</v>
      </c>
      <c r="I307" s="6">
        <f>миллионы!I307/1000</f>
        <v>2.3077E-2</v>
      </c>
      <c r="J307" s="6">
        <f>миллионы!J307/1000</f>
        <v>7.5903000000000012E-2</v>
      </c>
      <c r="K307" s="6">
        <f>миллионы!K307/1000</f>
        <v>0.16555699999999998</v>
      </c>
      <c r="L307" s="6">
        <f>миллионы!L307/1000</f>
        <v>0.264623</v>
      </c>
      <c r="M307" s="6">
        <f>миллионы!M307/1000</f>
        <v>0.33452900000000002</v>
      </c>
      <c r="N307" s="6">
        <f>миллионы!N307/1000</f>
        <v>0.37705500000000003</v>
      </c>
      <c r="O307" s="6">
        <f>миллионы!O307/1000</f>
        <v>-0.112432</v>
      </c>
      <c r="P307" s="6">
        <f>миллионы!P307/1000</f>
        <v>-2.4417000000000001E-2</v>
      </c>
      <c r="Q307" s="6">
        <f>миллионы!Q307/1000</f>
        <v>-3.7560000000000003E-2</v>
      </c>
      <c r="R307">
        <v>0.92586991669542074</v>
      </c>
      <c r="S307" s="6">
        <f>миллионы!S307/1000</f>
        <v>401850</v>
      </c>
      <c r="T307" s="6">
        <f>миллионы!T307/1000</f>
        <v>4.0573999999999999E-2</v>
      </c>
      <c r="U307" s="6">
        <f>миллионы!U307/1000</f>
        <v>5091741.9295500005</v>
      </c>
      <c r="V307">
        <v>-0.781124672248945</v>
      </c>
      <c r="W307">
        <v>-0.20525295289597267</v>
      </c>
      <c r="X307">
        <v>8.7207083284521758E-2</v>
      </c>
      <c r="Y307">
        <v>0.18080248833592535</v>
      </c>
      <c r="Z307">
        <v>7.1779160186625196E-2</v>
      </c>
      <c r="AA307">
        <v>-0.42005573905862925</v>
      </c>
      <c r="AB307">
        <v>0.49489580873407091</v>
      </c>
      <c r="AC307">
        <v>9.0009999999999994</v>
      </c>
      <c r="AD307">
        <v>19</v>
      </c>
      <c r="AE307">
        <v>25.56</v>
      </c>
      <c r="AF307">
        <v>23.93</v>
      </c>
      <c r="AG307" s="15">
        <v>0.25947368421052602</v>
      </c>
      <c r="AH307">
        <v>6.56</v>
      </c>
      <c r="AI307">
        <v>4.93</v>
      </c>
      <c r="AJ307">
        <v>0</v>
      </c>
      <c r="AK307">
        <v>1</v>
      </c>
      <c r="AL307">
        <v>1</v>
      </c>
      <c r="AM307">
        <v>0</v>
      </c>
      <c r="AN307">
        <v>42</v>
      </c>
      <c r="AO307">
        <v>221</v>
      </c>
      <c r="AP307">
        <v>112</v>
      </c>
    </row>
    <row r="308" spans="1:42" x14ac:dyDescent="0.2">
      <c r="A308" t="s">
        <v>240</v>
      </c>
      <c r="B308">
        <v>2019</v>
      </c>
      <c r="C308" t="s">
        <v>380</v>
      </c>
      <c r="D308" t="s">
        <v>39</v>
      </c>
      <c r="E308" s="6">
        <f>миллионы!E308/1000</f>
        <v>1.0667999999999999E-2</v>
      </c>
      <c r="F308" s="6">
        <f>миллионы!F308/1000</f>
        <v>0.100229</v>
      </c>
      <c r="G308" s="6">
        <f>миллионы!G308/1000</f>
        <v>-0.113608</v>
      </c>
      <c r="H308" s="6">
        <f>миллионы!H308/1000</f>
        <v>-0.11636400000000001</v>
      </c>
      <c r="I308" s="6">
        <f>миллионы!I308/1000</f>
        <v>-0.115884</v>
      </c>
      <c r="J308" s="6">
        <f>миллионы!J308/1000</f>
        <v>4.7598000000000001E-2</v>
      </c>
      <c r="K308" s="6">
        <f>миллионы!K308/1000</f>
        <v>0.117783</v>
      </c>
      <c r="L308" s="6">
        <f>миллионы!L308/1000</f>
        <v>0.19159600000000002</v>
      </c>
      <c r="M308" s="6">
        <f>миллионы!M308/1000</f>
        <v>3.9907999999999999E-2</v>
      </c>
      <c r="N308" s="6">
        <f>миллионы!N308/1000</f>
        <v>0.37077300000000002</v>
      </c>
      <c r="O308" s="6">
        <f>миллионы!O308/1000</f>
        <v>-0.179177</v>
      </c>
      <c r="P308" s="6">
        <f>миллионы!P308/1000</f>
        <v>-4.7598000000000001E-2</v>
      </c>
      <c r="Q308" s="6">
        <f>миллионы!Q308/1000</f>
        <v>-8.1919999999999996E-3</v>
      </c>
      <c r="R308">
        <v>0.86147923864300002</v>
      </c>
      <c r="S308" s="6">
        <f>миллионы!S308/1000</f>
        <v>142860</v>
      </c>
      <c r="T308" s="6">
        <f>миллионы!T308/1000</f>
        <v>0.13116140400000001</v>
      </c>
      <c r="U308" s="6">
        <f>миллионы!U308/1000</f>
        <v>1353685.2318750001</v>
      </c>
      <c r="V308">
        <v>1.1879645910000001</v>
      </c>
      <c r="W308">
        <v>0.64675711726393459</v>
      </c>
      <c r="X308">
        <v>-0.6048351740119835</v>
      </c>
      <c r="Y308">
        <v>-10.649418822647169</v>
      </c>
      <c r="Z308">
        <v>-10.862767154105736</v>
      </c>
      <c r="AA308">
        <v>0.41896697415674955</v>
      </c>
      <c r="AB308">
        <v>2.9513631352109853</v>
      </c>
      <c r="AC308">
        <v>7.0010000000000003</v>
      </c>
      <c r="AD308">
        <v>20</v>
      </c>
      <c r="AE308">
        <v>16.149999999999999</v>
      </c>
      <c r="AF308">
        <v>14.02</v>
      </c>
      <c r="AG308" s="15">
        <v>-0.29899999999999999</v>
      </c>
      <c r="AH308">
        <v>-3.85</v>
      </c>
      <c r="AI308">
        <v>-5.98</v>
      </c>
      <c r="AJ308">
        <v>1</v>
      </c>
      <c r="AK308">
        <v>0</v>
      </c>
      <c r="AL308">
        <v>0</v>
      </c>
      <c r="AM308">
        <v>0</v>
      </c>
      <c r="AN308">
        <v>3</v>
      </c>
      <c r="AO308">
        <v>146</v>
      </c>
      <c r="AP308">
        <v>93</v>
      </c>
    </row>
    <row r="309" spans="1:42" x14ac:dyDescent="0.2">
      <c r="A309" t="s">
        <v>367</v>
      </c>
      <c r="B309">
        <v>2007</v>
      </c>
      <c r="C309" t="s">
        <v>381</v>
      </c>
      <c r="D309" t="s">
        <v>256</v>
      </c>
      <c r="E309" s="6">
        <f>миллионы!E309/1000</f>
        <v>0.70390399999999997</v>
      </c>
      <c r="F309" s="6">
        <f>миллионы!F309/1000</f>
        <v>0.148254</v>
      </c>
      <c r="G309" s="6">
        <f>миллионы!G309/1000</f>
        <v>0.18929499999999999</v>
      </c>
      <c r="H309" s="6">
        <f>миллионы!H309/1000</f>
        <v>0.122547</v>
      </c>
      <c r="I309" s="6">
        <f>миллионы!I309/1000</f>
        <v>8.5889999999999994E-2</v>
      </c>
      <c r="J309" s="6">
        <f>миллионы!J309/1000</f>
        <v>0.17613399999999999</v>
      </c>
      <c r="K309" s="6">
        <f>миллионы!K309/1000</f>
        <v>0.422431</v>
      </c>
      <c r="L309" s="6">
        <f>миллионы!L309/1000</f>
        <v>1.14595</v>
      </c>
      <c r="M309" s="6">
        <f>миллионы!M309/1000</f>
        <v>0.47774900000000003</v>
      </c>
      <c r="N309" s="6">
        <f>миллионы!N309/1000</f>
        <v>1.376762</v>
      </c>
      <c r="O309" s="6">
        <f>миллионы!O309/1000</f>
        <v>-0.23081200000000002</v>
      </c>
      <c r="P309" s="6">
        <f>миллионы!P309/1000</f>
        <v>0.62386600000000003</v>
      </c>
      <c r="Q309" s="6">
        <f>миллионы!Q309/1000</f>
        <v>-8.5096999999999992E-2</v>
      </c>
      <c r="R309">
        <v>0.49261080972665278</v>
      </c>
      <c r="S309" s="6">
        <f>миллионы!S309/1000</f>
        <v>0</v>
      </c>
      <c r="T309" s="6">
        <f>миллионы!T309/1000</f>
        <v>0.41880800000000001</v>
      </c>
      <c r="U309" s="6">
        <f>миллионы!U309/1000</f>
        <v>22177577.165470902</v>
      </c>
      <c r="V309">
        <v>3.5010001984727999</v>
      </c>
      <c r="W309">
        <v>-0.37212103356844534</v>
      </c>
      <c r="X309">
        <v>7.4950914088747322E-2</v>
      </c>
      <c r="Y309">
        <v>0.26892161431104239</v>
      </c>
      <c r="Z309">
        <v>0.12201947992908124</v>
      </c>
      <c r="AA309">
        <v>3.2957341715312078</v>
      </c>
      <c r="AB309">
        <v>0.88421116527716437</v>
      </c>
      <c r="AC309">
        <v>8.5009999999999994</v>
      </c>
      <c r="AD309">
        <v>29</v>
      </c>
      <c r="AE309">
        <v>52</v>
      </c>
      <c r="AF309">
        <v>51</v>
      </c>
      <c r="AG309" s="15">
        <v>0.75862068965517204</v>
      </c>
      <c r="AH309">
        <v>23</v>
      </c>
      <c r="AI309">
        <v>22</v>
      </c>
      <c r="AJ309">
        <v>1</v>
      </c>
      <c r="AK309">
        <v>0</v>
      </c>
      <c r="AL309">
        <v>1</v>
      </c>
      <c r="AM309">
        <v>0</v>
      </c>
      <c r="AN309">
        <v>9</v>
      </c>
      <c r="AO309">
        <v>160</v>
      </c>
      <c r="AP309">
        <v>91</v>
      </c>
    </row>
    <row r="310" spans="1:42" x14ac:dyDescent="0.2">
      <c r="A310" t="s">
        <v>241</v>
      </c>
      <c r="B310">
        <v>2013</v>
      </c>
      <c r="C310" t="s">
        <v>380</v>
      </c>
      <c r="D310" t="s">
        <v>48</v>
      </c>
      <c r="E310" s="6">
        <f>миллионы!E310/1000</f>
        <v>0.17525499999999999</v>
      </c>
      <c r="F310" s="6">
        <f>миллионы!F310/1000</f>
        <v>0</v>
      </c>
      <c r="G310" s="6">
        <f>миллионы!G310/1000</f>
        <v>-6.1804000000000005E-2</v>
      </c>
      <c r="H310" s="6">
        <f>миллионы!H310/1000</f>
        <v>-3.8924999999999994E-2</v>
      </c>
      <c r="I310" s="6">
        <f>миллионы!I310/1000</f>
        <v>-0.14786600000000003</v>
      </c>
      <c r="J310" s="6">
        <f>миллионы!J310/1000</f>
        <v>1.8389999999999999E-3</v>
      </c>
      <c r="K310" s="6">
        <f>миллионы!K310/1000</f>
        <v>0.211254</v>
      </c>
      <c r="L310" s="6">
        <f>миллионы!L310/1000</f>
        <v>0.468445</v>
      </c>
      <c r="M310" s="6">
        <f>миллионы!M310/1000</f>
        <v>0.21340299999999998</v>
      </c>
      <c r="N310" s="6">
        <f>миллионы!N310/1000</f>
        <v>1.2114659999999999</v>
      </c>
      <c r="O310" s="6">
        <f>миллионы!O310/1000</f>
        <v>-0.74302099999999993</v>
      </c>
      <c r="P310" s="6">
        <f>миллионы!P310/1000</f>
        <v>1.020737</v>
      </c>
      <c r="Q310" s="6">
        <f>миллионы!Q310/1000</f>
        <v>-1.4499999999999999E-3</v>
      </c>
      <c r="R310">
        <v>0.25215841806299999</v>
      </c>
      <c r="S310" s="6">
        <f>миллионы!S310/1000</f>
        <v>0</v>
      </c>
      <c r="T310" s="6">
        <f>миллионы!T310/1000</f>
        <v>1.1953742999999999E-2</v>
      </c>
      <c r="U310" s="6">
        <f>миллионы!U310/1000</f>
        <v>1126316.7990999999</v>
      </c>
      <c r="V310">
        <v>-283.47570304200002</v>
      </c>
      <c r="W310">
        <v>0.19900648837650617</v>
      </c>
      <c r="X310">
        <v>-0.31565285145534694</v>
      </c>
      <c r="Y310">
        <v>-0.35265185016119371</v>
      </c>
      <c r="Z310">
        <v>-0.84371915209266501</v>
      </c>
      <c r="AA310">
        <v>-16.515710957219596</v>
      </c>
      <c r="AB310">
        <v>0.989929851033022</v>
      </c>
      <c r="AC310">
        <v>7.0010000000000003</v>
      </c>
      <c r="AD310">
        <v>20</v>
      </c>
      <c r="AE310">
        <v>29.5</v>
      </c>
      <c r="AF310">
        <v>28.66</v>
      </c>
      <c r="AG310" s="15">
        <v>0.433</v>
      </c>
      <c r="AH310">
        <v>9.5</v>
      </c>
      <c r="AI310">
        <v>8.66</v>
      </c>
      <c r="AJ310">
        <v>0</v>
      </c>
      <c r="AK310">
        <v>0</v>
      </c>
      <c r="AL310">
        <v>0</v>
      </c>
      <c r="AM310">
        <v>0</v>
      </c>
      <c r="AN310">
        <v>52</v>
      </c>
      <c r="AO310">
        <v>221</v>
      </c>
      <c r="AP310">
        <v>112</v>
      </c>
    </row>
    <row r="311" spans="1:42" x14ac:dyDescent="0.2">
      <c r="A311" t="s">
        <v>242</v>
      </c>
      <c r="B311">
        <v>2014</v>
      </c>
      <c r="C311" t="s">
        <v>380</v>
      </c>
      <c r="D311" t="s">
        <v>60</v>
      </c>
      <c r="E311" s="6">
        <f>миллионы!E311/1000</f>
        <v>1.4987E-2</v>
      </c>
      <c r="F311" s="6">
        <f>миллионы!F311/1000</f>
        <v>0</v>
      </c>
      <c r="G311" s="6">
        <f>миллионы!G311/1000</f>
        <v>8.7289999999999989E-3</v>
      </c>
      <c r="H311" s="6">
        <f>миллионы!H311/1000</f>
        <v>2.9880000000000002E-3</v>
      </c>
      <c r="I311" s="6">
        <f>миллионы!I311/1000</f>
        <v>2.9880000000000002E-3</v>
      </c>
      <c r="J311" s="6">
        <f>миллионы!J311/1000</f>
        <v>7.6199999999999998E-4</v>
      </c>
      <c r="K311" s="6">
        <f>миллионы!K311/1000</f>
        <v>1.0188000000000001E-2</v>
      </c>
      <c r="L311" s="6">
        <f>миллионы!L311/1000</f>
        <v>0.45302300000000001</v>
      </c>
      <c r="M311" s="6">
        <f>миллионы!M311/1000</f>
        <v>1.0035000000000001E-2</v>
      </c>
      <c r="N311" s="6">
        <f>миллионы!N311/1000</f>
        <v>0.45003500000000002</v>
      </c>
      <c r="O311" s="6">
        <f>миллионы!O311/1000</f>
        <v>2.9880000000000002E-3</v>
      </c>
      <c r="P311" s="6">
        <f>миллионы!P311/1000</f>
        <v>0.43923800000000002</v>
      </c>
      <c r="Q311" s="6">
        <f>миллионы!Q311/1000</f>
        <v>-4.0829999999999998E-3</v>
      </c>
      <c r="R311">
        <v>0.43336770574299999</v>
      </c>
      <c r="S311" s="6">
        <f>миллионы!S311/1000</f>
        <v>130000</v>
      </c>
      <c r="T311" s="6">
        <f>миллионы!T311/1000</f>
        <v>7.8546403000000001E-2</v>
      </c>
      <c r="U311" s="6">
        <f>миллионы!U311/1000</f>
        <v>1444961</v>
      </c>
      <c r="V311">
        <v>0</v>
      </c>
      <c r="W311">
        <v>1</v>
      </c>
      <c r="X311">
        <v>6.5956916094767814E-3</v>
      </c>
      <c r="Y311">
        <v>0.58243811303129378</v>
      </c>
      <c r="Z311">
        <v>0.19937278975111764</v>
      </c>
      <c r="AA311">
        <v>50.319395119715892</v>
      </c>
      <c r="AB311">
        <v>1.0152466367713004</v>
      </c>
      <c r="AC311">
        <v>8.0009999999999994</v>
      </c>
      <c r="AD311">
        <v>26</v>
      </c>
      <c r="AE311">
        <v>31.5</v>
      </c>
      <c r="AF311">
        <v>32.35</v>
      </c>
      <c r="AG311" s="15">
        <v>0.244230769230769</v>
      </c>
      <c r="AH311">
        <v>5.5</v>
      </c>
      <c r="AI311">
        <v>6.35</v>
      </c>
      <c r="AJ311">
        <v>0</v>
      </c>
      <c r="AK311">
        <v>0</v>
      </c>
      <c r="AL311">
        <v>1</v>
      </c>
      <c r="AM311">
        <v>0</v>
      </c>
      <c r="AN311">
        <v>1</v>
      </c>
      <c r="AO311">
        <v>226</v>
      </c>
      <c r="AP311">
        <v>159</v>
      </c>
    </row>
    <row r="312" spans="1:42" x14ac:dyDescent="0.2">
      <c r="A312" t="s">
        <v>368</v>
      </c>
      <c r="B312">
        <v>2014</v>
      </c>
      <c r="C312" t="s">
        <v>381</v>
      </c>
      <c r="D312" t="s">
        <v>256</v>
      </c>
      <c r="E312" s="6">
        <f>миллионы!E312/1000</f>
        <v>7.4616000000000002E-2</v>
      </c>
      <c r="F312" s="6">
        <f>миллионы!F312/1000</f>
        <v>2.0972999999999999E-2</v>
      </c>
      <c r="G312" s="6">
        <f>миллионы!G312/1000</f>
        <v>-6.3230000000000005E-3</v>
      </c>
      <c r="H312" s="6">
        <f>миллионы!H312/1000</f>
        <v>-7.1189999999999995E-3</v>
      </c>
      <c r="I312" s="6">
        <f>миллионы!I312/1000</f>
        <v>-7.4749999999999999E-3</v>
      </c>
      <c r="J312" s="6">
        <f>миллионы!J312/1000</f>
        <v>1.3977E-2</v>
      </c>
      <c r="K312" s="6">
        <f>миллионы!K312/1000</f>
        <v>4.3773000000000006E-2</v>
      </c>
      <c r="L312" s="6">
        <f>миллионы!L312/1000</f>
        <v>4.7253999999999997E-2</v>
      </c>
      <c r="M312" s="6">
        <f>миллионы!M312/1000</f>
        <v>4.0396999999999995E-2</v>
      </c>
      <c r="N312" s="6">
        <f>миллионы!N312/1000</f>
        <v>4.3621E-2</v>
      </c>
      <c r="O312" s="6">
        <f>миллионы!O312/1000</f>
        <v>3.6329999999999999E-3</v>
      </c>
      <c r="P312" s="6">
        <f>миллионы!P312/1000</f>
        <v>-9.6329999999999992E-3</v>
      </c>
      <c r="Q312" s="6">
        <f>миллионы!Q312/1000</f>
        <v>-1.3489999999999999E-3</v>
      </c>
      <c r="R312">
        <v>0.98644137050505942</v>
      </c>
      <c r="S312" s="6">
        <f>миллионы!S312/1000</f>
        <v>105600</v>
      </c>
      <c r="T312" s="6">
        <f>миллионы!T312/1000</f>
        <v>0.107509096</v>
      </c>
      <c r="U312" s="6">
        <f>миллионы!U312/1000</f>
        <v>806507.97036872397</v>
      </c>
      <c r="V312">
        <v>-0.60145093265474203</v>
      </c>
      <c r="W312">
        <v>-2.0575282135975779</v>
      </c>
      <c r="X312">
        <v>-0.15818766665255851</v>
      </c>
      <c r="Y312">
        <v>-8.4740538222365172E-2</v>
      </c>
      <c r="Z312">
        <v>-0.10017958614774311</v>
      </c>
      <c r="AA312">
        <v>1.5234856871738098</v>
      </c>
      <c r="AB312">
        <v>1.0835705621704581</v>
      </c>
      <c r="AC312">
        <v>9.0009999999999994</v>
      </c>
      <c r="AD312">
        <v>22</v>
      </c>
      <c r="AE312">
        <v>39</v>
      </c>
      <c r="AF312">
        <v>44</v>
      </c>
      <c r="AG312" s="15">
        <v>1</v>
      </c>
      <c r="AH312">
        <v>17</v>
      </c>
      <c r="AI312">
        <v>22</v>
      </c>
      <c r="AJ312">
        <v>1</v>
      </c>
      <c r="AK312">
        <v>0</v>
      </c>
      <c r="AL312">
        <v>0</v>
      </c>
      <c r="AM312">
        <v>0</v>
      </c>
      <c r="AN312">
        <v>10</v>
      </c>
      <c r="AO312">
        <v>173</v>
      </c>
      <c r="AP312">
        <v>118</v>
      </c>
    </row>
    <row r="313" spans="1:42" x14ac:dyDescent="0.2">
      <c r="A313" t="s">
        <v>243</v>
      </c>
      <c r="B313">
        <v>2016</v>
      </c>
      <c r="C313" t="s">
        <v>380</v>
      </c>
      <c r="D313" t="s">
        <v>50</v>
      </c>
      <c r="E313" s="6">
        <f>миллионы!E313/1000</f>
        <v>1.9669000000000001</v>
      </c>
      <c r="F313" s="6">
        <f>миллионы!F313/1000</f>
        <v>0</v>
      </c>
      <c r="G313" s="6">
        <f>миллионы!G313/1000</f>
        <v>0.33479999999999999</v>
      </c>
      <c r="H313" s="6">
        <f>миллионы!H313/1000</f>
        <v>0.29680000000000001</v>
      </c>
      <c r="I313" s="6">
        <f>миллионы!I313/1000</f>
        <v>0.1961</v>
      </c>
      <c r="J313" s="6">
        <f>миллионы!J313/1000</f>
        <v>0</v>
      </c>
      <c r="K313" s="6">
        <f>миллионы!K313/1000</f>
        <v>0.4773</v>
      </c>
      <c r="L313" s="6">
        <f>миллионы!L313/1000</f>
        <v>0.97789999999999999</v>
      </c>
      <c r="M313" s="6">
        <f>миллионы!M313/1000</f>
        <v>0.29860000000000003</v>
      </c>
      <c r="N313" s="6">
        <f>миллионы!N313/1000</f>
        <v>0.36080000000000001</v>
      </c>
      <c r="O313" s="6">
        <f>миллионы!O313/1000</f>
        <v>0.61709999999999998</v>
      </c>
      <c r="P313" s="6">
        <f>миллионы!P313/1000</f>
        <v>4.2000000000000006E-3</v>
      </c>
      <c r="Q313" s="6">
        <f>миллионы!Q313/1000</f>
        <v>-4.4999999999999998E-2</v>
      </c>
      <c r="R313">
        <v>0.99686608713699998</v>
      </c>
      <c r="S313" s="6">
        <f>миллионы!S313/1000</f>
        <v>660000</v>
      </c>
      <c r="T313" s="6">
        <f>миллионы!T313/1000</f>
        <v>0.18</v>
      </c>
      <c r="U313" s="6">
        <f>миллионы!U313/1000</f>
        <v>4397386.8729999997</v>
      </c>
      <c r="V313">
        <v>3.0855000000000001</v>
      </c>
      <c r="W313">
        <v>0.31777669745584186</v>
      </c>
      <c r="X313">
        <v>0.20053175171285406</v>
      </c>
      <c r="Y313">
        <v>0.17021709288728457</v>
      </c>
      <c r="Z313">
        <v>9.9700035588997912E-2</v>
      </c>
      <c r="AA313">
        <v>1.2544802867383513E-2</v>
      </c>
      <c r="AB313">
        <v>1.5984594775619558</v>
      </c>
      <c r="AC313">
        <v>8.5009999999999994</v>
      </c>
      <c r="AD313">
        <v>22</v>
      </c>
      <c r="AE313">
        <v>24.1</v>
      </c>
      <c r="AF313">
        <v>23.1</v>
      </c>
      <c r="AG313" s="15">
        <v>5.00000000000001E-2</v>
      </c>
      <c r="AH313">
        <v>2.1</v>
      </c>
      <c r="AI313">
        <v>1.1000000000000001</v>
      </c>
      <c r="AJ313">
        <v>0</v>
      </c>
      <c r="AK313">
        <v>0</v>
      </c>
      <c r="AL313">
        <v>0</v>
      </c>
      <c r="AM313">
        <v>0</v>
      </c>
      <c r="AN313">
        <v>150</v>
      </c>
      <c r="AO313">
        <v>160</v>
      </c>
      <c r="AP313">
        <v>91</v>
      </c>
    </row>
    <row r="314" spans="1:42" x14ac:dyDescent="0.2">
      <c r="A314" t="s">
        <v>369</v>
      </c>
      <c r="B314">
        <v>2012</v>
      </c>
      <c r="C314" t="s">
        <v>381</v>
      </c>
      <c r="D314" t="s">
        <v>256</v>
      </c>
      <c r="E314" s="6">
        <f>миллионы!E314/1000</f>
        <v>0.13442699999999999</v>
      </c>
      <c r="F314" s="6">
        <f>миллионы!F314/1000</f>
        <v>6.2014E-2</v>
      </c>
      <c r="G314" s="6">
        <f>миллионы!G314/1000</f>
        <v>-6.9167000000000006E-2</v>
      </c>
      <c r="H314" s="6">
        <f>миллионы!H314/1000</f>
        <v>-7.9462000000000005E-2</v>
      </c>
      <c r="I314" s="6">
        <f>миллионы!I314/1000</f>
        <v>-7.9629000000000005E-2</v>
      </c>
      <c r="J314" s="6">
        <f>миллионы!J314/1000</f>
        <v>0.111163</v>
      </c>
      <c r="K314" s="6">
        <f>миллионы!K314/1000</f>
        <v>0.183172</v>
      </c>
      <c r="L314" s="6">
        <f>миллионы!L314/1000</f>
        <v>0.23263800000000001</v>
      </c>
      <c r="M314" s="6">
        <f>миллионы!M314/1000</f>
        <v>0.14523800000000001</v>
      </c>
      <c r="N314" s="6">
        <f>миллионы!N314/1000</f>
        <v>0.40819900000000003</v>
      </c>
      <c r="O314" s="6">
        <f>миллионы!O314/1000</f>
        <v>-0.17556099999999999</v>
      </c>
      <c r="P314" s="6">
        <f>миллионы!P314/1000</f>
        <v>-4.1813000000000003E-2</v>
      </c>
      <c r="Q314" s="6">
        <f>миллионы!Q314/1000</f>
        <v>-4.999E-3</v>
      </c>
      <c r="R314">
        <v>0.99059909693877546</v>
      </c>
      <c r="S314" s="6">
        <f>миллионы!S314/1000</f>
        <v>637000</v>
      </c>
      <c r="T314" s="6">
        <f>миллионы!T314/1000</f>
        <v>0.19600000000000001</v>
      </c>
      <c r="U314" s="6">
        <f>миллионы!U314/1000</f>
        <v>9055856.25</v>
      </c>
      <c r="V314">
        <v>-4.8888533203430802</v>
      </c>
      <c r="W314">
        <v>0.45356884501683176</v>
      </c>
      <c r="X314">
        <v>-0.34228715858974029</v>
      </c>
      <c r="Y314">
        <v>-0.51453205085287923</v>
      </c>
      <c r="Z314">
        <v>-0.59235867794416297</v>
      </c>
      <c r="AA314">
        <v>0.60452238784391399</v>
      </c>
      <c r="AB314">
        <v>1.2611850893016978</v>
      </c>
      <c r="AC314">
        <v>9.0009999999999994</v>
      </c>
      <c r="AD314">
        <v>28</v>
      </c>
      <c r="AE314">
        <v>48.05</v>
      </c>
      <c r="AF314">
        <v>48.69</v>
      </c>
      <c r="AG314" s="15">
        <v>0.73892857142857105</v>
      </c>
      <c r="AH314">
        <v>20.05</v>
      </c>
      <c r="AI314">
        <v>20.69</v>
      </c>
      <c r="AJ314">
        <v>1</v>
      </c>
      <c r="AK314">
        <v>0</v>
      </c>
      <c r="AL314">
        <v>1</v>
      </c>
      <c r="AM314">
        <v>0</v>
      </c>
      <c r="AN314">
        <v>7</v>
      </c>
      <c r="AO314">
        <v>181</v>
      </c>
      <c r="AP314">
        <v>106</v>
      </c>
    </row>
    <row r="315" spans="1:42" x14ac:dyDescent="0.2">
      <c r="A315" t="s">
        <v>244</v>
      </c>
      <c r="B315">
        <v>2018</v>
      </c>
      <c r="C315" t="s">
        <v>380</v>
      </c>
      <c r="D315" t="s">
        <v>60</v>
      </c>
      <c r="E315" s="6">
        <f>миллионы!E315/1000</f>
        <v>0.34119099999999997</v>
      </c>
      <c r="F315" s="6">
        <f>миллионы!F315/1000</f>
        <v>0</v>
      </c>
      <c r="G315" s="6">
        <f>миллионы!G315/1000</f>
        <v>0.112057</v>
      </c>
      <c r="H315" s="6">
        <f>миллионы!H315/1000</f>
        <v>6.8096000000000004E-2</v>
      </c>
      <c r="I315" s="6">
        <f>миллионы!I315/1000</f>
        <v>6.6546999999999995E-2</v>
      </c>
      <c r="J315" s="6">
        <f>миллионы!J315/1000</f>
        <v>7.574E-3</v>
      </c>
      <c r="K315" s="6">
        <f>миллионы!K315/1000</f>
        <v>0.16392899999999999</v>
      </c>
      <c r="L315" s="6">
        <f>миллионы!L315/1000</f>
        <v>0.26645600000000003</v>
      </c>
      <c r="M315" s="6">
        <f>миллионы!M315/1000</f>
        <v>5.2874000000000004E-2</v>
      </c>
      <c r="N315" s="6">
        <f>миллионы!N315/1000</f>
        <v>0.30267300000000003</v>
      </c>
      <c r="O315" s="6">
        <f>миллионы!O315/1000</f>
        <v>-3.6216999999999999E-2</v>
      </c>
      <c r="P315" s="6">
        <f>миллионы!P315/1000</f>
        <v>0.24109800000000001</v>
      </c>
      <c r="Q315" s="6">
        <f>миллионы!Q315/1000</f>
        <v>-3.2081999999999999E-2</v>
      </c>
      <c r="R315">
        <v>0.77457864974699997</v>
      </c>
      <c r="S315" s="6">
        <f>миллионы!S315/1000</f>
        <v>437000</v>
      </c>
      <c r="T315" s="6">
        <f>миллионы!T315/1000</f>
        <v>5.9034999999999997E-2</v>
      </c>
      <c r="U315" s="6">
        <f>миллионы!U315/1000</f>
        <v>2052728.6505199999</v>
      </c>
      <c r="V315">
        <v>-0.48360410199999998</v>
      </c>
      <c r="W315">
        <v>-1.8374520252919899</v>
      </c>
      <c r="X315">
        <v>0.24974855135557089</v>
      </c>
      <c r="Y315">
        <v>0.32842894449150184</v>
      </c>
      <c r="Z315">
        <v>0.19504324557212821</v>
      </c>
      <c r="AA315">
        <v>2.1515657210169823</v>
      </c>
      <c r="AB315">
        <v>3.1003706925899306</v>
      </c>
      <c r="AC315">
        <v>9.0009999999999994</v>
      </c>
      <c r="AD315">
        <v>19</v>
      </c>
      <c r="AE315">
        <v>21.1</v>
      </c>
      <c r="AF315">
        <v>20.25</v>
      </c>
      <c r="AG315" s="15">
        <v>6.5789473684210495E-2</v>
      </c>
      <c r="AH315">
        <v>2.1</v>
      </c>
      <c r="AI315">
        <v>1.25</v>
      </c>
      <c r="AJ315">
        <v>1</v>
      </c>
      <c r="AK315">
        <v>0</v>
      </c>
      <c r="AL315">
        <v>1</v>
      </c>
      <c r="AM315">
        <v>0</v>
      </c>
      <c r="AN315">
        <v>7</v>
      </c>
      <c r="AO315">
        <v>227</v>
      </c>
      <c r="AP315">
        <v>134</v>
      </c>
    </row>
    <row r="316" spans="1:42" x14ac:dyDescent="0.2">
      <c r="A316" t="s">
        <v>245</v>
      </c>
      <c r="B316">
        <v>2015</v>
      </c>
      <c r="C316" t="s">
        <v>380</v>
      </c>
      <c r="D316" t="s">
        <v>48</v>
      </c>
      <c r="E316" s="6">
        <f>миллионы!E316/1000</f>
        <v>6.7448999999999995E-2</v>
      </c>
      <c r="F316" s="6">
        <f>миллионы!F316/1000</f>
        <v>0</v>
      </c>
      <c r="G316" s="6">
        <f>миллионы!G316/1000</f>
        <v>2.0885999999999998E-2</v>
      </c>
      <c r="H316" s="6">
        <f>миллионы!H316/1000</f>
        <v>1.4298E-2</v>
      </c>
      <c r="I316" s="6">
        <f>миллионы!I316/1000</f>
        <v>8.9860000000000009E-3</v>
      </c>
      <c r="J316" s="6">
        <f>миллионы!J316/1000</f>
        <v>9.7230000000000007E-3</v>
      </c>
      <c r="K316" s="6">
        <f>миллионы!K316/1000</f>
        <v>1.8120999999999998E-2</v>
      </c>
      <c r="L316" s="6">
        <f>миллионы!L316/1000</f>
        <v>0.12023600000000001</v>
      </c>
      <c r="M316" s="6">
        <f>миллионы!M316/1000</f>
        <v>1.6435999999999999E-2</v>
      </c>
      <c r="N316" s="6">
        <f>миллионы!N316/1000</f>
        <v>0.12922999999999998</v>
      </c>
      <c r="O316" s="6">
        <f>миллионы!O316/1000</f>
        <v>-8.9940000000000003E-3</v>
      </c>
      <c r="P316" s="6">
        <f>миллионы!P316/1000</f>
        <v>8.3998000000000003E-2</v>
      </c>
      <c r="Q316" s="6">
        <f>миллионы!Q316/1000</f>
        <v>-1.5100000000000001E-3</v>
      </c>
      <c r="R316">
        <v>0.99499446820000004</v>
      </c>
      <c r="S316" s="6">
        <f>миллионы!S316/1000</f>
        <v>110200</v>
      </c>
      <c r="T316" s="6">
        <f>миллионы!T316/1000</f>
        <v>2.9837453999999999E-2</v>
      </c>
      <c r="U316" s="6">
        <f>миллионы!U316/1000</f>
        <v>500666.96864424803</v>
      </c>
      <c r="V316">
        <v>-0.31468259900000001</v>
      </c>
      <c r="W316">
        <v>-0.99911051812319329</v>
      </c>
      <c r="X316">
        <v>7.4736351841378626E-2</v>
      </c>
      <c r="Y316">
        <v>0.30965618467286393</v>
      </c>
      <c r="Z316">
        <v>0.13322658601313586</v>
      </c>
      <c r="AA316">
        <v>4.0217370487407829</v>
      </c>
      <c r="AB316">
        <v>1.1025188610367487</v>
      </c>
      <c r="AC316">
        <v>7.0010000000000003</v>
      </c>
      <c r="AD316">
        <v>19</v>
      </c>
      <c r="AE316">
        <v>30.5</v>
      </c>
      <c r="AF316">
        <v>30.59</v>
      </c>
      <c r="AG316" s="15">
        <v>0.61</v>
      </c>
      <c r="AH316">
        <v>11.5</v>
      </c>
      <c r="AI316">
        <v>11.59</v>
      </c>
      <c r="AJ316">
        <v>0</v>
      </c>
      <c r="AK316">
        <v>0</v>
      </c>
      <c r="AL316">
        <v>0</v>
      </c>
      <c r="AM316">
        <v>0</v>
      </c>
      <c r="AN316">
        <v>21</v>
      </c>
      <c r="AO316">
        <v>227</v>
      </c>
      <c r="AP316">
        <v>134</v>
      </c>
    </row>
    <row r="317" spans="1:42" x14ac:dyDescent="0.2">
      <c r="A317" t="s">
        <v>370</v>
      </c>
      <c r="B317">
        <v>2014</v>
      </c>
      <c r="C317" t="s">
        <v>381</v>
      </c>
      <c r="D317" t="s">
        <v>256</v>
      </c>
      <c r="E317" s="6">
        <f>миллионы!E317/1000</f>
        <v>8.5150999999999991E-2</v>
      </c>
      <c r="F317" s="6">
        <f>миллионы!F317/1000</f>
        <v>3.3399999999999999E-2</v>
      </c>
      <c r="G317" s="6">
        <f>миллионы!G317/1000</f>
        <v>-2.5284999999999998E-2</v>
      </c>
      <c r="H317" s="6">
        <f>миллионы!H317/1000</f>
        <v>-2.8024E-2</v>
      </c>
      <c r="I317" s="6">
        <f>миллионы!I317/1000</f>
        <v>-2.8024E-2</v>
      </c>
      <c r="J317" s="6">
        <f>миллионы!J317/1000</f>
        <v>1.7951000000000002E-2</v>
      </c>
      <c r="K317" s="6">
        <f>миллионы!K317/1000</f>
        <v>3.5883999999999999E-2</v>
      </c>
      <c r="L317" s="6">
        <f>миллионы!L317/1000</f>
        <v>7.3943999999999996E-2</v>
      </c>
      <c r="M317" s="6">
        <f>миллионы!M317/1000</f>
        <v>4.3325000000000002E-2</v>
      </c>
      <c r="N317" s="6">
        <f>миллионы!N317/1000</f>
        <v>7.733799999999999E-2</v>
      </c>
      <c r="O317" s="6">
        <f>миллионы!O317/1000</f>
        <v>-3.3940000000000003E-3</v>
      </c>
      <c r="P317" s="6">
        <f>миллионы!P317/1000</f>
        <v>-7.9760000000000005E-3</v>
      </c>
      <c r="Q317" s="6">
        <f>миллионы!Q317/1000</f>
        <v>-9.672E-3</v>
      </c>
      <c r="R317">
        <v>0.98807896978987808</v>
      </c>
      <c r="S317" s="6">
        <f>миллионы!S317/1000</f>
        <v>0</v>
      </c>
      <c r="T317" s="6">
        <f>миллионы!T317/1000</f>
        <v>4.5094256999999999E-2</v>
      </c>
      <c r="U317" s="6">
        <f>миллионы!U317/1000</f>
        <v>529632.62820000004</v>
      </c>
      <c r="V317">
        <v>0.35471379593527802</v>
      </c>
      <c r="W317">
        <v>8.256923983500295</v>
      </c>
      <c r="X317">
        <v>-0.37898950557178407</v>
      </c>
      <c r="Y317">
        <v>-0.29694307759157262</v>
      </c>
      <c r="Z317">
        <v>-0.32910946436330751</v>
      </c>
      <c r="AA317">
        <v>0.31544393909432472</v>
      </c>
      <c r="AB317">
        <v>0.82825158684362377</v>
      </c>
      <c r="AC317">
        <v>9.0009999999999994</v>
      </c>
      <c r="AD317">
        <v>14</v>
      </c>
      <c r="AE317">
        <v>14</v>
      </c>
      <c r="AF317">
        <v>13.75</v>
      </c>
      <c r="AG317" s="15">
        <v>-1.7857142857142901E-2</v>
      </c>
      <c r="AH317">
        <v>0</v>
      </c>
      <c r="AI317">
        <v>-0.25</v>
      </c>
      <c r="AJ317">
        <v>1</v>
      </c>
      <c r="AK317">
        <v>0</v>
      </c>
      <c r="AL317">
        <v>1</v>
      </c>
      <c r="AM317">
        <v>0</v>
      </c>
      <c r="AN317">
        <v>6</v>
      </c>
      <c r="AO317">
        <v>106</v>
      </c>
      <c r="AP317">
        <v>75</v>
      </c>
    </row>
    <row r="318" spans="1:42" x14ac:dyDescent="0.2">
      <c r="A318" t="s">
        <v>246</v>
      </c>
      <c r="B318">
        <v>2014</v>
      </c>
      <c r="C318" t="s">
        <v>380</v>
      </c>
      <c r="D318" t="s">
        <v>50</v>
      </c>
      <c r="E318" s="6">
        <f>миллионы!E318/1000</f>
        <v>2.1277469999999998</v>
      </c>
      <c r="F318" s="6">
        <f>миллионы!F318/1000</f>
        <v>0</v>
      </c>
      <c r="G318" s="6">
        <f>миллионы!G318/1000</f>
        <v>0.92832000000000003</v>
      </c>
      <c r="H318" s="6">
        <f>миллионы!H318/1000</f>
        <v>0.84682500000000005</v>
      </c>
      <c r="I318" s="6">
        <f>миллионы!I318/1000</f>
        <v>0.54654600000000009</v>
      </c>
      <c r="J318" s="6">
        <f>миллионы!J318/1000</f>
        <v>0</v>
      </c>
      <c r="K318" s="6">
        <f>миллионы!K318/1000</f>
        <v>0.19289400000000001</v>
      </c>
      <c r="L318" s="6">
        <f>миллионы!L318/1000</f>
        <v>1.041474</v>
      </c>
      <c r="M318" s="6">
        <f>миллионы!M318/1000</f>
        <v>0.149252</v>
      </c>
      <c r="N318" s="6">
        <f>миллионы!N318/1000</f>
        <v>0.58604200000000006</v>
      </c>
      <c r="O318" s="6">
        <f>миллионы!O318/1000</f>
        <v>0.455432</v>
      </c>
      <c r="P318" s="6">
        <f>миллионы!P318/1000</f>
        <v>0.252973</v>
      </c>
      <c r="Q318" s="6">
        <f>миллионы!Q318/1000</f>
        <v>-0.22313</v>
      </c>
      <c r="R318">
        <v>0.55059345581700003</v>
      </c>
      <c r="S318" s="6">
        <f>миллионы!S318/1000</f>
        <v>107780</v>
      </c>
      <c r="T318" s="6">
        <f>миллионы!T318/1000</f>
        <v>3.5214415999999998E-2</v>
      </c>
      <c r="U318" s="6">
        <f>миллионы!U318/1000</f>
        <v>784732.17</v>
      </c>
      <c r="V318">
        <v>17.950018582999999</v>
      </c>
      <c r="W318">
        <v>1.2000606018022448</v>
      </c>
      <c r="X318">
        <v>0.52478122353510503</v>
      </c>
      <c r="Y318">
        <v>0.43629247274229505</v>
      </c>
      <c r="Z318">
        <v>0.25686606537337381</v>
      </c>
      <c r="AA318">
        <v>0.27250624784557048</v>
      </c>
      <c r="AB318">
        <v>1.2924047918955859</v>
      </c>
      <c r="AC318">
        <v>8.0009999999999994</v>
      </c>
      <c r="AD318">
        <v>24</v>
      </c>
      <c r="AE318">
        <v>30.28</v>
      </c>
      <c r="AF318">
        <v>30.78</v>
      </c>
      <c r="AG318" s="15">
        <v>0.28249999999999997</v>
      </c>
      <c r="AH318">
        <v>6.28</v>
      </c>
      <c r="AI318">
        <v>6.78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106</v>
      </c>
      <c r="AP318">
        <v>75</v>
      </c>
    </row>
    <row r="319" spans="1:42" x14ac:dyDescent="0.2">
      <c r="A319" t="s">
        <v>247</v>
      </c>
      <c r="B319">
        <v>2014</v>
      </c>
      <c r="C319" t="s">
        <v>380</v>
      </c>
      <c r="D319" t="s">
        <v>45</v>
      </c>
      <c r="E319" s="6">
        <f>миллионы!E319/1000</f>
        <v>1.017102</v>
      </c>
      <c r="F319" s="6">
        <f>миллионы!F319/1000</f>
        <v>0</v>
      </c>
      <c r="G319" s="6">
        <f>миллионы!G319/1000</f>
        <v>0.11822299999999999</v>
      </c>
      <c r="H319" s="6">
        <f>миллионы!H319/1000</f>
        <v>3.8848999999999995E-2</v>
      </c>
      <c r="I319" s="6">
        <f>миллионы!I319/1000</f>
        <v>2.0660000000000001E-2</v>
      </c>
      <c r="J319" s="6">
        <f>миллионы!J319/1000</f>
        <v>1.361E-3</v>
      </c>
      <c r="K319" s="6">
        <f>миллионы!K319/1000</f>
        <v>0.38742100000000002</v>
      </c>
      <c r="L319" s="6">
        <f>миллионы!L319/1000</f>
        <v>0.90773900000000007</v>
      </c>
      <c r="M319" s="6">
        <f>миллионы!M319/1000</f>
        <v>0.16714500000000002</v>
      </c>
      <c r="N319" s="6">
        <f>миллионы!N319/1000</f>
        <v>0.58511500000000005</v>
      </c>
      <c r="O319" s="6">
        <f>миллионы!O319/1000</f>
        <v>0.29935899999999999</v>
      </c>
      <c r="P319" s="6">
        <f>миллионы!P319/1000</f>
        <v>0.34862900000000002</v>
      </c>
      <c r="Q319" s="6">
        <f>миллионы!Q319/1000</f>
        <v>-3.9835000000000002E-2</v>
      </c>
      <c r="R319">
        <v>0.89078990565299998</v>
      </c>
      <c r="S319" s="6">
        <f>миллионы!S319/1000</f>
        <v>235430</v>
      </c>
      <c r="T319" s="6">
        <f>миллионы!T319/1000</f>
        <v>7.4492000000000003E-2</v>
      </c>
      <c r="U319" s="6">
        <f>миллионы!U319/1000</f>
        <v>1208287.2647192199</v>
      </c>
      <c r="V319">
        <v>6.4105315000000003</v>
      </c>
      <c r="W319">
        <v>6.4037393374330495E-2</v>
      </c>
      <c r="X319">
        <v>2.2759846167235295E-2</v>
      </c>
      <c r="Y319">
        <v>0.11623514652414409</v>
      </c>
      <c r="Z319">
        <v>2.0312613680830437E-2</v>
      </c>
      <c r="AA319">
        <v>2.948910110553784</v>
      </c>
      <c r="AB319">
        <v>2.3178737024739</v>
      </c>
      <c r="AC319">
        <v>8.0009999999999994</v>
      </c>
      <c r="AD319">
        <v>16</v>
      </c>
      <c r="AE319">
        <v>16.05</v>
      </c>
      <c r="AF319">
        <v>16.149999999999999</v>
      </c>
      <c r="AG319" s="15">
        <v>9.3749999999999094E-3</v>
      </c>
      <c r="AH319">
        <v>5.0000000000000697E-2</v>
      </c>
      <c r="AI319">
        <v>0.149999999999999</v>
      </c>
      <c r="AJ319">
        <v>0</v>
      </c>
      <c r="AK319">
        <v>0</v>
      </c>
      <c r="AL319">
        <v>0</v>
      </c>
      <c r="AM319">
        <v>0</v>
      </c>
      <c r="AN319">
        <v>48</v>
      </c>
      <c r="AO319">
        <v>233</v>
      </c>
      <c r="AP319">
        <v>173</v>
      </c>
    </row>
    <row r="320" spans="1:42" x14ac:dyDescent="0.2">
      <c r="A320" t="s">
        <v>248</v>
      </c>
      <c r="B320">
        <v>2017</v>
      </c>
      <c r="C320" t="s">
        <v>380</v>
      </c>
      <c r="D320" t="s">
        <v>53</v>
      </c>
      <c r="E320" s="6">
        <f>миллионы!E320/1000</f>
        <v>1.2370000000000001</v>
      </c>
      <c r="F320" s="6">
        <f>миллионы!F320/1000</f>
        <v>0</v>
      </c>
      <c r="G320" s="6">
        <f>миллионы!G320/1000</f>
        <v>0.41710000000000003</v>
      </c>
      <c r="H320" s="6">
        <f>миллионы!H320/1000</f>
        <v>-1E-3</v>
      </c>
      <c r="I320" s="6">
        <f>миллионы!I320/1000</f>
        <v>2.63E-2</v>
      </c>
      <c r="J320" s="6">
        <f>миллионы!J320/1000</f>
        <v>3.0800000000000001E-2</v>
      </c>
      <c r="K320" s="6">
        <f>миллионы!K320/1000</f>
        <v>0.1295</v>
      </c>
      <c r="L320" s="6">
        <f>миллионы!L320/1000</f>
        <v>2.7708000000000004</v>
      </c>
      <c r="M320" s="6">
        <f>миллионы!M320/1000</f>
        <v>0.251</v>
      </c>
      <c r="N320" s="6">
        <f>миллионы!N320/1000</f>
        <v>3.4888000000000003</v>
      </c>
      <c r="O320" s="6">
        <f>миллионы!O320/1000</f>
        <v>-0.71799999999999997</v>
      </c>
      <c r="P320" s="6">
        <f>миллионы!P320/1000</f>
        <v>2.8404000000000003</v>
      </c>
      <c r="Q320" s="6">
        <f>миллионы!Q320/1000</f>
        <v>-0.28749999999999998</v>
      </c>
      <c r="R320">
        <v>0.59857290438900002</v>
      </c>
      <c r="S320" s="6">
        <f>миллионы!S320/1000</f>
        <v>310000</v>
      </c>
      <c r="T320" s="6">
        <f>миллионы!T320/1000</f>
        <v>9.6225909999999998E-2</v>
      </c>
      <c r="U320" s="6">
        <f>миллионы!U320/1000</f>
        <v>938316.97470000002</v>
      </c>
      <c r="V320">
        <v>-10.905628945</v>
      </c>
      <c r="W320">
        <v>-3.6629526462395541E-2</v>
      </c>
      <c r="X320">
        <v>9.4918435108993799E-3</v>
      </c>
      <c r="Y320">
        <v>0.33718674211802746</v>
      </c>
      <c r="Z320">
        <v>2.1261115602263542E-2</v>
      </c>
      <c r="AA320">
        <v>6.8098777271637498</v>
      </c>
      <c r="AB320">
        <v>0.51593625498007967</v>
      </c>
      <c r="AC320">
        <v>7.0010000000000003</v>
      </c>
      <c r="AD320">
        <v>17</v>
      </c>
      <c r="AE320">
        <v>16.149999999999999</v>
      </c>
      <c r="AF320">
        <v>16.5</v>
      </c>
      <c r="AG320" s="15">
        <v>-2.9411764705882401E-2</v>
      </c>
      <c r="AH320">
        <v>-0.85000000000000098</v>
      </c>
      <c r="AI320">
        <v>-0.5</v>
      </c>
      <c r="AJ320">
        <v>0</v>
      </c>
      <c r="AK320">
        <v>0</v>
      </c>
      <c r="AL320">
        <v>0</v>
      </c>
      <c r="AM320">
        <v>0</v>
      </c>
      <c r="AN320">
        <v>16</v>
      </c>
      <c r="AO320">
        <v>288</v>
      </c>
      <c r="AP320">
        <v>206</v>
      </c>
    </row>
    <row r="321" spans="1:42" x14ac:dyDescent="0.2">
      <c r="A321" t="s">
        <v>249</v>
      </c>
      <c r="B321">
        <v>2017</v>
      </c>
      <c r="C321" t="s">
        <v>380</v>
      </c>
      <c r="D321" t="s">
        <v>60</v>
      </c>
      <c r="E321" s="6">
        <f>миллионы!E321/1000</f>
        <v>0.30239899999999997</v>
      </c>
      <c r="F321" s="6">
        <f>миллионы!F321/1000</f>
        <v>0</v>
      </c>
      <c r="G321" s="6">
        <f>миллионы!G321/1000</f>
        <v>0.111668</v>
      </c>
      <c r="H321" s="6">
        <f>миллионы!H321/1000</f>
        <v>-0.31447199999999997</v>
      </c>
      <c r="I321" s="6">
        <f>миллионы!I321/1000</f>
        <v>-1.0429999999999999E-3</v>
      </c>
      <c r="J321" s="6">
        <f>миллионы!J321/1000</f>
        <v>4.0041E-2</v>
      </c>
      <c r="K321" s="6">
        <f>миллионы!K321/1000</f>
        <v>0.124655</v>
      </c>
      <c r="L321" s="6">
        <f>миллионы!L321/1000</f>
        <v>0.40506599999999998</v>
      </c>
      <c r="M321" s="6">
        <f>миллионы!M321/1000</f>
        <v>4.6384000000000002E-2</v>
      </c>
      <c r="N321" s="6">
        <f>миллионы!N321/1000</f>
        <v>7.0358000000000004E-2</v>
      </c>
      <c r="O321" s="6">
        <f>миллионы!O321/1000</f>
        <v>0.112716</v>
      </c>
      <c r="P321" s="6">
        <f>миллионы!P321/1000</f>
        <v>-2.4094999999999998E-2</v>
      </c>
      <c r="Q321" s="6">
        <f>миллионы!Q321/1000</f>
        <v>-3.6289999999999996E-2</v>
      </c>
      <c r="R321">
        <v>0.60021332536500005</v>
      </c>
      <c r="S321" s="6">
        <f>миллионы!S321/1000</f>
        <v>121800</v>
      </c>
      <c r="T321" s="6">
        <f>миллионы!T321/1000</f>
        <v>9.4172920000000007E-2</v>
      </c>
      <c r="U321" s="6">
        <f>миллионы!U321/1000</f>
        <v>1938277.7404799999</v>
      </c>
      <c r="V321">
        <v>1.6278909559999999</v>
      </c>
      <c r="W321">
        <v>-3.1161490015177407E-3</v>
      </c>
      <c r="X321">
        <v>-2.5748890304296088E-3</v>
      </c>
      <c r="Y321">
        <v>0.3692737079157008</v>
      </c>
      <c r="Z321">
        <v>-3.4490854797800258E-3</v>
      </c>
      <c r="AA321">
        <v>-0.21577354300247162</v>
      </c>
      <c r="AB321">
        <v>2.6874568816833393</v>
      </c>
      <c r="AC321">
        <v>8.5009999999999994</v>
      </c>
      <c r="AD321">
        <v>14</v>
      </c>
      <c r="AE321">
        <v>14.9</v>
      </c>
      <c r="AF321">
        <v>14.02</v>
      </c>
      <c r="AG321" s="15">
        <v>1.4285714285713999E-3</v>
      </c>
      <c r="AH321">
        <v>0.9</v>
      </c>
      <c r="AI321">
        <v>1.9999999999999601E-2</v>
      </c>
      <c r="AJ321">
        <v>1</v>
      </c>
      <c r="AK321">
        <v>0</v>
      </c>
      <c r="AL321">
        <v>1</v>
      </c>
      <c r="AM321">
        <v>0</v>
      </c>
      <c r="AN321">
        <v>10</v>
      </c>
      <c r="AO321">
        <v>181</v>
      </c>
      <c r="AP321">
        <v>106</v>
      </c>
    </row>
    <row r="322" spans="1:42" x14ac:dyDescent="0.2">
      <c r="A322" t="s">
        <v>250</v>
      </c>
      <c r="B322">
        <v>2019</v>
      </c>
      <c r="C322" t="s">
        <v>380</v>
      </c>
      <c r="D322" t="s">
        <v>39</v>
      </c>
      <c r="E322" s="6">
        <f>миллионы!E322/1000</f>
        <v>3.2439999999999997E-2</v>
      </c>
      <c r="F322" s="6">
        <f>миллионы!F322/1000</f>
        <v>2.1250000000000002E-3</v>
      </c>
      <c r="G322" s="6">
        <f>миллионы!G322/1000</f>
        <v>-4.3550000000000004E-3</v>
      </c>
      <c r="H322" s="6">
        <f>миллионы!H322/1000</f>
        <v>-7.9539999999999993E-3</v>
      </c>
      <c r="I322" s="6">
        <f>миллионы!I322/1000</f>
        <v>-8.012E-3</v>
      </c>
      <c r="J322" s="6">
        <f>миллионы!J322/1000</f>
        <v>1.3164E-2</v>
      </c>
      <c r="K322" s="6">
        <f>миллионы!K322/1000</f>
        <v>2.1312000000000001E-2</v>
      </c>
      <c r="L322" s="6">
        <f>миллионы!L322/1000</f>
        <v>2.8886999999999999E-2</v>
      </c>
      <c r="M322" s="6">
        <f>миллионы!M322/1000</f>
        <v>8.9519999999999999E-3</v>
      </c>
      <c r="N322" s="6">
        <f>миллионы!N322/1000</f>
        <v>3.5621E-2</v>
      </c>
      <c r="O322" s="6">
        <f>миллионы!O322/1000</f>
        <v>-6.7340000000000004E-3</v>
      </c>
      <c r="P322" s="6">
        <f>миллионы!P322/1000</f>
        <v>1.1534000000000001E-2</v>
      </c>
      <c r="Q322" s="6">
        <f>миллионы!Q322/1000</f>
        <v>-1.9900000000000001E-4</v>
      </c>
      <c r="R322">
        <v>0.57098654609800004</v>
      </c>
      <c r="S322" s="6">
        <f>миллионы!S322/1000</f>
        <v>50400</v>
      </c>
      <c r="T322" s="6">
        <f>миллионы!T322/1000</f>
        <v>1.6164231999999997E-2</v>
      </c>
      <c r="U322" s="6">
        <f>миллионы!U322/1000</f>
        <v>319049.14600000001</v>
      </c>
      <c r="V322">
        <v>-0.40059008899999998</v>
      </c>
      <c r="W322">
        <v>1.1897831897831899</v>
      </c>
      <c r="X322">
        <v>-0.27735659639284105</v>
      </c>
      <c r="Y322">
        <v>-0.13424784217016031</v>
      </c>
      <c r="Z322">
        <v>-0.2469790382244143</v>
      </c>
      <c r="AA322">
        <v>-2.6484500574052814</v>
      </c>
      <c r="AB322">
        <v>2.3806970509383376</v>
      </c>
      <c r="AC322">
        <v>7.0010000000000003</v>
      </c>
      <c r="AD322">
        <v>14</v>
      </c>
      <c r="AE322">
        <v>16.8</v>
      </c>
      <c r="AF322">
        <v>18.579999999999998</v>
      </c>
      <c r="AG322" s="15">
        <v>0.32714285714285701</v>
      </c>
      <c r="AH322">
        <v>2.8</v>
      </c>
      <c r="AI322">
        <v>4.58</v>
      </c>
      <c r="AJ322">
        <v>1</v>
      </c>
      <c r="AK322">
        <v>0</v>
      </c>
      <c r="AL322">
        <v>0</v>
      </c>
      <c r="AM322">
        <v>0</v>
      </c>
      <c r="AN322">
        <v>17</v>
      </c>
      <c r="AO322">
        <v>205</v>
      </c>
      <c r="AP322">
        <v>165</v>
      </c>
    </row>
    <row r="323" spans="1:42" x14ac:dyDescent="0.2">
      <c r="A323" t="s">
        <v>251</v>
      </c>
      <c r="B323">
        <v>2013</v>
      </c>
      <c r="C323" t="s">
        <v>380</v>
      </c>
      <c r="D323" t="s">
        <v>39</v>
      </c>
      <c r="E323" s="6">
        <f>миллионы!E323/1000</f>
        <v>9.5239999999999995E-3</v>
      </c>
      <c r="F323" s="6">
        <f>миллионы!F323/1000</f>
        <v>1.2667999999999999E-2</v>
      </c>
      <c r="G323" s="6">
        <f>миллионы!G323/1000</f>
        <v>-5.6059999999999999E-3</v>
      </c>
      <c r="H323" s="6">
        <f>миллионы!H323/1000</f>
        <v>-8.5939999999999992E-3</v>
      </c>
      <c r="I323" s="6">
        <f>миллионы!I323/1000</f>
        <v>-8.5939999999999992E-3</v>
      </c>
      <c r="J323" s="6">
        <f>миллионы!J323/1000</f>
        <v>2.3119999999999998E-3</v>
      </c>
      <c r="K323" s="6">
        <f>миллионы!K323/1000</f>
        <v>2.8389999999999999E-3</v>
      </c>
      <c r="L323" s="6">
        <f>миллионы!L323/1000</f>
        <v>1.1659000000000001E-2</v>
      </c>
      <c r="M323" s="6">
        <f>миллионы!M323/1000</f>
        <v>2.5478999999999998E-2</v>
      </c>
      <c r="N323" s="6">
        <f>миллионы!N323/1000</f>
        <v>3.1161000000000001E-2</v>
      </c>
      <c r="O323" s="6">
        <f>миллионы!O323/1000</f>
        <v>-1.9501999999999999E-2</v>
      </c>
      <c r="P323" s="6">
        <f>миллионы!P323/1000</f>
        <v>1.8627999999999999E-2</v>
      </c>
      <c r="Q323" s="6">
        <f>миллионы!Q323/1000</f>
        <v>-1.258E-3</v>
      </c>
      <c r="R323">
        <v>0.98483499541599995</v>
      </c>
      <c r="S323" s="6">
        <f>миллионы!S323/1000</f>
        <v>70020</v>
      </c>
      <c r="T323" s="6">
        <f>миллионы!T323/1000</f>
        <v>5.9355558000000003E-2</v>
      </c>
      <c r="U323" s="6">
        <f>миллионы!U323/1000</f>
        <v>286375.17463999998</v>
      </c>
      <c r="V323">
        <v>-0.71194462199999997</v>
      </c>
      <c r="W323">
        <v>0.44067275151266538</v>
      </c>
      <c r="X323">
        <v>-0.73711295994510684</v>
      </c>
      <c r="Y323">
        <v>-0.58861822763544724</v>
      </c>
      <c r="Z323">
        <v>-0.90235195296094073</v>
      </c>
      <c r="AA323">
        <v>-3.3228683553335712</v>
      </c>
      <c r="AB323">
        <v>0.1114250951764198</v>
      </c>
      <c r="AC323">
        <v>8.5009999999999994</v>
      </c>
      <c r="AD323">
        <v>5.5</v>
      </c>
      <c r="AE323">
        <v>5.95</v>
      </c>
      <c r="AF323">
        <v>8.34</v>
      </c>
      <c r="AG323" s="15">
        <v>0.51636363636363602</v>
      </c>
      <c r="AH323">
        <v>0.45</v>
      </c>
      <c r="AI323">
        <v>2.84</v>
      </c>
      <c r="AJ323">
        <v>1</v>
      </c>
      <c r="AK323">
        <v>0</v>
      </c>
      <c r="AL323">
        <v>0</v>
      </c>
      <c r="AM323">
        <v>0</v>
      </c>
      <c r="AN323">
        <v>16</v>
      </c>
      <c r="AO323">
        <v>256</v>
      </c>
      <c r="AP323">
        <v>159</v>
      </c>
    </row>
    <row r="324" spans="1:42" x14ac:dyDescent="0.2">
      <c r="A324" t="s">
        <v>252</v>
      </c>
      <c r="B324">
        <v>2018</v>
      </c>
      <c r="C324" t="s">
        <v>380</v>
      </c>
      <c r="D324" t="s">
        <v>48</v>
      </c>
      <c r="E324" s="6">
        <f>миллионы!E324/1000</f>
        <v>0.639239</v>
      </c>
      <c r="F324" s="6">
        <f>миллионы!F324/1000</f>
        <v>0</v>
      </c>
      <c r="G324" s="6">
        <f>миллионы!G324/1000</f>
        <v>8.5434999999999997E-2</v>
      </c>
      <c r="H324" s="6">
        <f>миллионы!H324/1000</f>
        <v>3.2058999999999997E-2</v>
      </c>
      <c r="I324" s="6">
        <f>миллионы!I324/1000</f>
        <v>1.5401E-2</v>
      </c>
      <c r="J324" s="6">
        <f>миллионы!J324/1000</f>
        <v>5.3649999999999996E-2</v>
      </c>
      <c r="K324" s="6">
        <f>миллионы!K324/1000</f>
        <v>0.30303399999999997</v>
      </c>
      <c r="L324" s="6">
        <f>миллионы!L324/1000</f>
        <v>0.51642699999999997</v>
      </c>
      <c r="M324" s="6">
        <f>миллионы!M324/1000</f>
        <v>0.15189800000000001</v>
      </c>
      <c r="N324" s="6">
        <f>миллионы!N324/1000</f>
        <v>0.59265800000000002</v>
      </c>
      <c r="O324" s="6">
        <f>миллионы!O324/1000</f>
        <v>-7.6230999999999993E-2</v>
      </c>
      <c r="P324" s="6">
        <f>миллионы!P324/1000</f>
        <v>0.42203199999999996</v>
      </c>
      <c r="Q324" s="6">
        <f>миллионы!Q324/1000</f>
        <v>-4.2197000000000005E-2</v>
      </c>
      <c r="R324">
        <v>0.97635855123000004</v>
      </c>
      <c r="S324" s="6">
        <f>миллионы!S324/1000</f>
        <v>288000</v>
      </c>
      <c r="T324" s="6">
        <f>миллионы!T324/1000</f>
        <v>8.7727202000000004E-2</v>
      </c>
      <c r="U324" s="6">
        <f>миллионы!U324/1000</f>
        <v>1249469.8123599999</v>
      </c>
      <c r="V324">
        <v>-0.91133702500000002</v>
      </c>
      <c r="W324">
        <v>-0.20203066993742702</v>
      </c>
      <c r="X324">
        <v>2.9822220759177967E-2</v>
      </c>
      <c r="Y324">
        <v>0.1336511070194403</v>
      </c>
      <c r="Z324">
        <v>2.409271023826769E-2</v>
      </c>
      <c r="AA324">
        <v>4.9398021887985015</v>
      </c>
      <c r="AB324">
        <v>1.9949834757534661</v>
      </c>
      <c r="AC324">
        <v>8.5009999999999994</v>
      </c>
      <c r="AD324">
        <v>18</v>
      </c>
      <c r="AE324">
        <v>16.75</v>
      </c>
      <c r="AF324">
        <v>17</v>
      </c>
      <c r="AG324" s="15">
        <v>-5.5555555555555601E-2</v>
      </c>
      <c r="AH324">
        <v>-1.25</v>
      </c>
      <c r="AI324">
        <v>-1</v>
      </c>
      <c r="AJ324">
        <v>0</v>
      </c>
      <c r="AK324">
        <v>0</v>
      </c>
      <c r="AL324">
        <v>0</v>
      </c>
      <c r="AM324">
        <v>0</v>
      </c>
      <c r="AN324">
        <v>12</v>
      </c>
      <c r="AO324">
        <v>288</v>
      </c>
      <c r="AP324">
        <v>206</v>
      </c>
    </row>
    <row r="325" spans="1:42" x14ac:dyDescent="0.2">
      <c r="A325" t="s">
        <v>371</v>
      </c>
      <c r="B325">
        <v>2017</v>
      </c>
      <c r="C325" t="s">
        <v>381</v>
      </c>
      <c r="D325" t="s">
        <v>256</v>
      </c>
      <c r="E325" s="6">
        <f>миллионы!E325/1000</f>
        <v>8.9723999999999998E-2</v>
      </c>
      <c r="F325" s="6">
        <f>миллионы!F325/1000</f>
        <v>1.6201E-2</v>
      </c>
      <c r="G325" s="6">
        <f>миллионы!G325/1000</f>
        <v>-2.3444E-2</v>
      </c>
      <c r="H325" s="6">
        <f>миллионы!H325/1000</f>
        <v>-2.6550000000000001E-2</v>
      </c>
      <c r="I325" s="6">
        <f>миллионы!I325/1000</f>
        <v>-2.6495000000000001E-2</v>
      </c>
      <c r="J325" s="6">
        <f>миллионы!J325/1000</f>
        <v>3.0027999999999999E-2</v>
      </c>
      <c r="K325" s="6">
        <f>миллионы!K325/1000</f>
        <v>5.8155999999999999E-2</v>
      </c>
      <c r="L325" s="6">
        <f>миллионы!L325/1000</f>
        <v>8.5497000000000004E-2</v>
      </c>
      <c r="M325" s="6">
        <f>миллионы!M325/1000</f>
        <v>5.4431E-2</v>
      </c>
      <c r="N325" s="6">
        <f>миллионы!N325/1000</f>
        <v>0.180733</v>
      </c>
      <c r="O325" s="6">
        <f>миллионы!O325/1000</f>
        <v>-9.5236000000000001E-2</v>
      </c>
      <c r="P325" s="6">
        <f>миллионы!P325/1000</f>
        <v>-3.0027999999999999E-2</v>
      </c>
      <c r="Q325" s="6">
        <f>миллионы!Q325/1000</f>
        <v>-9.8550000000000009E-3</v>
      </c>
      <c r="R325">
        <v>0.85734424071109183</v>
      </c>
      <c r="S325" s="6">
        <f>миллионы!S325/1000</f>
        <v>115500</v>
      </c>
      <c r="T325" s="6">
        <f>миллионы!T325/1000</f>
        <v>0.13617865200000001</v>
      </c>
      <c r="U325" s="6">
        <f>миллионы!U325/1000</f>
        <v>1097506.5961800001</v>
      </c>
      <c r="V325">
        <v>-1.1140085439762299</v>
      </c>
      <c r="W325">
        <v>0.27820362047965053</v>
      </c>
      <c r="X325">
        <v>-0.30989391440635344</v>
      </c>
      <c r="Y325">
        <v>-0.26129017877045163</v>
      </c>
      <c r="Z325">
        <v>-0.2952944585618118</v>
      </c>
      <c r="AA325">
        <v>1.2808394471933118</v>
      </c>
      <c r="AB325">
        <v>1.0684352666678913</v>
      </c>
      <c r="AC325">
        <v>9.0009999999999994</v>
      </c>
      <c r="AD325">
        <v>11</v>
      </c>
      <c r="AE325">
        <v>14.03</v>
      </c>
      <c r="AF325">
        <v>13.41</v>
      </c>
      <c r="AG325" s="15">
        <v>0.219090909090909</v>
      </c>
      <c r="AH325">
        <v>3.03</v>
      </c>
      <c r="AI325">
        <v>2.41</v>
      </c>
      <c r="AJ325">
        <v>1</v>
      </c>
      <c r="AK325">
        <v>0</v>
      </c>
      <c r="AL325">
        <v>0</v>
      </c>
      <c r="AM325">
        <v>1</v>
      </c>
      <c r="AN325">
        <v>11</v>
      </c>
      <c r="AO325">
        <v>146</v>
      </c>
      <c r="AP325">
        <v>93</v>
      </c>
    </row>
    <row r="326" spans="1:42" x14ac:dyDescent="0.2">
      <c r="A326" t="s">
        <v>372</v>
      </c>
      <c r="B326">
        <v>2019</v>
      </c>
      <c r="C326" t="s">
        <v>381</v>
      </c>
      <c r="D326" t="s">
        <v>256</v>
      </c>
      <c r="E326" s="6">
        <f>миллионы!E326/1000</f>
        <v>0.151478</v>
      </c>
      <c r="F326" s="6">
        <f>миллионы!F326/1000</f>
        <v>1.5733E-2</v>
      </c>
      <c r="G326" s="6">
        <f>миллионы!G326/1000</f>
        <v>-7.3200000000000001E-4</v>
      </c>
      <c r="H326" s="6">
        <f>миллионы!H326/1000</f>
        <v>-3.5179999999999999E-3</v>
      </c>
      <c r="I326" s="6">
        <f>миллионы!I326/1000</f>
        <v>-3.8219999999999999E-3</v>
      </c>
      <c r="J326" s="6">
        <f>миллионы!J326/1000</f>
        <v>0.13920199999999999</v>
      </c>
      <c r="K326" s="6">
        <f>миллионы!K326/1000</f>
        <v>0.18316200000000002</v>
      </c>
      <c r="L326" s="6">
        <f>миллионы!L326/1000</f>
        <v>0.21501900000000002</v>
      </c>
      <c r="M326" s="6">
        <f>миллионы!M326/1000</f>
        <v>6.8528999999999993E-2</v>
      </c>
      <c r="N326" s="6">
        <f>миллионы!N326/1000</f>
        <v>0.24168999999999999</v>
      </c>
      <c r="O326" s="6">
        <f>миллионы!O326/1000</f>
        <v>-2.6671E-2</v>
      </c>
      <c r="P326" s="6">
        <f>миллионы!P326/1000</f>
        <v>-3.6145999999999998E-2</v>
      </c>
      <c r="Q326" s="6">
        <f>миллионы!Q326/1000</f>
        <v>-9.7380000000000001E-3</v>
      </c>
      <c r="R326">
        <v>0.88648173413547493</v>
      </c>
      <c r="S326" s="6">
        <f>миллионы!S326/1000</f>
        <v>751300</v>
      </c>
      <c r="T326" s="6">
        <f>миллионы!T326/1000</f>
        <v>0.24201961499999999</v>
      </c>
      <c r="U326" s="6">
        <f>миллионы!U326/1000</f>
        <v>18806379.492599998</v>
      </c>
      <c r="V326">
        <v>-2.9014576484048E-2</v>
      </c>
      <c r="W326">
        <v>0.14330171347156087</v>
      </c>
      <c r="X326">
        <v>-1.7775173356773123E-2</v>
      </c>
      <c r="Y326">
        <v>-4.8323849007776707E-3</v>
      </c>
      <c r="Z326">
        <v>-2.5231386736027674E-2</v>
      </c>
      <c r="AA326">
        <v>49.379781420765028</v>
      </c>
      <c r="AB326">
        <v>2.6727662741321194</v>
      </c>
      <c r="AC326">
        <v>9.0009999999999994</v>
      </c>
      <c r="AD326">
        <v>36</v>
      </c>
      <c r="AE326">
        <v>65</v>
      </c>
      <c r="AF326">
        <v>62</v>
      </c>
      <c r="AG326" s="15">
        <v>0.72222222222222199</v>
      </c>
      <c r="AH326">
        <v>29</v>
      </c>
      <c r="AI326">
        <v>26</v>
      </c>
      <c r="AJ326">
        <v>1</v>
      </c>
      <c r="AK326">
        <v>0</v>
      </c>
      <c r="AL326">
        <v>1</v>
      </c>
      <c r="AM326">
        <v>1</v>
      </c>
      <c r="AN326">
        <v>8</v>
      </c>
      <c r="AO326">
        <v>288</v>
      </c>
      <c r="AP326">
        <v>206</v>
      </c>
    </row>
    <row r="327" spans="1:42" x14ac:dyDescent="0.2">
      <c r="A327" t="s">
        <v>373</v>
      </c>
      <c r="B327">
        <v>2018</v>
      </c>
      <c r="C327" t="s">
        <v>381</v>
      </c>
      <c r="D327" t="s">
        <v>256</v>
      </c>
      <c r="E327" s="6">
        <f>миллионы!E327/1000</f>
        <v>0.125717</v>
      </c>
      <c r="F327" s="6">
        <f>миллионы!F327/1000</f>
        <v>3.3561000000000001E-2</v>
      </c>
      <c r="G327" s="6">
        <f>миллионы!G327/1000</f>
        <v>-2.7742999999999997E-2</v>
      </c>
      <c r="H327" s="6">
        <f>миллионы!H327/1000</f>
        <v>-3.4582999999999996E-2</v>
      </c>
      <c r="I327" s="6">
        <f>миллионы!I327/1000</f>
        <v>-3.5459999999999998E-2</v>
      </c>
      <c r="J327" s="6">
        <f>миллионы!J327/1000</f>
        <v>8.7978000000000001E-2</v>
      </c>
      <c r="K327" s="6">
        <f>миллионы!K327/1000</f>
        <v>0.14290899999999998</v>
      </c>
      <c r="L327" s="6">
        <f>миллионы!L327/1000</f>
        <v>0.18290199999999998</v>
      </c>
      <c r="M327" s="6">
        <f>миллионы!M327/1000</f>
        <v>0.120459</v>
      </c>
      <c r="N327" s="6">
        <f>миллионы!N327/1000</f>
        <v>0.13306700000000002</v>
      </c>
      <c r="O327" s="6">
        <f>миллионы!O327/1000</f>
        <v>4.9835000000000004E-2</v>
      </c>
      <c r="P327" s="6">
        <f>миллионы!P327/1000</f>
        <v>-8.7978000000000001E-2</v>
      </c>
      <c r="Q327" s="6">
        <f>миллионы!Q327/1000</f>
        <v>-8.173999999999999E-3</v>
      </c>
      <c r="R327">
        <v>0.58514707352605122</v>
      </c>
      <c r="S327" s="6">
        <f>миллионы!S327/1000</f>
        <v>192000</v>
      </c>
      <c r="T327" s="6">
        <f>миллионы!T327/1000</f>
        <v>0.14003200000000002</v>
      </c>
      <c r="U327" s="6">
        <f>миллионы!U327/1000</f>
        <v>4793427.0483599994</v>
      </c>
      <c r="V327">
        <v>-1.2881620961367199</v>
      </c>
      <c r="W327">
        <v>-0.7115481087589044</v>
      </c>
      <c r="X327">
        <v>-0.19387431520705076</v>
      </c>
      <c r="Y327">
        <v>-0.22067818990271801</v>
      </c>
      <c r="Z327">
        <v>-0.2820620918411989</v>
      </c>
      <c r="AA327">
        <v>3.1711783152506938</v>
      </c>
      <c r="AB327">
        <v>1.1863704662997367</v>
      </c>
      <c r="AC327">
        <v>9.0009999999999994</v>
      </c>
      <c r="AD327">
        <v>16</v>
      </c>
      <c r="AE327">
        <v>27.5</v>
      </c>
      <c r="AF327">
        <v>33</v>
      </c>
      <c r="AG327" s="15">
        <v>1.0625</v>
      </c>
      <c r="AH327">
        <v>11.5</v>
      </c>
      <c r="AI327">
        <v>17</v>
      </c>
      <c r="AJ327">
        <v>1</v>
      </c>
      <c r="AK327">
        <v>0</v>
      </c>
      <c r="AL327">
        <v>0</v>
      </c>
      <c r="AM327">
        <v>0</v>
      </c>
      <c r="AN327">
        <v>10</v>
      </c>
      <c r="AO327">
        <v>181</v>
      </c>
      <c r="AP327">
        <v>106</v>
      </c>
    </row>
    <row r="328" spans="1:42" x14ac:dyDescent="0.2">
      <c r="A328" t="s">
        <v>253</v>
      </c>
      <c r="B328">
        <v>2013</v>
      </c>
      <c r="C328" t="s">
        <v>380</v>
      </c>
      <c r="D328" t="s">
        <v>39</v>
      </c>
      <c r="E328" s="6">
        <f>миллионы!E328/1000</f>
        <v>4.3360000000000003</v>
      </c>
      <c r="F328" s="6">
        <f>миллионы!F328/1000</f>
        <v>0.40899999999999997</v>
      </c>
      <c r="G328" s="6">
        <f>миллионы!G328/1000</f>
        <v>0.94099999999999995</v>
      </c>
      <c r="H328" s="6">
        <f>миллионы!H328/1000</f>
        <v>0.71</v>
      </c>
      <c r="I328" s="6">
        <f>миллионы!I328/1000</f>
        <v>0.436</v>
      </c>
      <c r="J328" s="6">
        <f>миллионы!J328/1000</f>
        <v>0.317</v>
      </c>
      <c r="K328" s="6">
        <f>миллионы!K328/1000</f>
        <v>2.8639999999999999</v>
      </c>
      <c r="L328" s="6">
        <f>миллионы!L328/1000</f>
        <v>6.2619999999999996</v>
      </c>
      <c r="M328" s="6">
        <f>миллионы!M328/1000</f>
        <v>1.123</v>
      </c>
      <c r="N328" s="6">
        <f>миллионы!N328/1000</f>
        <v>2.2210000000000001</v>
      </c>
      <c r="O328" s="6">
        <f>миллионы!O328/1000</f>
        <v>4.0259999999999998</v>
      </c>
      <c r="P328" s="6">
        <f>миллионы!P328/1000</f>
        <v>0.26500000000000001</v>
      </c>
      <c r="Q328" s="6">
        <f>миллионы!Q328/1000</f>
        <v>-0.126</v>
      </c>
      <c r="R328">
        <v>0.997636954405</v>
      </c>
      <c r="S328" s="6">
        <f>миллионы!S328/1000</f>
        <v>0</v>
      </c>
      <c r="T328" s="6">
        <f>миллионы!T328/1000</f>
        <v>0.50189124299999999</v>
      </c>
      <c r="U328" s="6">
        <f>миллионы!U328/1000</f>
        <v>16345223.37077</v>
      </c>
      <c r="V328">
        <v>8.0519999999999996</v>
      </c>
      <c r="W328">
        <v>0.1078940856223707</v>
      </c>
      <c r="X328">
        <v>6.9626317470456722E-2</v>
      </c>
      <c r="Y328">
        <v>0.21702029520295202</v>
      </c>
      <c r="Z328">
        <v>0.10055350553505535</v>
      </c>
      <c r="AA328">
        <v>0.28161530286928799</v>
      </c>
      <c r="AB328">
        <v>2.5503116651825466</v>
      </c>
      <c r="AC328">
        <v>8.0009999999999994</v>
      </c>
      <c r="AD328">
        <v>26</v>
      </c>
      <c r="AE328">
        <v>31.5</v>
      </c>
      <c r="AF328">
        <v>31.01</v>
      </c>
      <c r="AG328" s="15">
        <v>0.192692307692308</v>
      </c>
      <c r="AH328">
        <v>5.5</v>
      </c>
      <c r="AI328">
        <v>5.01</v>
      </c>
      <c r="AJ328">
        <v>0</v>
      </c>
      <c r="AK328">
        <v>0</v>
      </c>
      <c r="AL328">
        <v>1</v>
      </c>
      <c r="AM328">
        <v>0</v>
      </c>
      <c r="AN328">
        <v>61</v>
      </c>
      <c r="AO328">
        <v>221</v>
      </c>
      <c r="AP328">
        <v>112</v>
      </c>
    </row>
    <row r="329" spans="1:42" x14ac:dyDescent="0.2">
      <c r="A329" t="s">
        <v>374</v>
      </c>
      <c r="B329">
        <v>2018</v>
      </c>
      <c r="C329" t="s">
        <v>381</v>
      </c>
      <c r="D329" t="s">
        <v>256</v>
      </c>
      <c r="E329" s="6">
        <f>миллионы!E329/1000</f>
        <v>0.113008</v>
      </c>
      <c r="F329" s="6">
        <f>миллионы!F329/1000</f>
        <v>2.6355E-2</v>
      </c>
      <c r="G329" s="6">
        <f>миллионы!G329/1000</f>
        <v>-3.4262999999999995E-2</v>
      </c>
      <c r="H329" s="6">
        <f>миллионы!H329/1000</f>
        <v>-3.8814000000000001E-2</v>
      </c>
      <c r="I329" s="6">
        <f>миллионы!I329/1000</f>
        <v>-3.9098000000000001E-2</v>
      </c>
      <c r="J329" s="6">
        <f>миллионы!J329/1000</f>
        <v>7.2645000000000001E-2</v>
      </c>
      <c r="K329" s="6">
        <f>миллионы!K329/1000</f>
        <v>0.103174</v>
      </c>
      <c r="L329" s="6">
        <f>миллионы!L329/1000</f>
        <v>0.12046800000000001</v>
      </c>
      <c r="M329" s="6">
        <f>миллионы!M329/1000</f>
        <v>6.3510999999999998E-2</v>
      </c>
      <c r="N329" s="6">
        <f>миллионы!N329/1000</f>
        <v>6.5488000000000005E-2</v>
      </c>
      <c r="O329" s="6">
        <f>миллионы!O329/1000</f>
        <v>5.4979999999999994E-2</v>
      </c>
      <c r="P329" s="6">
        <f>миллионы!P329/1000</f>
        <v>-6.9817999999999991E-2</v>
      </c>
      <c r="Q329" s="6">
        <f>миллионы!Q329/1000</f>
        <v>-3.7759999999999998E-3</v>
      </c>
      <c r="R329">
        <v>0.9907263964409293</v>
      </c>
      <c r="S329" s="6">
        <f>миллионы!S329/1000</f>
        <v>154000</v>
      </c>
      <c r="T329" s="6">
        <f>миллионы!T329/1000</f>
        <v>0.11733400000000001</v>
      </c>
      <c r="U329" s="6">
        <f>миллионы!U329/1000</f>
        <v>1968237.1640000001</v>
      </c>
      <c r="V329">
        <v>0.25756408027180699</v>
      </c>
      <c r="W329">
        <v>-0.71113132048017458</v>
      </c>
      <c r="X329">
        <v>-0.32455091808613074</v>
      </c>
      <c r="Y329">
        <v>-0.30319092453631602</v>
      </c>
      <c r="Z329">
        <v>-0.34597550615885603</v>
      </c>
      <c r="AA329">
        <v>2.0377083150920821</v>
      </c>
      <c r="AB329">
        <v>1.6245059910881579</v>
      </c>
      <c r="AC329">
        <v>9.0009999999999994</v>
      </c>
      <c r="AD329">
        <v>14</v>
      </c>
      <c r="AE329">
        <v>20</v>
      </c>
      <c r="AF329">
        <v>20</v>
      </c>
      <c r="AG329" s="15">
        <v>0.42857142857142899</v>
      </c>
      <c r="AH329">
        <v>6</v>
      </c>
      <c r="AI329">
        <v>6</v>
      </c>
      <c r="AJ329">
        <v>1</v>
      </c>
      <c r="AK329">
        <v>0</v>
      </c>
      <c r="AL329">
        <v>1</v>
      </c>
      <c r="AM329">
        <v>0</v>
      </c>
      <c r="AN329">
        <v>12</v>
      </c>
      <c r="AO329">
        <v>227</v>
      </c>
      <c r="AP329">
        <v>134</v>
      </c>
    </row>
    <row r="330" spans="1:42" x14ac:dyDescent="0.2">
      <c r="A330" t="s">
        <v>254</v>
      </c>
      <c r="B330">
        <v>2015</v>
      </c>
      <c r="C330" t="s">
        <v>380</v>
      </c>
      <c r="D330" t="s">
        <v>39</v>
      </c>
      <c r="E330" s="6">
        <f>миллионы!E330/1000</f>
        <v>8.1001000000000001E-4</v>
      </c>
      <c r="F330" s="6">
        <f>миллионы!F330/1000</f>
        <v>2.4014099999999997E-3</v>
      </c>
      <c r="G330" s="6">
        <f>миллионы!G330/1000</f>
        <v>-5.6425099999999999E-3</v>
      </c>
      <c r="H330" s="6">
        <f>миллионы!H330/1000</f>
        <v>-5.6695799999999996E-3</v>
      </c>
      <c r="I330" s="6">
        <f>миллионы!I330/1000</f>
        <v>-5.6695799999999996E-3</v>
      </c>
      <c r="J330" s="6">
        <f>миллионы!J330/1000</f>
        <v>9.3306799999999992E-3</v>
      </c>
      <c r="K330" s="6">
        <f>миллионы!K330/1000</f>
        <v>1.159483E-2</v>
      </c>
      <c r="L330" s="6">
        <f>миллионы!L330/1000</f>
        <v>1.1616669999999999E-2</v>
      </c>
      <c r="M330" s="6">
        <f>миллионы!M330/1000</f>
        <v>3.1455400000000001E-3</v>
      </c>
      <c r="N330" s="6">
        <f>миллионы!N330/1000</f>
        <v>1.96683499999999E-2</v>
      </c>
      <c r="O330" s="6">
        <f>миллионы!O330/1000</f>
        <v>-8.0516799999999986E-3</v>
      </c>
      <c r="P330" s="6">
        <f>миллионы!P330/1000</f>
        <v>-9.3306799999999992E-3</v>
      </c>
      <c r="Q330" s="6">
        <f>миллионы!Q330/1000</f>
        <v>-1.9720000000000001E-5</v>
      </c>
      <c r="R330">
        <v>0.96692136603099998</v>
      </c>
      <c r="S330" s="6">
        <f>миллионы!S330/1000</f>
        <v>42000</v>
      </c>
      <c r="T330" s="6">
        <f>миллионы!T330/1000</f>
        <v>4.1217536999999999E-2</v>
      </c>
      <c r="U330" s="6">
        <f>миллионы!U330/1000</f>
        <v>92643.184330000004</v>
      </c>
      <c r="V330">
        <v>0.96990826600000002</v>
      </c>
      <c r="W330">
        <v>0.70414869940187275</v>
      </c>
      <c r="X330">
        <v>-0.48805552710027916</v>
      </c>
      <c r="Y330">
        <v>-6.9659757286947075</v>
      </c>
      <c r="Z330">
        <v>-6.9993950691966766</v>
      </c>
      <c r="AA330">
        <v>1.6536399581037518</v>
      </c>
      <c r="AB330">
        <v>3.6861174869815674</v>
      </c>
      <c r="AC330">
        <v>4.0010000000000003</v>
      </c>
      <c r="AD330">
        <v>14</v>
      </c>
      <c r="AE330">
        <v>18</v>
      </c>
      <c r="AF330">
        <v>16.25</v>
      </c>
      <c r="AG330" s="15">
        <v>0.160714285714286</v>
      </c>
      <c r="AH330">
        <v>4</v>
      </c>
      <c r="AI330">
        <v>2.25</v>
      </c>
      <c r="AJ330">
        <v>1</v>
      </c>
      <c r="AK330">
        <v>0</v>
      </c>
      <c r="AL330">
        <v>0</v>
      </c>
      <c r="AM330">
        <v>0</v>
      </c>
      <c r="AN330">
        <v>8</v>
      </c>
      <c r="AO330">
        <v>227</v>
      </c>
      <c r="AP330">
        <v>134</v>
      </c>
    </row>
  </sheetData>
  <autoFilter ref="A1:AN330" xr:uid="{8D9C37EF-7B78-784C-A579-4DB78DE70CAE}">
    <sortState xmlns:xlrd2="http://schemas.microsoft.com/office/spreadsheetml/2017/richdata2" ref="A2:AN330">
      <sortCondition ref="A1:A3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E509-3350-D842-B2F1-B90832A4A5E3}">
  <dimension ref="A1:AZ329"/>
  <sheetViews>
    <sheetView tabSelected="1" topLeftCell="AE1" zoomScale="75" workbookViewId="0">
      <selection activeCell="AQ1" sqref="AQ1"/>
    </sheetView>
  </sheetViews>
  <sheetFormatPr baseColWidth="10" defaultRowHeight="16" x14ac:dyDescent="0.2"/>
  <cols>
    <col min="33" max="33" width="10.83203125" style="15"/>
  </cols>
  <sheetData>
    <row r="1" spans="1:52" x14ac:dyDescent="0.2">
      <c r="A1" t="s">
        <v>0</v>
      </c>
      <c r="B1" t="s">
        <v>1</v>
      </c>
      <c r="C1" t="s">
        <v>2</v>
      </c>
      <c r="D1" t="s">
        <v>375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377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15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378</v>
      </c>
      <c r="AP1" t="s">
        <v>379</v>
      </c>
      <c r="AQ1" t="s">
        <v>382</v>
      </c>
    </row>
    <row r="2" spans="1:52" x14ac:dyDescent="0.2">
      <c r="A2" s="6" t="s">
        <v>255</v>
      </c>
      <c r="B2" s="6">
        <v>2013</v>
      </c>
      <c r="C2" s="6" t="s">
        <v>381</v>
      </c>
      <c r="D2" s="6" t="s">
        <v>256</v>
      </c>
      <c r="E2" s="6">
        <v>63.420999999999999</v>
      </c>
      <c r="F2" s="6">
        <v>7.6029999999999998</v>
      </c>
      <c r="G2" s="6">
        <v>3.3780000000000001</v>
      </c>
      <c r="H2" s="6">
        <v>-0.94499999999999995</v>
      </c>
      <c r="I2" s="6">
        <v>-0.94499999999999995</v>
      </c>
      <c r="J2" s="6">
        <v>10.723000000000001</v>
      </c>
      <c r="K2" s="6">
        <v>39.246000000000002</v>
      </c>
      <c r="L2" s="6">
        <v>65.748000000000005</v>
      </c>
      <c r="M2" s="6">
        <v>25.577000000000002</v>
      </c>
      <c r="N2" s="6">
        <v>34.74</v>
      </c>
      <c r="O2" s="6">
        <v>31.007999999999999</v>
      </c>
      <c r="P2" s="6">
        <v>13.861000000000001</v>
      </c>
      <c r="Q2" s="6">
        <v>-3.387</v>
      </c>
      <c r="R2" s="6">
        <v>0.93692046993375544</v>
      </c>
      <c r="S2" s="6">
        <v>36000000</v>
      </c>
      <c r="T2" s="6">
        <v>27.323</v>
      </c>
      <c r="U2" s="6">
        <v>189562715.94999999</v>
      </c>
      <c r="V2" s="6">
        <v>-5.8994787031191001</v>
      </c>
      <c r="W2" s="6">
        <v>-3.0476006191950466E-2</v>
      </c>
      <c r="X2" s="6">
        <v>-1.4373060777514145E-2</v>
      </c>
      <c r="Y2" s="6">
        <v>5.326311474117406E-2</v>
      </c>
      <c r="Z2" s="6">
        <v>-1.4900427303259172E-2</v>
      </c>
      <c r="AA2" s="6">
        <v>4.1033155713439902</v>
      </c>
      <c r="AB2" s="6">
        <v>1.5344254603745553</v>
      </c>
      <c r="AC2" s="6">
        <v>7.0010000000000003</v>
      </c>
      <c r="AD2" s="6">
        <v>10</v>
      </c>
      <c r="AE2" s="6">
        <v>10</v>
      </c>
      <c r="AF2" s="6">
        <v>9.9600000000000009</v>
      </c>
      <c r="AG2" s="16">
        <v>-3.9999999999999203E-3</v>
      </c>
      <c r="AH2" s="6">
        <v>0</v>
      </c>
      <c r="AI2" s="6">
        <v>-3.9999999999999099E-2</v>
      </c>
      <c r="AJ2" s="6">
        <v>1</v>
      </c>
      <c r="AK2" s="6">
        <v>0</v>
      </c>
      <c r="AL2" s="6">
        <v>0</v>
      </c>
      <c r="AM2" s="6">
        <v>0</v>
      </c>
      <c r="AN2" s="6">
        <v>16</v>
      </c>
      <c r="AO2">
        <v>221</v>
      </c>
      <c r="AP2">
        <v>112</v>
      </c>
      <c r="AQ2">
        <v>3.4854256220817601E-3</v>
      </c>
    </row>
    <row r="3" spans="1:52" x14ac:dyDescent="0.2">
      <c r="A3" t="s">
        <v>257</v>
      </c>
      <c r="B3">
        <v>2017</v>
      </c>
      <c r="C3" t="s">
        <v>381</v>
      </c>
      <c r="D3" t="s">
        <v>256</v>
      </c>
      <c r="E3">
        <v>27.370999999999999</v>
      </c>
      <c r="F3" s="6">
        <v>3.2589999999999999</v>
      </c>
      <c r="G3">
        <v>1.994</v>
      </c>
      <c r="H3">
        <v>2.9820000000000002</v>
      </c>
      <c r="I3">
        <v>1.0309999999999999</v>
      </c>
      <c r="J3">
        <v>10.119</v>
      </c>
      <c r="K3">
        <v>40.347000000000001</v>
      </c>
      <c r="L3">
        <v>44.466999999999999</v>
      </c>
      <c r="M3">
        <v>17.068999999999999</v>
      </c>
      <c r="N3">
        <v>41.981999999999999</v>
      </c>
      <c r="O3">
        <v>-2.4340000000000002</v>
      </c>
      <c r="P3">
        <v>-5.3470000000000004</v>
      </c>
      <c r="Q3">
        <v>-0.81699999999999995</v>
      </c>
      <c r="R3">
        <v>0.7491299630328373</v>
      </c>
      <c r="S3">
        <v>11200000</v>
      </c>
      <c r="T3" s="6">
        <v>17.869643</v>
      </c>
      <c r="U3">
        <v>80562741</v>
      </c>
      <c r="V3">
        <v>-0.16106102823372001</v>
      </c>
      <c r="W3">
        <v>0.41488933601609657</v>
      </c>
      <c r="X3">
        <v>2.3185733240380507E-2</v>
      </c>
      <c r="Y3">
        <v>7.2850827518176176E-2</v>
      </c>
      <c r="Z3">
        <v>3.7667604398816265E-2</v>
      </c>
      <c r="AA3">
        <v>-2.6815446339017051</v>
      </c>
      <c r="AB3">
        <v>2.3637588610932099</v>
      </c>
      <c r="AC3">
        <v>5.0010000000000003</v>
      </c>
      <c r="AD3">
        <v>5.6</v>
      </c>
      <c r="AE3">
        <v>8.17</v>
      </c>
      <c r="AF3">
        <v>6.05</v>
      </c>
      <c r="AG3" s="15">
        <v>8.0357142857142905E-2</v>
      </c>
      <c r="AH3">
        <v>2.57</v>
      </c>
      <c r="AI3">
        <v>0.45</v>
      </c>
      <c r="AJ3">
        <v>1</v>
      </c>
      <c r="AK3">
        <v>0</v>
      </c>
      <c r="AL3">
        <v>1</v>
      </c>
      <c r="AM3">
        <v>0</v>
      </c>
      <c r="AN3">
        <v>19</v>
      </c>
      <c r="AO3">
        <v>230</v>
      </c>
      <c r="AP3">
        <v>158</v>
      </c>
      <c r="AQ3">
        <v>3.0970752937133899E-3</v>
      </c>
      <c r="AZ3" s="6"/>
    </row>
    <row r="4" spans="1:52" x14ac:dyDescent="0.2">
      <c r="A4" t="s">
        <v>38</v>
      </c>
      <c r="B4">
        <v>2019</v>
      </c>
      <c r="C4" t="s">
        <v>380</v>
      </c>
      <c r="D4" t="s">
        <v>39</v>
      </c>
      <c r="E4">
        <v>55.662999999999997</v>
      </c>
      <c r="F4" s="6">
        <v>39.156999999999996</v>
      </c>
      <c r="G4">
        <v>-40.447000000000003</v>
      </c>
      <c r="H4">
        <v>-46.447000000000003</v>
      </c>
      <c r="I4">
        <v>-46.447000000000003</v>
      </c>
      <c r="J4">
        <v>165.018</v>
      </c>
      <c r="K4">
        <v>180.71799999999999</v>
      </c>
      <c r="L4">
        <v>332.68799999999999</v>
      </c>
      <c r="M4">
        <v>22.8</v>
      </c>
      <c r="N4">
        <v>590.79999999999995</v>
      </c>
      <c r="O4">
        <v>-258.11200000000002</v>
      </c>
      <c r="P4">
        <v>-55.03</v>
      </c>
      <c r="Q4">
        <v>-6.3179999999999996</v>
      </c>
      <c r="R4">
        <v>0.98426924366699997</v>
      </c>
      <c r="S4">
        <v>107800000</v>
      </c>
      <c r="T4" s="6">
        <v>141.39386500000001</v>
      </c>
      <c r="U4">
        <v>3720224615.3600001</v>
      </c>
      <c r="V4">
        <v>23.57</v>
      </c>
      <c r="W4">
        <v>0.17994901438135383</v>
      </c>
      <c r="X4">
        <v>-0.13961128745250806</v>
      </c>
      <c r="Y4">
        <v>-0.7266406769308158</v>
      </c>
      <c r="Z4">
        <v>-0.83443220810951624</v>
      </c>
      <c r="AA4">
        <v>1.3605458995722797</v>
      </c>
      <c r="AB4">
        <v>7.9262280701754388</v>
      </c>
      <c r="AC4">
        <v>7.0010000000000003</v>
      </c>
      <c r="AD4">
        <v>20</v>
      </c>
      <c r="AE4">
        <v>39.01</v>
      </c>
      <c r="AF4">
        <v>40.299999999999997</v>
      </c>
      <c r="AG4" s="15">
        <v>1.0149999999999999</v>
      </c>
      <c r="AH4">
        <v>19.010000000000002</v>
      </c>
      <c r="AI4">
        <v>20.3</v>
      </c>
      <c r="AJ4">
        <v>1</v>
      </c>
      <c r="AK4">
        <v>0</v>
      </c>
      <c r="AL4">
        <v>0</v>
      </c>
      <c r="AM4">
        <v>0</v>
      </c>
      <c r="AN4">
        <v>10</v>
      </c>
      <c r="AO4">
        <v>221</v>
      </c>
      <c r="AP4">
        <v>112</v>
      </c>
      <c r="AQ4">
        <v>3.8231756993074599E-3</v>
      </c>
    </row>
    <row r="5" spans="1:52" x14ac:dyDescent="0.2">
      <c r="A5" t="s">
        <v>40</v>
      </c>
      <c r="B5">
        <v>2013</v>
      </c>
      <c r="C5" t="s">
        <v>380</v>
      </c>
      <c r="D5" t="s">
        <v>39</v>
      </c>
      <c r="E5">
        <v>25.106000000000002</v>
      </c>
      <c r="F5" s="6">
        <v>41.036999999999999</v>
      </c>
      <c r="G5">
        <v>-21.747</v>
      </c>
      <c r="H5">
        <v>-22.925999999999998</v>
      </c>
      <c r="I5">
        <v>-20.102</v>
      </c>
      <c r="J5">
        <v>127.976</v>
      </c>
      <c r="K5">
        <v>130.14400000000001</v>
      </c>
      <c r="L5">
        <v>137.00800000000001</v>
      </c>
      <c r="M5">
        <v>35.113</v>
      </c>
      <c r="N5">
        <v>93.11</v>
      </c>
      <c r="O5">
        <v>43.898000000000003</v>
      </c>
      <c r="P5">
        <v>-91.296999999999997</v>
      </c>
      <c r="Q5">
        <v>-1.4750000000000001</v>
      </c>
      <c r="R5">
        <v>0.98714932075700002</v>
      </c>
      <c r="S5">
        <v>111000000</v>
      </c>
      <c r="T5" s="6">
        <v>70.550630999999996</v>
      </c>
      <c r="U5">
        <v>746549497.54999995</v>
      </c>
      <c r="V5">
        <v>12.904648237</v>
      </c>
      <c r="W5">
        <v>-0.45792519021367717</v>
      </c>
      <c r="X5">
        <v>-0.14672135933668107</v>
      </c>
      <c r="Y5">
        <v>-0.86620728112801726</v>
      </c>
      <c r="Z5">
        <v>-0.80068509519636744</v>
      </c>
      <c r="AA5">
        <v>4.1981422724973561</v>
      </c>
      <c r="AB5">
        <v>3.7064335146526926</v>
      </c>
      <c r="AC5">
        <v>9.0009999999999994</v>
      </c>
      <c r="AD5">
        <v>18</v>
      </c>
      <c r="AE5">
        <v>29</v>
      </c>
      <c r="AF5">
        <v>31.28</v>
      </c>
      <c r="AG5" s="15">
        <v>0.73777777777777798</v>
      </c>
      <c r="AH5">
        <v>11</v>
      </c>
      <c r="AI5">
        <v>13.28</v>
      </c>
      <c r="AJ5">
        <v>1</v>
      </c>
      <c r="AK5">
        <v>0</v>
      </c>
      <c r="AL5">
        <v>0</v>
      </c>
      <c r="AM5">
        <v>0</v>
      </c>
      <c r="AN5">
        <v>6</v>
      </c>
      <c r="AO5">
        <v>181</v>
      </c>
      <c r="AP5">
        <v>106</v>
      </c>
      <c r="AQ5">
        <v>-1.85193653093363E-3</v>
      </c>
    </row>
    <row r="6" spans="1:52" x14ac:dyDescent="0.2">
      <c r="A6" t="s">
        <v>258</v>
      </c>
      <c r="B6">
        <v>2016</v>
      </c>
      <c r="C6" t="s">
        <v>381</v>
      </c>
      <c r="D6" t="s">
        <v>256</v>
      </c>
      <c r="E6">
        <v>27.79307</v>
      </c>
      <c r="F6" s="6">
        <v>4.2573999999999899</v>
      </c>
      <c r="G6">
        <v>0.24252000000000001</v>
      </c>
      <c r="H6">
        <v>-0.26972000000000002</v>
      </c>
      <c r="I6">
        <v>-0.27033999999999903</v>
      </c>
      <c r="J6">
        <v>5.3359100000000002</v>
      </c>
      <c r="K6">
        <v>9.3791499999999992</v>
      </c>
      <c r="L6">
        <v>15.26041</v>
      </c>
      <c r="M6">
        <v>7.5763199999999999</v>
      </c>
      <c r="N6">
        <v>11.566330000000001</v>
      </c>
      <c r="O6">
        <v>3.69408</v>
      </c>
      <c r="P6">
        <v>-0.90769</v>
      </c>
      <c r="Q6">
        <v>-0.13285</v>
      </c>
      <c r="R6">
        <v>0.88285297988343669</v>
      </c>
      <c r="S6">
        <v>12000000</v>
      </c>
      <c r="T6" s="6">
        <v>10.638</v>
      </c>
      <c r="U6">
        <v>128598710.40000001</v>
      </c>
      <c r="V6">
        <v>-6.2702106978611001</v>
      </c>
      <c r="W6">
        <v>-7.3181955994455733E-2</v>
      </c>
      <c r="X6">
        <v>-1.7715120367014975E-2</v>
      </c>
      <c r="Y6">
        <v>8.725916208608837E-3</v>
      </c>
      <c r="Z6">
        <v>-9.7268851551843317E-3</v>
      </c>
      <c r="AA6">
        <v>-3.7427428665677058</v>
      </c>
      <c r="AB6">
        <v>1.237955894154418</v>
      </c>
      <c r="AC6">
        <v>3.0009999999999999</v>
      </c>
      <c r="AD6">
        <v>8</v>
      </c>
      <c r="AE6">
        <v>8</v>
      </c>
      <c r="AF6">
        <v>8</v>
      </c>
      <c r="AG6" s="15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21</v>
      </c>
      <c r="AO6">
        <v>181</v>
      </c>
      <c r="AP6">
        <v>106</v>
      </c>
      <c r="AQ6">
        <v>-7.9604626654627996E-4</v>
      </c>
    </row>
    <row r="7" spans="1:52" x14ac:dyDescent="0.2">
      <c r="A7" t="s">
        <v>41</v>
      </c>
      <c r="B7">
        <v>2019</v>
      </c>
      <c r="C7" t="s">
        <v>380</v>
      </c>
      <c r="D7" t="s">
        <v>39</v>
      </c>
      <c r="E7">
        <v>27.677</v>
      </c>
      <c r="F7" s="6">
        <v>73.031000000000006</v>
      </c>
      <c r="G7">
        <v>-51.228999999999999</v>
      </c>
      <c r="H7">
        <v>-52.247999999999998</v>
      </c>
      <c r="I7">
        <v>-52.247999999999998</v>
      </c>
      <c r="J7">
        <v>290.40800000000002</v>
      </c>
      <c r="K7">
        <v>293.17599999999999</v>
      </c>
      <c r="L7">
        <v>308.35899999999998</v>
      </c>
      <c r="M7">
        <v>47.948</v>
      </c>
      <c r="N7">
        <v>405.75700000000001</v>
      </c>
      <c r="O7">
        <v>-97.397999999999996</v>
      </c>
      <c r="P7">
        <v>-65.47</v>
      </c>
      <c r="Q7">
        <v>-1.8839999999999999</v>
      </c>
      <c r="R7">
        <v>0.87397976011</v>
      </c>
      <c r="S7">
        <v>208750000</v>
      </c>
      <c r="T7" s="6">
        <v>81.986192000000003</v>
      </c>
      <c r="U7">
        <v>1187555867.9000001</v>
      </c>
      <c r="V7">
        <v>8.2180999999999997</v>
      </c>
      <c r="W7">
        <v>0.53643811987925827</v>
      </c>
      <c r="X7">
        <v>-0.16943886833204155</v>
      </c>
      <c r="Y7">
        <v>-1.8509592802688153</v>
      </c>
      <c r="Z7">
        <v>-1.8877768544278644</v>
      </c>
      <c r="AA7">
        <v>1.2779870776318101</v>
      </c>
      <c r="AB7">
        <v>6.1144573287728372</v>
      </c>
      <c r="AC7">
        <v>9.0009999999999994</v>
      </c>
      <c r="AD7">
        <v>19</v>
      </c>
      <c r="AE7">
        <v>18.7</v>
      </c>
      <c r="AF7">
        <v>18</v>
      </c>
      <c r="AG7" s="15">
        <v>-5.2631578947368397E-2</v>
      </c>
      <c r="AH7">
        <v>-0.30000000000000099</v>
      </c>
      <c r="AI7">
        <v>-1</v>
      </c>
      <c r="AJ7">
        <v>1</v>
      </c>
      <c r="AK7">
        <v>0</v>
      </c>
      <c r="AL7">
        <v>0</v>
      </c>
      <c r="AM7">
        <v>0</v>
      </c>
      <c r="AN7">
        <v>22</v>
      </c>
      <c r="AO7">
        <v>288</v>
      </c>
      <c r="AP7">
        <v>206</v>
      </c>
      <c r="AQ7">
        <v>-9.3571399280226696E-3</v>
      </c>
    </row>
    <row r="8" spans="1:52" x14ac:dyDescent="0.2">
      <c r="A8" t="s">
        <v>259</v>
      </c>
      <c r="B8">
        <v>2015</v>
      </c>
      <c r="C8" t="s">
        <v>381</v>
      </c>
      <c r="D8" t="s">
        <v>256</v>
      </c>
      <c r="E8">
        <v>167.31200000000001</v>
      </c>
      <c r="F8" s="6">
        <v>23.193000000000001</v>
      </c>
      <c r="G8">
        <v>24.707000000000001</v>
      </c>
      <c r="H8">
        <v>20.318999999999999</v>
      </c>
      <c r="I8">
        <v>13.502000000000001</v>
      </c>
      <c r="J8">
        <v>42.572000000000003</v>
      </c>
      <c r="K8">
        <v>71.843999999999994</v>
      </c>
      <c r="L8">
        <v>120.932</v>
      </c>
      <c r="M8">
        <v>22.748000000000001</v>
      </c>
      <c r="N8">
        <v>40.32</v>
      </c>
      <c r="O8">
        <v>80.611999999999995</v>
      </c>
      <c r="P8">
        <v>-35.872</v>
      </c>
      <c r="Q8">
        <v>-6.8920000000000003</v>
      </c>
      <c r="R8">
        <v>0.9465767443259322</v>
      </c>
      <c r="S8">
        <v>98000000</v>
      </c>
      <c r="T8" s="6">
        <v>50.406605999999996</v>
      </c>
      <c r="U8">
        <v>760177188.96000004</v>
      </c>
      <c r="V8">
        <v>-2.7169157685649101</v>
      </c>
      <c r="W8">
        <v>0.16749367339850146</v>
      </c>
      <c r="X8">
        <v>0.11164952204544702</v>
      </c>
      <c r="Y8">
        <v>0.14767022090465717</v>
      </c>
      <c r="Z8">
        <v>8.069953141436359E-2</v>
      </c>
      <c r="AA8">
        <v>-1.4518962237422592</v>
      </c>
      <c r="AB8">
        <v>3.1582556708282046</v>
      </c>
      <c r="AC8">
        <v>8.5009999999999994</v>
      </c>
      <c r="AD8">
        <v>14</v>
      </c>
      <c r="AE8">
        <v>16.05</v>
      </c>
      <c r="AF8">
        <v>16.88</v>
      </c>
      <c r="AG8" s="15">
        <v>0.20571428571428599</v>
      </c>
      <c r="AH8">
        <v>2.0499999999999998</v>
      </c>
      <c r="AI8">
        <v>2.88</v>
      </c>
      <c r="AJ8">
        <v>1</v>
      </c>
      <c r="AK8">
        <v>0</v>
      </c>
      <c r="AL8">
        <v>0</v>
      </c>
      <c r="AM8">
        <v>0</v>
      </c>
      <c r="AN8">
        <v>15</v>
      </c>
      <c r="AO8">
        <v>230</v>
      </c>
      <c r="AP8">
        <v>158</v>
      </c>
      <c r="AQ8">
        <v>-3.9007994871598201E-4</v>
      </c>
    </row>
    <row r="9" spans="1:52" x14ac:dyDescent="0.2">
      <c r="A9" t="s">
        <v>260</v>
      </c>
      <c r="B9">
        <v>2017</v>
      </c>
      <c r="C9" t="s">
        <v>381</v>
      </c>
      <c r="D9" t="s">
        <v>256</v>
      </c>
      <c r="E9">
        <v>313.24</v>
      </c>
      <c r="F9" s="6">
        <v>71.325000000000003</v>
      </c>
      <c r="G9">
        <v>25.946999999999999</v>
      </c>
      <c r="H9">
        <v>13.702</v>
      </c>
      <c r="I9">
        <v>10.163</v>
      </c>
      <c r="J9">
        <v>16.873999999999999</v>
      </c>
      <c r="K9">
        <v>105.10299999999999</v>
      </c>
      <c r="L9">
        <v>250.77600000000001</v>
      </c>
      <c r="M9">
        <v>158.005</v>
      </c>
      <c r="N9">
        <v>285.42899999999997</v>
      </c>
      <c r="O9">
        <v>-34.662999999999997</v>
      </c>
      <c r="P9">
        <v>68.367000000000004</v>
      </c>
      <c r="Q9">
        <v>-9.4440000000000008</v>
      </c>
      <c r="R9">
        <v>0.983581301917553</v>
      </c>
      <c r="S9">
        <v>156000000</v>
      </c>
      <c r="T9" s="6">
        <v>51.524000000000001</v>
      </c>
      <c r="U9">
        <v>1504631914.24</v>
      </c>
      <c r="V9">
        <v>-0.57397682500057101</v>
      </c>
      <c r="W9">
        <v>-0.29327908117623291</v>
      </c>
      <c r="X9">
        <v>4.0526206654544296E-2</v>
      </c>
      <c r="Y9">
        <v>8.2834248499553065E-2</v>
      </c>
      <c r="Z9">
        <v>3.2444770782786361E-2</v>
      </c>
      <c r="AA9">
        <v>2.6348710833622384</v>
      </c>
      <c r="AB9">
        <v>0.66518781051232556</v>
      </c>
      <c r="AC9">
        <v>9.0009999999999994</v>
      </c>
      <c r="AD9">
        <v>13</v>
      </c>
      <c r="AE9">
        <v>17</v>
      </c>
      <c r="AF9">
        <v>18.309999999999999</v>
      </c>
      <c r="AG9" s="15">
        <v>0.40846153846153799</v>
      </c>
      <c r="AH9">
        <v>4</v>
      </c>
      <c r="AI9">
        <v>5.31</v>
      </c>
      <c r="AJ9">
        <v>0</v>
      </c>
      <c r="AK9">
        <v>0</v>
      </c>
      <c r="AL9">
        <v>1</v>
      </c>
      <c r="AM9">
        <v>0</v>
      </c>
      <c r="AN9">
        <v>32</v>
      </c>
      <c r="AO9">
        <v>288</v>
      </c>
      <c r="AP9">
        <v>206</v>
      </c>
      <c r="AQ9">
        <v>1.5921099166993401E-3</v>
      </c>
    </row>
    <row r="10" spans="1:52" x14ac:dyDescent="0.2">
      <c r="A10" t="s">
        <v>261</v>
      </c>
      <c r="B10">
        <v>2014</v>
      </c>
      <c r="C10" t="s">
        <v>381</v>
      </c>
      <c r="D10" t="s">
        <v>256</v>
      </c>
      <c r="E10">
        <v>361.22399999999999</v>
      </c>
      <c r="F10" s="6">
        <v>98.587000000000003</v>
      </c>
      <c r="G10">
        <v>70.438000000000002</v>
      </c>
      <c r="H10">
        <v>58.274999999999999</v>
      </c>
      <c r="I10">
        <v>42.46</v>
      </c>
      <c r="J10">
        <v>113.664</v>
      </c>
      <c r="K10">
        <v>285.52300000000002</v>
      </c>
      <c r="L10">
        <v>364.52</v>
      </c>
      <c r="M10">
        <v>209.34399999999999</v>
      </c>
      <c r="N10">
        <v>286.78800000000001</v>
      </c>
      <c r="O10">
        <v>77.731999999999999</v>
      </c>
      <c r="P10">
        <v>28.280999999999999</v>
      </c>
      <c r="Q10">
        <v>-20.315999999999999</v>
      </c>
      <c r="R10">
        <v>0.75604138702097301</v>
      </c>
      <c r="T10" s="6">
        <v>307.68099999999998</v>
      </c>
      <c r="U10">
        <v>3914490949.5999999</v>
      </c>
      <c r="V10">
        <v>0.56175024274125396</v>
      </c>
      <c r="W10">
        <v>0.54623578449029997</v>
      </c>
      <c r="X10">
        <v>0.11648194886425985</v>
      </c>
      <c r="Y10">
        <v>0.19499811751157176</v>
      </c>
      <c r="Z10">
        <v>0.1175447921511306</v>
      </c>
      <c r="AA10">
        <v>0.40150203015417812</v>
      </c>
      <c r="AB10">
        <v>1.3638938780189545</v>
      </c>
      <c r="AC10">
        <v>9.0009999999999994</v>
      </c>
      <c r="AD10">
        <v>43</v>
      </c>
      <c r="AE10">
        <v>55.25</v>
      </c>
      <c r="AF10">
        <v>55</v>
      </c>
      <c r="AG10" s="15">
        <v>0.27906976744186002</v>
      </c>
      <c r="AH10">
        <v>12.25</v>
      </c>
      <c r="AI10">
        <v>12</v>
      </c>
      <c r="AJ10">
        <v>1</v>
      </c>
      <c r="AK10">
        <v>0</v>
      </c>
      <c r="AL10">
        <v>0</v>
      </c>
      <c r="AM10">
        <v>0</v>
      </c>
      <c r="AN10">
        <v>10</v>
      </c>
      <c r="AO10">
        <v>106</v>
      </c>
      <c r="AP10">
        <v>75</v>
      </c>
      <c r="AQ10">
        <v>4.62775845958308E-3</v>
      </c>
    </row>
    <row r="11" spans="1:52" x14ac:dyDescent="0.2">
      <c r="A11" t="s">
        <v>262</v>
      </c>
      <c r="B11">
        <v>2020</v>
      </c>
      <c r="C11" t="s">
        <v>381</v>
      </c>
      <c r="D11" t="s">
        <v>256</v>
      </c>
      <c r="E11">
        <v>64.428690000000003</v>
      </c>
      <c r="F11" s="6">
        <v>23.62283</v>
      </c>
      <c r="G11">
        <v>-3.5083700000000002</v>
      </c>
      <c r="H11">
        <v>-5.3761000000000001</v>
      </c>
      <c r="I11">
        <v>-6.1774399999999998</v>
      </c>
      <c r="J11">
        <v>105.60315</v>
      </c>
      <c r="K11">
        <v>123.23175999999999</v>
      </c>
      <c r="L11">
        <v>131.15912</v>
      </c>
      <c r="M11">
        <v>18.481280000000002</v>
      </c>
      <c r="N11">
        <v>258.45166999999998</v>
      </c>
      <c r="O11">
        <v>112.67784</v>
      </c>
      <c r="P11">
        <v>-105.60315</v>
      </c>
      <c r="Q11">
        <v>-4.8022499999999999</v>
      </c>
      <c r="R11">
        <v>0.9819</v>
      </c>
      <c r="S11">
        <v>350000000</v>
      </c>
      <c r="T11" s="6">
        <v>17.5</v>
      </c>
      <c r="U11">
        <v>1790000000</v>
      </c>
      <c r="V11">
        <v>-1.069</v>
      </c>
      <c r="W11">
        <v>4.8529470106459492E-2</v>
      </c>
      <c r="X11">
        <v>-4.709882164503696E-2</v>
      </c>
      <c r="Y11">
        <v>-5.4453536149811521E-2</v>
      </c>
      <c r="Z11">
        <v>-9.5880267005273578E-2</v>
      </c>
      <c r="AA11">
        <v>30.100345744605043</v>
      </c>
      <c r="AB11">
        <v>6.6679234338747095</v>
      </c>
      <c r="AC11">
        <v>7.0010000000000003</v>
      </c>
      <c r="AD11">
        <v>20</v>
      </c>
      <c r="AE11">
        <v>45</v>
      </c>
      <c r="AF11">
        <v>50.5</v>
      </c>
      <c r="AG11" s="15">
        <v>1.5249999999999999</v>
      </c>
      <c r="AH11">
        <v>25</v>
      </c>
      <c r="AI11">
        <v>30.5</v>
      </c>
      <c r="AJ11">
        <v>1</v>
      </c>
      <c r="AK11">
        <v>0</v>
      </c>
      <c r="AL11">
        <v>1</v>
      </c>
      <c r="AM11">
        <v>0</v>
      </c>
      <c r="AN11">
        <v>7</v>
      </c>
      <c r="AO11">
        <v>181</v>
      </c>
      <c r="AP11">
        <v>106</v>
      </c>
      <c r="AQ11">
        <v>-2.4226905063212099E-2</v>
      </c>
    </row>
    <row r="12" spans="1:52" x14ac:dyDescent="0.2">
      <c r="A12" t="s">
        <v>263</v>
      </c>
      <c r="B12">
        <v>2015</v>
      </c>
      <c r="C12" t="s">
        <v>381</v>
      </c>
      <c r="D12" t="s">
        <v>256</v>
      </c>
      <c r="E12">
        <v>47.670999999999999</v>
      </c>
      <c r="F12" s="6">
        <v>6.5049999999999999</v>
      </c>
      <c r="G12">
        <v>-4.8159999999999998</v>
      </c>
      <c r="H12">
        <v>-8.6210000000000004</v>
      </c>
      <c r="I12">
        <v>-8.6210000000000004</v>
      </c>
      <c r="J12">
        <v>5.4119999999999999</v>
      </c>
      <c r="K12">
        <v>7.8070000000000004</v>
      </c>
      <c r="L12">
        <v>25.434000000000001</v>
      </c>
      <c r="M12">
        <v>13.528</v>
      </c>
      <c r="N12">
        <v>76.900999999999996</v>
      </c>
      <c r="O12">
        <v>-51.466999999999999</v>
      </c>
      <c r="P12">
        <v>-5.4119999999999999</v>
      </c>
      <c r="Q12">
        <v>-6.476</v>
      </c>
      <c r="R12">
        <v>0.95993491631377292</v>
      </c>
      <c r="S12">
        <v>74400000</v>
      </c>
      <c r="T12" s="6">
        <v>19.835999999999999</v>
      </c>
      <c r="U12">
        <v>489522465.60000002</v>
      </c>
      <c r="V12">
        <v>-1.59222693046726</v>
      </c>
      <c r="W12">
        <v>0.16750539180445723</v>
      </c>
      <c r="X12">
        <v>-0.33895572855233153</v>
      </c>
      <c r="Y12">
        <v>-0.10102578087306749</v>
      </c>
      <c r="Z12">
        <v>-0.18084369952381951</v>
      </c>
      <c r="AA12">
        <v>1.1237541528239203</v>
      </c>
      <c r="AB12">
        <v>0.57709934949733888</v>
      </c>
      <c r="AC12">
        <v>9.0009999999999994</v>
      </c>
      <c r="AD12">
        <v>12</v>
      </c>
      <c r="AE12">
        <v>12.15</v>
      </c>
      <c r="AF12">
        <v>14.08</v>
      </c>
      <c r="AG12" s="15">
        <v>0.17333333333333301</v>
      </c>
      <c r="AH12">
        <v>0.15</v>
      </c>
      <c r="AI12">
        <v>2.08</v>
      </c>
      <c r="AJ12">
        <v>1</v>
      </c>
      <c r="AK12">
        <v>0</v>
      </c>
      <c r="AL12">
        <v>1</v>
      </c>
      <c r="AM12">
        <v>0</v>
      </c>
      <c r="AN12">
        <v>9</v>
      </c>
      <c r="AO12">
        <v>221</v>
      </c>
      <c r="AP12">
        <v>112</v>
      </c>
      <c r="AQ12">
        <v>-3.9007994871598201E-4</v>
      </c>
    </row>
    <row r="13" spans="1:52" x14ac:dyDescent="0.2">
      <c r="A13" t="s">
        <v>264</v>
      </c>
      <c r="B13">
        <v>2017</v>
      </c>
      <c r="C13" t="s">
        <v>381</v>
      </c>
      <c r="D13" t="s">
        <v>256</v>
      </c>
      <c r="E13">
        <v>132.923</v>
      </c>
      <c r="F13" s="6">
        <v>22.994</v>
      </c>
      <c r="G13">
        <v>-12.398</v>
      </c>
      <c r="H13">
        <v>-14.144</v>
      </c>
      <c r="I13">
        <v>-12.461</v>
      </c>
      <c r="J13">
        <v>31.143000000000001</v>
      </c>
      <c r="K13">
        <v>88.384</v>
      </c>
      <c r="L13">
        <v>102.738</v>
      </c>
      <c r="M13">
        <v>76.019000000000005</v>
      </c>
      <c r="N13">
        <v>110.815</v>
      </c>
      <c r="O13">
        <v>-8.077</v>
      </c>
      <c r="P13">
        <v>-11.143000000000001</v>
      </c>
      <c r="Q13">
        <v>-0.98399999999999999</v>
      </c>
      <c r="R13">
        <v>0.98920929375514111</v>
      </c>
      <c r="S13">
        <v>75000000</v>
      </c>
      <c r="T13" s="6">
        <v>39.964297999999999</v>
      </c>
      <c r="U13">
        <v>1903656356.4000001</v>
      </c>
      <c r="V13">
        <v>-1.0818588834259399</v>
      </c>
      <c r="W13">
        <v>1.5427757830877802</v>
      </c>
      <c r="X13">
        <v>-0.12128910432361931</v>
      </c>
      <c r="Y13">
        <v>-9.3272044717618477E-2</v>
      </c>
      <c r="Z13">
        <v>-9.3746003325233404E-2</v>
      </c>
      <c r="AA13">
        <v>0.89877399580577511</v>
      </c>
      <c r="AB13">
        <v>1.1626567042449913</v>
      </c>
      <c r="AC13">
        <v>9.0009999999999994</v>
      </c>
      <c r="AD13">
        <v>12</v>
      </c>
      <c r="AE13">
        <v>15</v>
      </c>
      <c r="AF13">
        <v>15.01</v>
      </c>
      <c r="AG13" s="15">
        <v>0.25083333333333302</v>
      </c>
      <c r="AH13">
        <v>3</v>
      </c>
      <c r="AI13">
        <v>3.01</v>
      </c>
      <c r="AJ13">
        <v>1</v>
      </c>
      <c r="AK13">
        <v>0</v>
      </c>
      <c r="AL13">
        <v>1</v>
      </c>
      <c r="AM13">
        <v>0</v>
      </c>
      <c r="AN13">
        <v>18</v>
      </c>
      <c r="AO13">
        <v>227</v>
      </c>
      <c r="AP13">
        <v>134</v>
      </c>
      <c r="AQ13">
        <v>4.4419480513928598E-3</v>
      </c>
    </row>
    <row r="14" spans="1:52" x14ac:dyDescent="0.2">
      <c r="A14" t="s">
        <v>42</v>
      </c>
      <c r="B14">
        <v>2017</v>
      </c>
      <c r="C14" t="s">
        <v>380</v>
      </c>
      <c r="D14" t="s">
        <v>43</v>
      </c>
      <c r="E14">
        <v>795.41600000000005</v>
      </c>
      <c r="F14" s="6">
        <v>144.14099999999999</v>
      </c>
      <c r="G14">
        <v>-46.561</v>
      </c>
      <c r="H14">
        <v>-54.777999999999999</v>
      </c>
      <c r="I14">
        <v>-54.886000000000003</v>
      </c>
      <c r="J14">
        <v>81.468000000000004</v>
      </c>
      <c r="K14">
        <v>138.09800000000001</v>
      </c>
      <c r="L14">
        <v>273.40699999999998</v>
      </c>
      <c r="M14">
        <v>114.738</v>
      </c>
      <c r="N14">
        <v>406.80700000000002</v>
      </c>
      <c r="O14">
        <v>-133.4</v>
      </c>
      <c r="P14">
        <v>12.874000000000001</v>
      </c>
      <c r="Q14">
        <v>-62.826999999999998</v>
      </c>
      <c r="R14">
        <v>0.84455783491000003</v>
      </c>
      <c r="S14">
        <v>278000000</v>
      </c>
      <c r="T14" s="6">
        <v>24.052783999999999</v>
      </c>
      <c r="U14">
        <v>765908089.04999995</v>
      </c>
      <c r="V14">
        <v>4.8720617150000001</v>
      </c>
      <c r="W14">
        <v>0.41143928035982008</v>
      </c>
      <c r="X14">
        <v>-0.20074833489998428</v>
      </c>
      <c r="Y14">
        <v>-5.8536665090971267E-2</v>
      </c>
      <c r="Z14">
        <v>-6.9002886539873479E-2</v>
      </c>
      <c r="AA14">
        <v>-0.27649749790597283</v>
      </c>
      <c r="AB14">
        <v>1.2035942756540989</v>
      </c>
      <c r="AC14">
        <v>9.0009999999999994</v>
      </c>
      <c r="AD14">
        <v>10</v>
      </c>
      <c r="AE14">
        <v>10</v>
      </c>
      <c r="AF14">
        <v>10</v>
      </c>
      <c r="AG14" s="15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5</v>
      </c>
      <c r="AO14">
        <v>181</v>
      </c>
      <c r="AP14">
        <v>106</v>
      </c>
      <c r="AQ14">
        <v>-8.6000231522239696E-3</v>
      </c>
    </row>
    <row r="15" spans="1:52" x14ac:dyDescent="0.2">
      <c r="A15" t="s">
        <v>44</v>
      </c>
      <c r="B15">
        <v>2017</v>
      </c>
      <c r="C15" t="s">
        <v>380</v>
      </c>
      <c r="D15" t="s">
        <v>45</v>
      </c>
      <c r="E15">
        <v>1137.1959999999999</v>
      </c>
      <c r="F15" s="6">
        <v>22.896999999999998</v>
      </c>
      <c r="G15">
        <v>105.05200000000001</v>
      </c>
      <c r="H15">
        <v>-5.3630000000000004</v>
      </c>
      <c r="I15">
        <v>11.638999999999999</v>
      </c>
      <c r="J15">
        <v>50.362000000000002</v>
      </c>
      <c r="K15">
        <v>418.33600000000001</v>
      </c>
      <c r="L15">
        <v>1296.231</v>
      </c>
      <c r="M15">
        <v>284.86200000000002</v>
      </c>
      <c r="N15">
        <v>1092.296</v>
      </c>
      <c r="O15">
        <v>198.29499999999999</v>
      </c>
      <c r="P15">
        <v>714.02499999999998</v>
      </c>
      <c r="Q15">
        <v>-47.975999999999999</v>
      </c>
      <c r="R15">
        <v>0.98933436070000003</v>
      </c>
      <c r="S15">
        <v>141000000</v>
      </c>
      <c r="T15" s="6">
        <v>122.372</v>
      </c>
      <c r="U15">
        <v>2685506250.3899999</v>
      </c>
      <c r="V15">
        <v>1.7504506</v>
      </c>
      <c r="W15">
        <v>5.7072106308382574E-2</v>
      </c>
      <c r="X15">
        <v>8.9791094334266044E-3</v>
      </c>
      <c r="Y15">
        <v>9.2378094893052737E-2</v>
      </c>
      <c r="Z15">
        <v>1.0234823196704877E-2</v>
      </c>
      <c r="AA15">
        <v>6.7968720252827168</v>
      </c>
      <c r="AB15">
        <v>1.4685567046499708</v>
      </c>
      <c r="AC15">
        <v>8.5009999999999994</v>
      </c>
      <c r="AD15">
        <v>18</v>
      </c>
      <c r="AE15">
        <v>19.100000000000001</v>
      </c>
      <c r="AF15">
        <v>20.88</v>
      </c>
      <c r="AG15" s="15">
        <v>0.16</v>
      </c>
      <c r="AH15">
        <v>1.1000000000000001</v>
      </c>
      <c r="AI15">
        <v>2.88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230</v>
      </c>
      <c r="AP15">
        <v>158</v>
      </c>
      <c r="AQ15">
        <v>1.8996610774513201E-4</v>
      </c>
    </row>
    <row r="16" spans="1:52" x14ac:dyDescent="0.2">
      <c r="A16" t="s">
        <v>46</v>
      </c>
      <c r="B16">
        <v>2014</v>
      </c>
      <c r="C16" t="s">
        <v>380</v>
      </c>
      <c r="D16" t="s">
        <v>39</v>
      </c>
      <c r="E16">
        <v>28.928000000000001</v>
      </c>
      <c r="F16" s="6">
        <v>28.093</v>
      </c>
      <c r="G16">
        <v>-5.8310000000000004</v>
      </c>
      <c r="H16">
        <v>-6.423</v>
      </c>
      <c r="I16">
        <v>-6.5640000000000001</v>
      </c>
      <c r="J16">
        <v>34.435000000000002</v>
      </c>
      <c r="K16">
        <v>41.835999999999999</v>
      </c>
      <c r="L16">
        <v>42.904000000000003</v>
      </c>
      <c r="M16">
        <v>17.138999999999999</v>
      </c>
      <c r="N16">
        <v>50.228000000000002</v>
      </c>
      <c r="O16">
        <v>-7.3239999999999998</v>
      </c>
      <c r="P16">
        <v>-34.435000000000002</v>
      </c>
      <c r="Q16">
        <v>-0.27800000000000002</v>
      </c>
      <c r="R16">
        <v>0.976745175578</v>
      </c>
      <c r="S16">
        <v>61200000</v>
      </c>
      <c r="T16" s="6">
        <v>130.182535</v>
      </c>
      <c r="U16">
        <v>350222375.66000003</v>
      </c>
      <c r="V16">
        <v>-0.42580974500000002</v>
      </c>
      <c r="W16">
        <v>0.89623156744948118</v>
      </c>
      <c r="X16">
        <v>-0.15299272795077382</v>
      </c>
      <c r="Y16">
        <v>-0.20156941371681417</v>
      </c>
      <c r="Z16">
        <v>-0.22690818584070796</v>
      </c>
      <c r="AA16">
        <v>5.9055050591665239</v>
      </c>
      <c r="AB16">
        <v>2.440982554408075</v>
      </c>
      <c r="AC16">
        <v>9.0009999999999994</v>
      </c>
      <c r="AD16">
        <v>14</v>
      </c>
      <c r="AE16">
        <v>14.5</v>
      </c>
      <c r="AF16">
        <v>14.11</v>
      </c>
      <c r="AG16" s="15">
        <v>7.8571428571428195E-3</v>
      </c>
      <c r="AH16">
        <v>0.5</v>
      </c>
      <c r="AI16">
        <v>0.109999999999999</v>
      </c>
      <c r="AJ16">
        <v>1</v>
      </c>
      <c r="AK16">
        <v>0</v>
      </c>
      <c r="AL16">
        <v>0</v>
      </c>
      <c r="AM16">
        <v>0</v>
      </c>
      <c r="AN16">
        <v>7</v>
      </c>
      <c r="AO16">
        <v>288</v>
      </c>
      <c r="AP16">
        <v>206</v>
      </c>
      <c r="AQ16">
        <v>1.2774785769653599E-3</v>
      </c>
    </row>
    <row r="17" spans="1:43" x14ac:dyDescent="0.2">
      <c r="A17" t="s">
        <v>47</v>
      </c>
      <c r="B17">
        <v>2013</v>
      </c>
      <c r="C17" t="s">
        <v>380</v>
      </c>
      <c r="D17" t="s">
        <v>48</v>
      </c>
      <c r="E17">
        <v>13505.425999999999</v>
      </c>
      <c r="F17" s="6">
        <v>1314.0070000000001</v>
      </c>
      <c r="G17">
        <v>1109.913</v>
      </c>
      <c r="H17">
        <v>124.968</v>
      </c>
      <c r="I17">
        <v>103.551</v>
      </c>
      <c r="J17">
        <v>136.74799999999999</v>
      </c>
      <c r="K17">
        <v>2185.5010000000002</v>
      </c>
      <c r="L17">
        <v>10487.353999999999</v>
      </c>
      <c r="M17">
        <v>2163.674</v>
      </c>
      <c r="N17">
        <v>9520.49</v>
      </c>
      <c r="O17">
        <v>933.01700000000005</v>
      </c>
      <c r="P17">
        <v>5872.0190000000002</v>
      </c>
      <c r="Q17">
        <v>-497.87400000000002</v>
      </c>
      <c r="R17">
        <v>0.995331620631</v>
      </c>
      <c r="S17">
        <v>154100000</v>
      </c>
      <c r="T17" s="6">
        <v>295.30357600000002</v>
      </c>
      <c r="U17">
        <v>6168906435.8999996</v>
      </c>
      <c r="V17">
        <v>4.5913705460000003</v>
      </c>
      <c r="W17">
        <v>0.10709986099389367</v>
      </c>
      <c r="X17">
        <v>9.8738919273631837E-3</v>
      </c>
      <c r="Y17">
        <v>8.2182746401335285E-2</v>
      </c>
      <c r="Z17">
        <v>7.6673627325787429E-3</v>
      </c>
      <c r="AA17">
        <v>5.2905218697321326</v>
      </c>
      <c r="AB17">
        <v>1.0100879337645134</v>
      </c>
      <c r="AC17">
        <v>7.0010000000000003</v>
      </c>
      <c r="AD17">
        <v>20</v>
      </c>
      <c r="AE17">
        <v>20.25</v>
      </c>
      <c r="AF17">
        <v>22.7</v>
      </c>
      <c r="AG17" s="15">
        <v>0.13500000000000001</v>
      </c>
      <c r="AH17">
        <v>0.25</v>
      </c>
      <c r="AI17">
        <v>2.7</v>
      </c>
      <c r="AJ17">
        <v>0</v>
      </c>
      <c r="AK17">
        <v>0</v>
      </c>
      <c r="AL17">
        <v>0</v>
      </c>
      <c r="AM17">
        <v>0</v>
      </c>
      <c r="AN17">
        <v>54</v>
      </c>
      <c r="AO17">
        <v>288</v>
      </c>
      <c r="AP17">
        <v>206</v>
      </c>
      <c r="AQ17">
        <v>-3.7705620570671599E-3</v>
      </c>
    </row>
    <row r="18" spans="1:43" x14ac:dyDescent="0.2">
      <c r="A18" t="s">
        <v>49</v>
      </c>
      <c r="B18">
        <v>2014</v>
      </c>
      <c r="C18" t="s">
        <v>380</v>
      </c>
      <c r="D18" t="s">
        <v>50</v>
      </c>
      <c r="E18">
        <v>86.093999999999994</v>
      </c>
      <c r="F18" s="6">
        <v>5.1589999999999998</v>
      </c>
      <c r="G18">
        <v>-7.5359999999999996</v>
      </c>
      <c r="H18">
        <v>-47.610999999999997</v>
      </c>
      <c r="I18">
        <v>-47.610999999999997</v>
      </c>
      <c r="J18">
        <v>1.5740000000000001</v>
      </c>
      <c r="K18">
        <v>28.088000000000001</v>
      </c>
      <c r="L18">
        <v>90.441999999999993</v>
      </c>
      <c r="M18">
        <v>31.547999999999998</v>
      </c>
      <c r="N18">
        <v>152.40799999999999</v>
      </c>
      <c r="O18">
        <v>-61.966000000000001</v>
      </c>
      <c r="P18">
        <v>136.816</v>
      </c>
      <c r="Q18">
        <v>-3.3290000000000002</v>
      </c>
      <c r="R18">
        <v>0.95757818515100002</v>
      </c>
      <c r="S18">
        <v>74700000</v>
      </c>
      <c r="T18" s="6">
        <v>33.218114999999997</v>
      </c>
      <c r="U18">
        <v>183478338.53999999</v>
      </c>
      <c r="V18">
        <v>-3.0105953369999998</v>
      </c>
      <c r="W18">
        <v>0.76834070296614276</v>
      </c>
      <c r="X18">
        <v>-0.52642577563521376</v>
      </c>
      <c r="Y18">
        <v>-8.753223221130392E-2</v>
      </c>
      <c r="Z18">
        <v>-0.55301182428508378</v>
      </c>
      <c r="AA18">
        <v>-18.154989384288701</v>
      </c>
      <c r="AB18">
        <v>0.89032585266894892</v>
      </c>
      <c r="AC18">
        <v>8.0009999999999994</v>
      </c>
      <c r="AD18">
        <v>11</v>
      </c>
      <c r="AE18">
        <v>11</v>
      </c>
      <c r="AF18">
        <v>10.75</v>
      </c>
      <c r="AG18" s="15">
        <v>-2.27272727272727E-2</v>
      </c>
      <c r="AH18">
        <v>0</v>
      </c>
      <c r="AI18">
        <v>-0.25</v>
      </c>
      <c r="AJ18">
        <v>1</v>
      </c>
      <c r="AK18">
        <v>0</v>
      </c>
      <c r="AL18">
        <v>0</v>
      </c>
      <c r="AM18">
        <v>0</v>
      </c>
      <c r="AN18">
        <v>13</v>
      </c>
      <c r="AO18">
        <v>173</v>
      </c>
      <c r="AP18">
        <v>118</v>
      </c>
      <c r="AQ18">
        <v>3.1345617850890902E-3</v>
      </c>
    </row>
    <row r="19" spans="1:43" x14ac:dyDescent="0.2">
      <c r="A19" t="s">
        <v>265</v>
      </c>
      <c r="B19">
        <v>2014</v>
      </c>
      <c r="C19" t="s">
        <v>381</v>
      </c>
      <c r="D19" t="s">
        <v>256</v>
      </c>
      <c r="E19">
        <v>141.738</v>
      </c>
      <c r="F19" s="6">
        <v>33.347999999999999</v>
      </c>
      <c r="G19">
        <v>-17.881</v>
      </c>
      <c r="H19">
        <v>-26.456</v>
      </c>
      <c r="I19">
        <v>-27.096</v>
      </c>
      <c r="J19">
        <v>20.792999999999999</v>
      </c>
      <c r="K19">
        <v>78.718999999999994</v>
      </c>
      <c r="L19">
        <v>93.793999999999997</v>
      </c>
      <c r="M19">
        <v>63.896999999999998</v>
      </c>
      <c r="N19">
        <v>102.79900000000001</v>
      </c>
      <c r="O19">
        <v>-9.0050000000000008</v>
      </c>
      <c r="P19">
        <v>-0.79300000000000004</v>
      </c>
      <c r="Q19">
        <v>-2.9929999999999999</v>
      </c>
      <c r="R19">
        <v>0.8340985882748021</v>
      </c>
      <c r="T19" s="6">
        <v>77.423000000000002</v>
      </c>
      <c r="U19">
        <v>264719728.24000001</v>
      </c>
      <c r="V19">
        <v>-2.6960296166688802</v>
      </c>
      <c r="W19">
        <v>3.0089950027762353</v>
      </c>
      <c r="X19">
        <v>-0.28888841503720919</v>
      </c>
      <c r="Y19">
        <v>-0.126155300625097</v>
      </c>
      <c r="Z19">
        <v>-0.19116962282521271</v>
      </c>
      <c r="AA19">
        <v>4.4348750069906608E-2</v>
      </c>
      <c r="AB19">
        <v>1.2319670720065106</v>
      </c>
      <c r="AC19">
        <v>9.0009999999999994</v>
      </c>
      <c r="AD19">
        <v>15</v>
      </c>
      <c r="AE19">
        <v>13.75</v>
      </c>
      <c r="AF19">
        <v>16.21</v>
      </c>
      <c r="AG19" s="15">
        <v>8.0666666666666706E-2</v>
      </c>
      <c r="AH19">
        <v>-1.25</v>
      </c>
      <c r="AI19">
        <v>1.21</v>
      </c>
      <c r="AJ19">
        <v>1</v>
      </c>
      <c r="AK19">
        <v>0</v>
      </c>
      <c r="AL19">
        <v>0</v>
      </c>
      <c r="AM19">
        <v>0</v>
      </c>
      <c r="AN19">
        <v>10</v>
      </c>
      <c r="AO19">
        <v>230</v>
      </c>
      <c r="AP19">
        <v>158</v>
      </c>
      <c r="AQ19">
        <v>-2.9326712841669699E-3</v>
      </c>
    </row>
    <row r="20" spans="1:43" x14ac:dyDescent="0.2">
      <c r="A20" t="s">
        <v>51</v>
      </c>
      <c r="B20">
        <v>2016</v>
      </c>
      <c r="C20" t="s">
        <v>380</v>
      </c>
      <c r="D20" t="s">
        <v>45</v>
      </c>
      <c r="E20">
        <v>1729.1679999999999</v>
      </c>
      <c r="F20" s="6">
        <v>0</v>
      </c>
      <c r="G20">
        <v>96.403000000000006</v>
      </c>
      <c r="H20">
        <v>-7.8710000000000004</v>
      </c>
      <c r="I20">
        <v>-4.9550000000000001</v>
      </c>
      <c r="J20">
        <v>80.597999999999999</v>
      </c>
      <c r="K20">
        <v>481.49200000000002</v>
      </c>
      <c r="L20">
        <v>1113.799</v>
      </c>
      <c r="M20">
        <v>210.49799999999999</v>
      </c>
      <c r="N20">
        <v>957.52200000000005</v>
      </c>
      <c r="O20">
        <v>156.27699999999999</v>
      </c>
      <c r="P20">
        <v>571.61</v>
      </c>
      <c r="Q20">
        <v>-26.849</v>
      </c>
      <c r="R20">
        <v>0.99271862089200003</v>
      </c>
      <c r="S20">
        <v>0</v>
      </c>
      <c r="T20" s="6">
        <v>45.685063</v>
      </c>
      <c r="U20">
        <v>1493379554.97</v>
      </c>
      <c r="V20">
        <v>2.5020985979999999</v>
      </c>
      <c r="W20">
        <v>-3.1706521113151649E-2</v>
      </c>
      <c r="X20">
        <v>-4.4487380577644623E-3</v>
      </c>
      <c r="Y20">
        <v>5.5751089541328548E-2</v>
      </c>
      <c r="Z20">
        <v>-2.8655399591017185E-3</v>
      </c>
      <c r="AA20">
        <v>5.9293797910853394</v>
      </c>
      <c r="AB20">
        <v>2.2873946545810413</v>
      </c>
      <c r="AC20">
        <v>8.5009999999999994</v>
      </c>
      <c r="AD20">
        <v>16</v>
      </c>
      <c r="AE20">
        <v>15.75</v>
      </c>
      <c r="AF20">
        <v>16</v>
      </c>
      <c r="AG20" s="15">
        <v>0</v>
      </c>
      <c r="AH20">
        <v>-0.25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57</v>
      </c>
      <c r="AO20">
        <v>288</v>
      </c>
      <c r="AP20">
        <v>206</v>
      </c>
      <c r="AQ20">
        <v>-9.1751811331252098E-3</v>
      </c>
    </row>
    <row r="21" spans="1:43" x14ac:dyDescent="0.2">
      <c r="A21" t="s">
        <v>52</v>
      </c>
      <c r="B21">
        <v>2017</v>
      </c>
      <c r="C21" t="s">
        <v>380</v>
      </c>
      <c r="D21" t="s">
        <v>53</v>
      </c>
      <c r="E21">
        <v>6017.2120000000004</v>
      </c>
      <c r="F21" s="6">
        <v>0</v>
      </c>
      <c r="G21">
        <v>2065.1509999999998</v>
      </c>
      <c r="H21">
        <v>-1091.145</v>
      </c>
      <c r="I21">
        <v>-832.03</v>
      </c>
      <c r="J21">
        <v>1228.307</v>
      </c>
      <c r="K21">
        <v>1704.9190000000001</v>
      </c>
      <c r="L21">
        <v>36474.249000000003</v>
      </c>
      <c r="M21">
        <v>3704.933</v>
      </c>
      <c r="N21">
        <v>34444.406999999999</v>
      </c>
      <c r="O21">
        <v>2029.5550000000001</v>
      </c>
      <c r="P21">
        <v>23530.131000000001</v>
      </c>
      <c r="Q21">
        <v>-625.64700000000005</v>
      </c>
      <c r="R21">
        <v>0.58544828320300002</v>
      </c>
      <c r="S21">
        <v>349100000</v>
      </c>
      <c r="T21" s="6">
        <v>270.34168499999998</v>
      </c>
      <c r="U21">
        <v>15336579462.631201</v>
      </c>
      <c r="V21">
        <v>2.8460050350000001</v>
      </c>
      <c r="W21">
        <v>-0.40989889853495987</v>
      </c>
      <c r="X21">
        <v>-2.2811436090157743E-2</v>
      </c>
      <c r="Y21">
        <v>0.34320728603213579</v>
      </c>
      <c r="Z21">
        <v>-0.13827500177823218</v>
      </c>
      <c r="AA21">
        <v>11.393903399799822</v>
      </c>
      <c r="AB21">
        <v>0.46017539318524786</v>
      </c>
      <c r="AC21">
        <v>9.0009999999999994</v>
      </c>
      <c r="AD21">
        <v>30</v>
      </c>
      <c r="AE21">
        <v>31.6</v>
      </c>
      <c r="AF21">
        <v>32.71</v>
      </c>
      <c r="AG21" s="15">
        <v>9.0333333333333404E-2</v>
      </c>
      <c r="AH21">
        <v>1.6</v>
      </c>
      <c r="AI21">
        <v>2.71</v>
      </c>
      <c r="AJ21">
        <v>0</v>
      </c>
      <c r="AK21">
        <v>1</v>
      </c>
      <c r="AL21">
        <v>1</v>
      </c>
      <c r="AM21">
        <v>0</v>
      </c>
      <c r="AN21">
        <v>25</v>
      </c>
      <c r="AO21">
        <v>181</v>
      </c>
      <c r="AP21">
        <v>106</v>
      </c>
      <c r="AQ21">
        <v>-4.5578189908535E-4</v>
      </c>
    </row>
    <row r="22" spans="1:43" x14ac:dyDescent="0.2">
      <c r="A22" t="s">
        <v>54</v>
      </c>
      <c r="B22">
        <v>2019</v>
      </c>
      <c r="C22" t="s">
        <v>380</v>
      </c>
      <c r="D22" t="s">
        <v>39</v>
      </c>
      <c r="E22">
        <v>5864.3</v>
      </c>
      <c r="F22" s="6">
        <v>0</v>
      </c>
      <c r="G22">
        <v>814.6</v>
      </c>
      <c r="H22">
        <v>-113.8</v>
      </c>
      <c r="I22">
        <v>-86.9</v>
      </c>
      <c r="J22">
        <v>184.7</v>
      </c>
      <c r="K22">
        <v>1899.6</v>
      </c>
      <c r="L22">
        <v>9911.6</v>
      </c>
      <c r="M22">
        <v>1096.2</v>
      </c>
      <c r="N22">
        <v>12963.3</v>
      </c>
      <c r="O22">
        <v>-3051.7</v>
      </c>
      <c r="P22">
        <v>6740</v>
      </c>
      <c r="Q22">
        <v>-37.700000000000003</v>
      </c>
      <c r="R22">
        <v>0.96064441376900001</v>
      </c>
      <c r="S22">
        <v>4235600000</v>
      </c>
      <c r="T22" s="6">
        <v>609.70000000000005</v>
      </c>
      <c r="U22">
        <v>10376986021.049999</v>
      </c>
      <c r="V22">
        <v>1.5115278990000001</v>
      </c>
      <c r="W22">
        <v>2.847593144804535E-2</v>
      </c>
      <c r="X22">
        <v>-8.7675047419185602E-3</v>
      </c>
      <c r="Y22">
        <v>0.13890830960216904</v>
      </c>
      <c r="Z22">
        <v>-1.4818477908701807E-2</v>
      </c>
      <c r="AA22">
        <v>8.2739995089614542</v>
      </c>
      <c r="AB22">
        <v>1.7328954570333881</v>
      </c>
      <c r="AC22">
        <v>9.0009999999999994</v>
      </c>
      <c r="AD22">
        <v>14</v>
      </c>
      <c r="AE22">
        <v>14.72</v>
      </c>
      <c r="AF22">
        <v>14.5</v>
      </c>
      <c r="AG22" s="15">
        <v>3.5714285714285698E-2</v>
      </c>
      <c r="AH22">
        <v>0.72000000000000097</v>
      </c>
      <c r="AI22">
        <v>0.5</v>
      </c>
      <c r="AJ22">
        <v>0</v>
      </c>
      <c r="AK22">
        <v>0</v>
      </c>
      <c r="AL22">
        <v>0</v>
      </c>
      <c r="AM22">
        <v>0</v>
      </c>
      <c r="AN22">
        <v>115</v>
      </c>
      <c r="AO22">
        <v>288</v>
      </c>
      <c r="AP22">
        <v>206</v>
      </c>
      <c r="AQ22">
        <v>-5.8373333297621101E-3</v>
      </c>
    </row>
    <row r="23" spans="1:43" x14ac:dyDescent="0.2">
      <c r="A23" t="s">
        <v>55</v>
      </c>
      <c r="B23">
        <v>2018</v>
      </c>
      <c r="C23" t="s">
        <v>380</v>
      </c>
      <c r="D23" t="s">
        <v>39</v>
      </c>
      <c r="E23">
        <v>0.12812000000000001</v>
      </c>
      <c r="F23" s="6">
        <v>12.332050000000001</v>
      </c>
      <c r="G23">
        <v>-17.335460000000001</v>
      </c>
      <c r="H23">
        <v>-18.060860000000002</v>
      </c>
      <c r="I23">
        <v>-18.060860000000002</v>
      </c>
      <c r="J23">
        <v>24.397549999999999</v>
      </c>
      <c r="K23">
        <v>26.91854</v>
      </c>
      <c r="L23">
        <v>29.411670000000001</v>
      </c>
      <c r="M23">
        <v>2.4050199999999999</v>
      </c>
      <c r="N23">
        <v>95.8322</v>
      </c>
      <c r="O23">
        <v>-66.420529999999999</v>
      </c>
      <c r="P23">
        <v>-24.262560000000001</v>
      </c>
      <c r="Q23">
        <v>-1.03904</v>
      </c>
      <c r="R23">
        <v>0.86443811005500004</v>
      </c>
      <c r="S23">
        <v>126000000</v>
      </c>
      <c r="T23" s="6">
        <v>46.330167000000003</v>
      </c>
      <c r="U23">
        <v>420135106.32999998</v>
      </c>
      <c r="V23">
        <v>-0.16576370400000001</v>
      </c>
      <c r="W23">
        <v>0.2719168305341737</v>
      </c>
      <c r="X23">
        <v>-0.61407121730931968</v>
      </c>
      <c r="Y23">
        <v>-135.30643147049642</v>
      </c>
      <c r="Z23">
        <v>-140.96831095847642</v>
      </c>
      <c r="AA23">
        <v>1.3995913578295587</v>
      </c>
      <c r="AB23">
        <v>11.192647046594207</v>
      </c>
      <c r="AC23">
        <v>8.5009999999999994</v>
      </c>
      <c r="AD23">
        <v>15</v>
      </c>
      <c r="AE23">
        <v>16.05</v>
      </c>
      <c r="AF23">
        <v>14.98</v>
      </c>
      <c r="AG23" s="15">
        <v>-1.3333333333332999E-3</v>
      </c>
      <c r="AH23">
        <v>1.05</v>
      </c>
      <c r="AI23">
        <v>-1.9999999999999601E-2</v>
      </c>
      <c r="AJ23">
        <v>1</v>
      </c>
      <c r="AK23">
        <v>0</v>
      </c>
      <c r="AL23">
        <v>0</v>
      </c>
      <c r="AM23">
        <v>0</v>
      </c>
      <c r="AN23">
        <v>6</v>
      </c>
      <c r="AO23">
        <v>227</v>
      </c>
      <c r="AP23">
        <v>134</v>
      </c>
      <c r="AQ23">
        <v>1.08513318160186E-2</v>
      </c>
    </row>
    <row r="24" spans="1:43" x14ac:dyDescent="0.2">
      <c r="A24" t="s">
        <v>266</v>
      </c>
      <c r="B24">
        <v>2017</v>
      </c>
      <c r="C24" t="s">
        <v>381</v>
      </c>
      <c r="D24" t="s">
        <v>256</v>
      </c>
      <c r="E24">
        <v>85.79</v>
      </c>
      <c r="F24" s="6">
        <v>17.481000000000002</v>
      </c>
      <c r="G24">
        <v>-22.373000000000001</v>
      </c>
      <c r="H24">
        <v>-24.05</v>
      </c>
      <c r="I24">
        <v>-24.257999999999999</v>
      </c>
      <c r="J24">
        <v>52.7</v>
      </c>
      <c r="K24">
        <v>100.438</v>
      </c>
      <c r="L24">
        <v>111.41500000000001</v>
      </c>
      <c r="M24">
        <v>85.576999999999998</v>
      </c>
      <c r="N24">
        <v>89.843000000000004</v>
      </c>
      <c r="O24">
        <v>21.571999999999999</v>
      </c>
      <c r="P24">
        <v>-30.977</v>
      </c>
      <c r="Q24">
        <v>-4.3070000000000004</v>
      </c>
      <c r="R24">
        <v>0.97752190861789157</v>
      </c>
      <c r="S24">
        <v>126000000</v>
      </c>
      <c r="T24" s="6">
        <v>59.771000000000001</v>
      </c>
      <c r="U24">
        <v>1495130682.6400001</v>
      </c>
      <c r="V24">
        <v>-8.6233333333333295</v>
      </c>
      <c r="W24">
        <v>-1.1245132579269423</v>
      </c>
      <c r="X24">
        <v>-0.21772651797334291</v>
      </c>
      <c r="Y24">
        <v>-0.26078797062594711</v>
      </c>
      <c r="Z24">
        <v>-0.28276022846485604</v>
      </c>
      <c r="AA24">
        <v>1.3845706878827158</v>
      </c>
      <c r="AB24">
        <v>1.173656473117777</v>
      </c>
      <c r="AC24">
        <v>9.0009999999999994</v>
      </c>
      <c r="AD24">
        <v>14</v>
      </c>
      <c r="AE24">
        <v>17.25</v>
      </c>
      <c r="AF24">
        <v>15.5</v>
      </c>
      <c r="AG24" s="15">
        <v>0.107142857142857</v>
      </c>
      <c r="AH24">
        <v>3.25</v>
      </c>
      <c r="AI24">
        <v>1.5</v>
      </c>
      <c r="AJ24">
        <v>1</v>
      </c>
      <c r="AK24">
        <v>0</v>
      </c>
      <c r="AL24">
        <v>1</v>
      </c>
      <c r="AM24">
        <v>0</v>
      </c>
      <c r="AN24">
        <v>20</v>
      </c>
      <c r="AO24">
        <v>288</v>
      </c>
      <c r="AP24">
        <v>206</v>
      </c>
      <c r="AQ24">
        <v>-8.4399607534479905E-4</v>
      </c>
    </row>
    <row r="25" spans="1:43" x14ac:dyDescent="0.2">
      <c r="A25" t="s">
        <v>267</v>
      </c>
      <c r="B25">
        <v>2012</v>
      </c>
      <c r="C25" t="s">
        <v>381</v>
      </c>
      <c r="D25" t="s">
        <v>256</v>
      </c>
      <c r="E25">
        <v>63.563000000000002</v>
      </c>
      <c r="F25" s="6">
        <v>15.266999999999999</v>
      </c>
      <c r="G25">
        <v>-14.195</v>
      </c>
      <c r="H25">
        <v>-17.184000000000001</v>
      </c>
      <c r="I25">
        <v>-17.635000000000002</v>
      </c>
      <c r="J25">
        <v>17.227</v>
      </c>
      <c r="K25">
        <v>35.253999999999998</v>
      </c>
      <c r="L25">
        <v>47.338000000000001</v>
      </c>
      <c r="M25">
        <v>25.05</v>
      </c>
      <c r="N25">
        <v>31.648</v>
      </c>
      <c r="O25">
        <v>14.582000000000001</v>
      </c>
      <c r="P25">
        <v>-10.227</v>
      </c>
      <c r="Q25">
        <v>-4.4180000000000001</v>
      </c>
      <c r="R25">
        <v>0.97507657611061183</v>
      </c>
      <c r="S25">
        <v>55000000</v>
      </c>
      <c r="T25" s="6">
        <v>41.384642999999997</v>
      </c>
      <c r="U25">
        <v>251482277.44</v>
      </c>
      <c r="V25">
        <v>-4.0262692332905496</v>
      </c>
      <c r="W25">
        <v>-1.1239643084767368</v>
      </c>
      <c r="X25">
        <v>-0.37253369386116864</v>
      </c>
      <c r="Y25">
        <v>-0.22332174378175984</v>
      </c>
      <c r="Z25">
        <v>-0.27744127873133739</v>
      </c>
      <c r="AA25">
        <v>0.72046495244804509</v>
      </c>
      <c r="AB25">
        <v>1.4073453093812376</v>
      </c>
      <c r="AC25">
        <v>9.0009999999999994</v>
      </c>
      <c r="AD25">
        <v>11</v>
      </c>
      <c r="AE25">
        <v>14.5</v>
      </c>
      <c r="AF25">
        <v>14.3</v>
      </c>
      <c r="AG25" s="15">
        <v>0.3</v>
      </c>
      <c r="AH25">
        <v>3.5</v>
      </c>
      <c r="AI25">
        <v>3.3</v>
      </c>
      <c r="AJ25">
        <v>1</v>
      </c>
      <c r="AK25">
        <v>0</v>
      </c>
      <c r="AL25">
        <v>0</v>
      </c>
      <c r="AM25">
        <v>0</v>
      </c>
      <c r="AN25">
        <v>8</v>
      </c>
      <c r="AO25">
        <v>230</v>
      </c>
      <c r="AP25">
        <v>158</v>
      </c>
      <c r="AQ25">
        <v>-8.9764371357325999E-4</v>
      </c>
    </row>
    <row r="26" spans="1:43" x14ac:dyDescent="0.2">
      <c r="A26" t="s">
        <v>56</v>
      </c>
      <c r="B26">
        <v>2013</v>
      </c>
      <c r="C26" t="s">
        <v>380</v>
      </c>
      <c r="D26" t="s">
        <v>48</v>
      </c>
      <c r="E26">
        <v>1070.9380000000001</v>
      </c>
      <c r="F26" s="6">
        <v>0</v>
      </c>
      <c r="G26">
        <v>156.61699999999999</v>
      </c>
      <c r="H26">
        <v>11.752000000000001</v>
      </c>
      <c r="I26">
        <v>8.1620000000000008</v>
      </c>
      <c r="J26">
        <v>34.109000000000002</v>
      </c>
      <c r="K26">
        <v>136.017</v>
      </c>
      <c r="L26">
        <v>1913.616</v>
      </c>
      <c r="M26">
        <v>201.893</v>
      </c>
      <c r="N26">
        <v>2167.5189999999998</v>
      </c>
      <c r="O26">
        <v>-253.887</v>
      </c>
      <c r="P26">
        <v>872.53399999999999</v>
      </c>
      <c r="Q26">
        <v>-69.085999999999999</v>
      </c>
      <c r="R26">
        <v>0.99019528957000003</v>
      </c>
      <c r="S26">
        <v>233300000</v>
      </c>
      <c r="T26" s="6">
        <v>59.305160000000001</v>
      </c>
      <c r="U26">
        <v>2393187204.0999999</v>
      </c>
      <c r="V26">
        <v>81.277827731000002</v>
      </c>
      <c r="W26">
        <v>-3.2146134547445283E-2</v>
      </c>
      <c r="X26">
        <v>4.2652235349202768E-3</v>
      </c>
      <c r="Y26">
        <v>0.14624282638210614</v>
      </c>
      <c r="Z26">
        <v>7.621356231639927E-3</v>
      </c>
      <c r="AA26">
        <v>5.5711321248651169</v>
      </c>
      <c r="AB26">
        <v>0.67370835046286892</v>
      </c>
      <c r="AC26">
        <v>9.0009999999999994</v>
      </c>
      <c r="AD26">
        <v>22</v>
      </c>
      <c r="AE26">
        <v>27.75</v>
      </c>
      <c r="AF26">
        <v>28.32</v>
      </c>
      <c r="AG26" s="15">
        <v>0.28727272727272701</v>
      </c>
      <c r="AH26">
        <v>5.75</v>
      </c>
      <c r="AI26">
        <v>6.32</v>
      </c>
      <c r="AJ26">
        <v>0</v>
      </c>
      <c r="AK26">
        <v>0</v>
      </c>
      <c r="AL26">
        <v>0</v>
      </c>
      <c r="AM26">
        <v>0</v>
      </c>
      <c r="AN26">
        <v>27</v>
      </c>
      <c r="AO26">
        <v>288</v>
      </c>
      <c r="AP26">
        <v>206</v>
      </c>
      <c r="AQ26">
        <v>2.3489300082411E-3</v>
      </c>
    </row>
    <row r="27" spans="1:43" x14ac:dyDescent="0.2">
      <c r="A27" t="s">
        <v>268</v>
      </c>
      <c r="B27">
        <v>2005</v>
      </c>
      <c r="C27" t="s">
        <v>381</v>
      </c>
      <c r="D27" t="s">
        <v>256</v>
      </c>
      <c r="E27">
        <v>117.45039</v>
      </c>
      <c r="F27" s="6">
        <v>11.40729</v>
      </c>
      <c r="G27">
        <v>22.425509999999999</v>
      </c>
      <c r="H27">
        <v>12.483449999999999</v>
      </c>
      <c r="I27">
        <v>12.00332</v>
      </c>
      <c r="J27">
        <v>200.19878</v>
      </c>
      <c r="K27">
        <v>212.26004</v>
      </c>
      <c r="L27">
        <v>262.20211999999998</v>
      </c>
      <c r="M27">
        <v>54.188769999999998</v>
      </c>
      <c r="N27">
        <v>265.538219999999</v>
      </c>
      <c r="O27">
        <v>-3.33609</v>
      </c>
      <c r="P27">
        <v>-200.19878</v>
      </c>
      <c r="Q27">
        <v>-25.413919999999898</v>
      </c>
      <c r="R27">
        <v>0.92</v>
      </c>
      <c r="S27">
        <v>109090000</v>
      </c>
      <c r="T27" s="6">
        <v>4.0403703703703702</v>
      </c>
      <c r="U27">
        <v>30724928500</v>
      </c>
      <c r="V27">
        <v>6.8020154601596099</v>
      </c>
      <c r="W27">
        <v>-3.5980096519899423</v>
      </c>
      <c r="X27">
        <v>4.5778882337030688E-2</v>
      </c>
      <c r="Y27">
        <v>0.19093601988039374</v>
      </c>
      <c r="Z27">
        <v>0.10219906464337837</v>
      </c>
      <c r="AA27">
        <v>-8.9272787999024317</v>
      </c>
      <c r="AB27">
        <v>3.9170484954724012</v>
      </c>
      <c r="AC27">
        <v>9.0009999999999994</v>
      </c>
      <c r="AD27">
        <v>27</v>
      </c>
      <c r="AE27">
        <v>66</v>
      </c>
      <c r="AF27">
        <v>122.54</v>
      </c>
      <c r="AG27" s="15">
        <v>3.53851851851852</v>
      </c>
      <c r="AH27">
        <v>39</v>
      </c>
      <c r="AI27">
        <v>95.54</v>
      </c>
      <c r="AJ27">
        <v>1</v>
      </c>
      <c r="AK27">
        <v>0</v>
      </c>
      <c r="AL27">
        <v>0</v>
      </c>
      <c r="AM27">
        <v>1</v>
      </c>
      <c r="AN27">
        <v>5</v>
      </c>
      <c r="AO27">
        <v>221</v>
      </c>
      <c r="AP27">
        <v>112</v>
      </c>
      <c r="AQ27">
        <v>5.4454819269584799E-3</v>
      </c>
    </row>
    <row r="28" spans="1:43" x14ac:dyDescent="0.2">
      <c r="A28" t="s">
        <v>269</v>
      </c>
      <c r="B28">
        <v>2020</v>
      </c>
      <c r="C28" t="s">
        <v>381</v>
      </c>
      <c r="D28" t="s">
        <v>256</v>
      </c>
      <c r="E28">
        <v>112.10299999999999</v>
      </c>
      <c r="F28" s="6">
        <v>43.122999999999998</v>
      </c>
      <c r="G28">
        <v>-38.381</v>
      </c>
      <c r="H28">
        <v>-42.561999999999998</v>
      </c>
      <c r="I28">
        <v>-42.59</v>
      </c>
      <c r="J28">
        <v>7.7949999999999999</v>
      </c>
      <c r="K28">
        <v>31.670999999999999</v>
      </c>
      <c r="L28">
        <v>56.064</v>
      </c>
      <c r="M28">
        <v>33.914000000000001</v>
      </c>
      <c r="N28">
        <v>89.613</v>
      </c>
      <c r="O28">
        <v>-257.303</v>
      </c>
      <c r="P28">
        <v>35.787999999999997</v>
      </c>
      <c r="Q28">
        <v>-5.5789999999999997</v>
      </c>
      <c r="R28">
        <v>0.84949714427957024</v>
      </c>
      <c r="S28">
        <v>216470000</v>
      </c>
      <c r="T28" s="6">
        <v>72.311000000000007</v>
      </c>
      <c r="U28">
        <v>4436106637.6499996</v>
      </c>
      <c r="V28">
        <v>-3.9077937874123601</v>
      </c>
      <c r="W28">
        <v>1.269486422844198</v>
      </c>
      <c r="X28">
        <v>-0.75966752283105021</v>
      </c>
      <c r="Y28">
        <v>-0.34237263944765084</v>
      </c>
      <c r="Z28">
        <v>-0.37991846783761363</v>
      </c>
      <c r="AA28">
        <v>-0.93244053047080588</v>
      </c>
      <c r="AB28">
        <v>0.93386212183758921</v>
      </c>
      <c r="AC28">
        <v>9.0009999999999994</v>
      </c>
      <c r="AD28">
        <v>24</v>
      </c>
      <c r="AE28">
        <v>68</v>
      </c>
      <c r="AF28">
        <v>72.27</v>
      </c>
      <c r="AG28" s="15">
        <v>2.01125</v>
      </c>
      <c r="AH28">
        <v>44</v>
      </c>
      <c r="AI28">
        <v>48.27</v>
      </c>
      <c r="AJ28">
        <v>1</v>
      </c>
      <c r="AK28">
        <v>1</v>
      </c>
      <c r="AL28">
        <v>0</v>
      </c>
      <c r="AM28">
        <v>0</v>
      </c>
      <c r="AN28">
        <v>11</v>
      </c>
      <c r="AO28">
        <v>181</v>
      </c>
      <c r="AP28">
        <v>106</v>
      </c>
      <c r="AQ28">
        <v>-7.6383579973261497E-3</v>
      </c>
    </row>
    <row r="29" spans="1:43" x14ac:dyDescent="0.2">
      <c r="A29" t="s">
        <v>270</v>
      </c>
      <c r="B29">
        <v>2019</v>
      </c>
      <c r="C29" t="s">
        <v>381</v>
      </c>
      <c r="D29" t="s">
        <v>256</v>
      </c>
      <c r="E29">
        <v>64.864999999999995</v>
      </c>
      <c r="F29" s="6">
        <v>17.986000000000001</v>
      </c>
      <c r="G29">
        <v>-4.444</v>
      </c>
      <c r="H29">
        <v>-7.1849999999999996</v>
      </c>
      <c r="I29">
        <v>-7.1950000000000003</v>
      </c>
      <c r="J29">
        <v>92.268000000000001</v>
      </c>
      <c r="K29">
        <v>1018.7089999999999</v>
      </c>
      <c r="L29">
        <v>1029.2829999999999</v>
      </c>
      <c r="M29">
        <v>930.57799999999997</v>
      </c>
      <c r="N29">
        <v>1131.1869999999999</v>
      </c>
      <c r="O29">
        <v>-101.904</v>
      </c>
      <c r="P29">
        <v>-12.901</v>
      </c>
      <c r="Q29">
        <v>-2.0459999999999998</v>
      </c>
      <c r="R29">
        <v>0.94045599791225676</v>
      </c>
      <c r="S29">
        <v>216120000</v>
      </c>
      <c r="T29" s="6">
        <v>103.461</v>
      </c>
      <c r="U29">
        <v>2740662394.0500002</v>
      </c>
      <c r="V29">
        <v>-1.4650979912238999</v>
      </c>
      <c r="W29">
        <v>7.0605668079761347E-2</v>
      </c>
      <c r="X29">
        <v>-6.9903029584672052E-3</v>
      </c>
      <c r="Y29">
        <v>-6.8511523934325136E-2</v>
      </c>
      <c r="Z29">
        <v>-0.11092268557773838</v>
      </c>
      <c r="AA29">
        <v>2.9030153015301532</v>
      </c>
      <c r="AB29">
        <v>1.0947056560546242</v>
      </c>
      <c r="AC29">
        <v>9.0009999999999994</v>
      </c>
      <c r="AD29">
        <v>22</v>
      </c>
      <c r="AE29">
        <v>37.5</v>
      </c>
      <c r="AF29">
        <v>35.5</v>
      </c>
      <c r="AG29" s="15">
        <v>0.61363636363636398</v>
      </c>
      <c r="AH29">
        <v>15.5</v>
      </c>
      <c r="AI29">
        <v>13.5</v>
      </c>
      <c r="AJ29">
        <v>1</v>
      </c>
      <c r="AK29">
        <v>0</v>
      </c>
      <c r="AL29">
        <v>0</v>
      </c>
      <c r="AM29">
        <v>0</v>
      </c>
      <c r="AN29">
        <v>13</v>
      </c>
      <c r="AO29">
        <v>230</v>
      </c>
      <c r="AP29">
        <v>158</v>
      </c>
      <c r="AQ29">
        <v>6.4297431236266496E-3</v>
      </c>
    </row>
    <row r="30" spans="1:43" x14ac:dyDescent="0.2">
      <c r="A30" t="s">
        <v>271</v>
      </c>
      <c r="B30">
        <v>2016</v>
      </c>
      <c r="C30" t="s">
        <v>381</v>
      </c>
      <c r="D30" t="s">
        <v>256</v>
      </c>
      <c r="E30">
        <v>83.606999999999999</v>
      </c>
      <c r="F30" s="6">
        <v>18.216000000000001</v>
      </c>
      <c r="G30">
        <v>-23.707999999999998</v>
      </c>
      <c r="H30">
        <v>-38.447000000000003</v>
      </c>
      <c r="I30">
        <v>-24.734000000000002</v>
      </c>
      <c r="J30">
        <v>15.205</v>
      </c>
      <c r="K30">
        <v>48.487000000000002</v>
      </c>
      <c r="L30">
        <v>286.75</v>
      </c>
      <c r="M30">
        <v>74.418000000000006</v>
      </c>
      <c r="N30">
        <v>120.58199999999999</v>
      </c>
      <c r="O30">
        <v>166.16800000000001</v>
      </c>
      <c r="P30">
        <v>13.62</v>
      </c>
      <c r="Q30">
        <v>-12.367000000000001</v>
      </c>
      <c r="R30">
        <v>0.92672623251425079</v>
      </c>
      <c r="S30">
        <v>146200000</v>
      </c>
      <c r="T30" s="6">
        <v>58.984247000000003</v>
      </c>
      <c r="U30">
        <v>1416558159.72</v>
      </c>
      <c r="V30">
        <v>3.36842419360014</v>
      </c>
      <c r="W30">
        <v>-0.14884935727697271</v>
      </c>
      <c r="X30">
        <v>-8.6256320836965994E-2</v>
      </c>
      <c r="Y30">
        <v>-0.28356477328453361</v>
      </c>
      <c r="Z30">
        <v>-0.2958364730225938</v>
      </c>
      <c r="AA30">
        <v>-0.57448962375569423</v>
      </c>
      <c r="AB30">
        <v>0.65154935633852029</v>
      </c>
      <c r="AC30">
        <v>9.0009999999999994</v>
      </c>
      <c r="AD30">
        <v>17</v>
      </c>
      <c r="AE30">
        <v>24.52</v>
      </c>
      <c r="AF30">
        <v>23.7</v>
      </c>
      <c r="AG30" s="15">
        <v>0.39411764705882302</v>
      </c>
      <c r="AH30">
        <v>7.52</v>
      </c>
      <c r="AI30">
        <v>6.7</v>
      </c>
      <c r="AJ30">
        <v>1</v>
      </c>
      <c r="AK30">
        <v>0</v>
      </c>
      <c r="AL30">
        <v>0</v>
      </c>
      <c r="AM30">
        <v>0</v>
      </c>
      <c r="AN30">
        <v>15</v>
      </c>
      <c r="AO30">
        <v>181</v>
      </c>
      <c r="AP30">
        <v>106</v>
      </c>
      <c r="AQ30">
        <v>8.5752256005007192E-3</v>
      </c>
    </row>
    <row r="31" spans="1:43" x14ac:dyDescent="0.2">
      <c r="A31" t="s">
        <v>57</v>
      </c>
      <c r="B31">
        <v>2014</v>
      </c>
      <c r="C31" t="s">
        <v>380</v>
      </c>
      <c r="D31" t="s">
        <v>39</v>
      </c>
      <c r="E31">
        <v>1.9406600000000001</v>
      </c>
      <c r="F31" s="6">
        <v>7.0494199999999996</v>
      </c>
      <c r="G31">
        <v>-7.3307799999999999</v>
      </c>
      <c r="H31">
        <v>-7.96875</v>
      </c>
      <c r="I31">
        <v>-7.96875</v>
      </c>
      <c r="J31">
        <v>11.167590000000001</v>
      </c>
      <c r="K31">
        <v>12.16719</v>
      </c>
      <c r="L31">
        <v>14.94164</v>
      </c>
      <c r="M31">
        <v>2.20444</v>
      </c>
      <c r="N31">
        <v>43.093539999999997</v>
      </c>
      <c r="O31">
        <v>-28.151900000000001</v>
      </c>
      <c r="P31">
        <v>-10.36759</v>
      </c>
      <c r="Q31">
        <v>-0.36634</v>
      </c>
      <c r="R31">
        <v>0.99002465287600006</v>
      </c>
      <c r="S31">
        <v>191600000</v>
      </c>
      <c r="T31" s="6">
        <v>8.4655489999999993</v>
      </c>
      <c r="U31">
        <v>605367014.39999998</v>
      </c>
      <c r="V31">
        <v>3.8982315889999999</v>
      </c>
      <c r="W31">
        <v>0.28306259968243708</v>
      </c>
      <c r="X31">
        <v>-0.53332498976016018</v>
      </c>
      <c r="Y31">
        <v>-3.7774674595240794</v>
      </c>
      <c r="Z31">
        <v>-4.1062061360568052</v>
      </c>
      <c r="AA31">
        <v>1.4142546904967821</v>
      </c>
      <c r="AB31">
        <v>5.5194017528261146</v>
      </c>
      <c r="AC31">
        <v>4.0010000000000003</v>
      </c>
      <c r="AD31">
        <v>19</v>
      </c>
      <c r="AE31">
        <v>24.41</v>
      </c>
      <c r="AF31">
        <v>23.88</v>
      </c>
      <c r="AG31" s="15">
        <v>0.25684210526315798</v>
      </c>
      <c r="AH31">
        <v>5.41</v>
      </c>
      <c r="AI31">
        <v>4.88</v>
      </c>
      <c r="AJ31">
        <v>1</v>
      </c>
      <c r="AK31">
        <v>0</v>
      </c>
      <c r="AL31">
        <v>0</v>
      </c>
      <c r="AM31">
        <v>0</v>
      </c>
      <c r="AN31">
        <v>10</v>
      </c>
      <c r="AO31">
        <v>221</v>
      </c>
      <c r="AP31">
        <v>112</v>
      </c>
      <c r="AQ31">
        <v>-3.1082993655890999E-3</v>
      </c>
    </row>
    <row r="32" spans="1:43" x14ac:dyDescent="0.2">
      <c r="A32" t="s">
        <v>272</v>
      </c>
      <c r="B32">
        <v>2020</v>
      </c>
      <c r="C32" t="s">
        <v>381</v>
      </c>
      <c r="D32" t="s">
        <v>256</v>
      </c>
      <c r="E32">
        <v>56.692999999999998</v>
      </c>
      <c r="F32" s="6">
        <v>38.414000000000001</v>
      </c>
      <c r="G32">
        <v>-10.292999999999999</v>
      </c>
      <c r="H32">
        <v>-18.233000000000001</v>
      </c>
      <c r="I32">
        <v>-18.302</v>
      </c>
      <c r="J32">
        <v>81.033000000000001</v>
      </c>
      <c r="K32">
        <v>105.34699999999999</v>
      </c>
      <c r="L32">
        <v>131.00899999999999</v>
      </c>
      <c r="M32">
        <v>24.919</v>
      </c>
      <c r="N32">
        <v>47.225999999999999</v>
      </c>
      <c r="O32">
        <v>83.783000000000001</v>
      </c>
      <c r="P32">
        <v>-59.139000000000003</v>
      </c>
      <c r="Q32">
        <v>-8.423</v>
      </c>
      <c r="R32">
        <v>0.85</v>
      </c>
      <c r="S32">
        <v>178200000</v>
      </c>
      <c r="T32" s="6">
        <v>8.1</v>
      </c>
      <c r="U32">
        <v>1210000000</v>
      </c>
      <c r="V32">
        <v>27.26</v>
      </c>
      <c r="W32">
        <v>-0.21844526932671304</v>
      </c>
      <c r="X32">
        <v>-0.1397003259318062</v>
      </c>
      <c r="Y32">
        <v>-0.1815568059548798</v>
      </c>
      <c r="Z32">
        <v>-0.32282645123736614</v>
      </c>
      <c r="AA32">
        <v>5.7455552317108713</v>
      </c>
      <c r="AB32">
        <v>4.2275773506159959</v>
      </c>
      <c r="AC32">
        <v>7.0010000000000003</v>
      </c>
      <c r="AD32">
        <v>22</v>
      </c>
      <c r="AE32">
        <v>51.03</v>
      </c>
      <c r="AF32">
        <v>65.45</v>
      </c>
      <c r="AG32" s="15">
        <v>1.9750000000000001</v>
      </c>
      <c r="AH32">
        <v>29.03</v>
      </c>
      <c r="AI32">
        <v>43.45</v>
      </c>
      <c r="AJ32">
        <v>1</v>
      </c>
      <c r="AK32">
        <v>0</v>
      </c>
      <c r="AL32">
        <v>0</v>
      </c>
      <c r="AM32">
        <v>0</v>
      </c>
      <c r="AN32">
        <v>9</v>
      </c>
      <c r="AO32">
        <v>288</v>
      </c>
      <c r="AP32">
        <v>206</v>
      </c>
      <c r="AQ32">
        <v>2.4015204327992201E-2</v>
      </c>
    </row>
    <row r="33" spans="1:43" x14ac:dyDescent="0.2">
      <c r="A33" t="s">
        <v>58</v>
      </c>
      <c r="B33">
        <v>2014</v>
      </c>
      <c r="C33" t="s">
        <v>380</v>
      </c>
      <c r="D33" t="s">
        <v>48</v>
      </c>
      <c r="E33">
        <v>233.203</v>
      </c>
      <c r="F33" s="6">
        <v>0</v>
      </c>
      <c r="G33">
        <v>14.475</v>
      </c>
      <c r="H33">
        <v>1.506</v>
      </c>
      <c r="I33">
        <v>0.64600000000000002</v>
      </c>
      <c r="J33">
        <v>1.19</v>
      </c>
      <c r="K33">
        <v>75.573999999999998</v>
      </c>
      <c r="L33">
        <v>224.28200000000001</v>
      </c>
      <c r="M33">
        <v>58.12</v>
      </c>
      <c r="N33">
        <v>146.65799999999999</v>
      </c>
      <c r="O33">
        <v>73.819999999999993</v>
      </c>
      <c r="P33">
        <v>87.263000000000005</v>
      </c>
      <c r="Q33">
        <v>-3.8479999999999999</v>
      </c>
      <c r="R33">
        <v>0.99599529789600005</v>
      </c>
      <c r="S33">
        <v>81900000</v>
      </c>
      <c r="T33" s="6">
        <v>29.803000000000001</v>
      </c>
      <c r="U33">
        <v>467915866.60000002</v>
      </c>
      <c r="V33">
        <v>2.9611682620000002</v>
      </c>
      <c r="W33">
        <v>8.3221684015253022E-3</v>
      </c>
      <c r="X33">
        <v>2.8803024763467419E-3</v>
      </c>
      <c r="Y33">
        <v>6.207038502935211E-2</v>
      </c>
      <c r="Z33">
        <v>2.7701187377520871E-3</v>
      </c>
      <c r="AA33">
        <v>6.0285319516407601</v>
      </c>
      <c r="AB33">
        <v>1.3003097040605645</v>
      </c>
      <c r="AC33">
        <v>9.0009999999999994</v>
      </c>
      <c r="AD33">
        <v>16</v>
      </c>
      <c r="AE33">
        <v>19</v>
      </c>
      <c r="AF33">
        <v>17.45</v>
      </c>
      <c r="AG33" s="15">
        <v>9.0624999999999997E-2</v>
      </c>
      <c r="AH33">
        <v>3</v>
      </c>
      <c r="AI33">
        <v>1.45</v>
      </c>
      <c r="AJ33">
        <v>0</v>
      </c>
      <c r="AK33">
        <v>0</v>
      </c>
      <c r="AL33">
        <v>0</v>
      </c>
      <c r="AM33">
        <v>0</v>
      </c>
      <c r="AN33">
        <v>36</v>
      </c>
      <c r="AO33">
        <v>181</v>
      </c>
      <c r="AP33">
        <v>106</v>
      </c>
      <c r="AQ33">
        <v>2.8486121609214701E-3</v>
      </c>
    </row>
    <row r="34" spans="1:43" x14ac:dyDescent="0.2">
      <c r="A34" t="s">
        <v>273</v>
      </c>
      <c r="B34">
        <v>2015</v>
      </c>
      <c r="C34" t="s">
        <v>381</v>
      </c>
      <c r="D34" t="s">
        <v>256</v>
      </c>
      <c r="E34">
        <v>124.19199999999999</v>
      </c>
      <c r="F34" s="6">
        <v>45.966999999999999</v>
      </c>
      <c r="G34">
        <v>-149.416</v>
      </c>
      <c r="H34">
        <v>-170.988</v>
      </c>
      <c r="I34">
        <v>-168.55699999999999</v>
      </c>
      <c r="J34">
        <v>108.851</v>
      </c>
      <c r="K34">
        <v>166.44800000000001</v>
      </c>
      <c r="L34">
        <v>235.429</v>
      </c>
      <c r="M34">
        <v>122.15900000000001</v>
      </c>
      <c r="N34">
        <v>567.94100000000003</v>
      </c>
      <c r="O34">
        <v>-332.512</v>
      </c>
      <c r="P34">
        <v>-74.850999999999999</v>
      </c>
      <c r="Q34">
        <v>-32.185000000000002</v>
      </c>
      <c r="R34">
        <v>0.92533352700593896</v>
      </c>
      <c r="T34" s="6">
        <v>155.712953</v>
      </c>
      <c r="U34">
        <v>1723515853.1600001</v>
      </c>
      <c r="V34">
        <v>2.2408507793238899</v>
      </c>
      <c r="W34">
        <v>0.50692005100567794</v>
      </c>
      <c r="X34">
        <v>-0.71595682774849323</v>
      </c>
      <c r="Y34">
        <v>-1.2031048698788971</v>
      </c>
      <c r="Z34">
        <v>-1.3572291290904406</v>
      </c>
      <c r="AA34">
        <v>0.50095705948492797</v>
      </c>
      <c r="AB34">
        <v>1.3625520837596903</v>
      </c>
      <c r="AC34">
        <v>9.0009999999999994</v>
      </c>
      <c r="AD34">
        <v>14</v>
      </c>
      <c r="AE34">
        <v>20.2</v>
      </c>
      <c r="AF34">
        <v>23.23</v>
      </c>
      <c r="AG34" s="15">
        <v>0.65928571428571403</v>
      </c>
      <c r="AH34">
        <v>6.2</v>
      </c>
      <c r="AI34">
        <v>9.23</v>
      </c>
      <c r="AJ34">
        <v>1</v>
      </c>
      <c r="AK34">
        <v>0</v>
      </c>
      <c r="AL34">
        <v>1</v>
      </c>
      <c r="AM34">
        <v>1</v>
      </c>
      <c r="AN34">
        <v>10</v>
      </c>
      <c r="AO34">
        <v>106</v>
      </c>
      <c r="AP34">
        <v>75</v>
      </c>
      <c r="AQ34">
        <v>6.2301239442688096E-3</v>
      </c>
    </row>
    <row r="35" spans="1:43" x14ac:dyDescent="0.2">
      <c r="A35" t="s">
        <v>59</v>
      </c>
      <c r="B35">
        <v>2015</v>
      </c>
      <c r="C35" t="s">
        <v>380</v>
      </c>
      <c r="D35" t="s">
        <v>60</v>
      </c>
      <c r="E35">
        <v>510.98500000000001</v>
      </c>
      <c r="F35" s="6">
        <v>0</v>
      </c>
      <c r="G35">
        <v>183.86</v>
      </c>
      <c r="H35">
        <v>169.18700000000001</v>
      </c>
      <c r="I35">
        <v>170.351</v>
      </c>
      <c r="J35">
        <v>14.803000000000001</v>
      </c>
      <c r="K35">
        <v>137.417</v>
      </c>
      <c r="L35">
        <v>1326.7819999999999</v>
      </c>
      <c r="M35">
        <v>98.572000000000003</v>
      </c>
      <c r="N35">
        <v>512.4</v>
      </c>
      <c r="O35">
        <v>814.38199999999995</v>
      </c>
      <c r="P35">
        <v>379.197</v>
      </c>
      <c r="Q35">
        <v>-120.58</v>
      </c>
      <c r="R35">
        <v>0.756995364738</v>
      </c>
      <c r="S35">
        <v>391500000</v>
      </c>
      <c r="T35" s="6">
        <v>208.66</v>
      </c>
      <c r="U35">
        <v>2746800028.4609399</v>
      </c>
      <c r="V35">
        <v>4.2802136600000003</v>
      </c>
      <c r="W35">
        <v>0.20917824804575741</v>
      </c>
      <c r="X35">
        <v>0.12839411448150487</v>
      </c>
      <c r="Y35">
        <v>0.35981486736401264</v>
      </c>
      <c r="Z35">
        <v>0.33337769210446488</v>
      </c>
      <c r="AA35">
        <v>2.062422495376917</v>
      </c>
      <c r="AB35">
        <v>1.3940774256381123</v>
      </c>
      <c r="AC35">
        <v>8.0009999999999994</v>
      </c>
      <c r="AD35">
        <v>19</v>
      </c>
      <c r="AE35">
        <v>19.149999999999999</v>
      </c>
      <c r="AF35">
        <v>18.239999999999998</v>
      </c>
      <c r="AG35" s="15">
        <v>-4.0000000000000098E-2</v>
      </c>
      <c r="AH35">
        <v>0.149999999999999</v>
      </c>
      <c r="AI35">
        <v>-0.76000000000000201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227</v>
      </c>
      <c r="AP35">
        <v>134</v>
      </c>
      <c r="AQ35">
        <v>-5.4915224477954903E-3</v>
      </c>
    </row>
    <row r="36" spans="1:43" x14ac:dyDescent="0.2">
      <c r="A36" t="s">
        <v>61</v>
      </c>
      <c r="B36">
        <v>2013</v>
      </c>
      <c r="C36" t="s">
        <v>380</v>
      </c>
      <c r="D36" t="s">
        <v>48</v>
      </c>
      <c r="E36">
        <v>3887.5309999999999</v>
      </c>
      <c r="F36" s="6">
        <v>0</v>
      </c>
      <c r="G36">
        <v>271.77100000000002</v>
      </c>
      <c r="H36">
        <v>-10.42</v>
      </c>
      <c r="I36">
        <v>-6.2720000000000002</v>
      </c>
      <c r="J36">
        <v>35.664000000000001</v>
      </c>
      <c r="K36">
        <v>877.98800000000006</v>
      </c>
      <c r="L36">
        <v>2501.143</v>
      </c>
      <c r="M36">
        <v>505.28699999999998</v>
      </c>
      <c r="N36">
        <v>3497.0329999999999</v>
      </c>
      <c r="O36">
        <v>-995.89</v>
      </c>
      <c r="P36">
        <v>1577.4590000000001</v>
      </c>
      <c r="Q36">
        <v>-153.93</v>
      </c>
      <c r="R36">
        <v>0.99720607115799997</v>
      </c>
      <c r="S36">
        <v>236900000</v>
      </c>
      <c r="T36" s="6">
        <v>81.605875999999995</v>
      </c>
      <c r="U36">
        <v>2356240960</v>
      </c>
      <c r="V36">
        <v>-1.7456613459999999</v>
      </c>
      <c r="W36">
        <v>6.2978843044914599E-3</v>
      </c>
      <c r="X36">
        <v>-2.5076535008194253E-3</v>
      </c>
      <c r="Y36">
        <v>6.9908381437987249E-2</v>
      </c>
      <c r="Z36">
        <v>-1.613363340382366E-3</v>
      </c>
      <c r="AA36">
        <v>5.8043683836759623</v>
      </c>
      <c r="AB36">
        <v>1.7376025902111079</v>
      </c>
      <c r="AC36">
        <v>9.0009999999999994</v>
      </c>
      <c r="AD36">
        <v>17</v>
      </c>
      <c r="AE36">
        <v>23.05</v>
      </c>
      <c r="AF36">
        <v>25.01</v>
      </c>
      <c r="AG36" s="15">
        <v>0.47117647058823497</v>
      </c>
      <c r="AH36">
        <v>6.05</v>
      </c>
      <c r="AI36">
        <v>8.01</v>
      </c>
      <c r="AJ36">
        <v>0</v>
      </c>
      <c r="AK36">
        <v>0</v>
      </c>
      <c r="AL36">
        <v>0</v>
      </c>
      <c r="AM36">
        <v>0</v>
      </c>
      <c r="AN36">
        <v>41</v>
      </c>
      <c r="AO36">
        <v>106</v>
      </c>
      <c r="AP36">
        <v>75</v>
      </c>
      <c r="AQ36">
        <v>1.09230015155861E-2</v>
      </c>
    </row>
    <row r="37" spans="1:43" x14ac:dyDescent="0.2">
      <c r="A37" t="s">
        <v>274</v>
      </c>
      <c r="B37">
        <v>2019</v>
      </c>
      <c r="C37" t="s">
        <v>381</v>
      </c>
      <c r="D37" t="s">
        <v>256</v>
      </c>
      <c r="E37">
        <v>87.933999999999997</v>
      </c>
      <c r="F37" s="6">
        <v>9.5869999999999997</v>
      </c>
      <c r="G37">
        <v>-23.835999999999999</v>
      </c>
      <c r="H37">
        <v>-29.885000000000002</v>
      </c>
      <c r="I37">
        <v>-29.885999999999999</v>
      </c>
      <c r="J37">
        <v>54.271000000000001</v>
      </c>
      <c r="K37">
        <v>102.82599999999999</v>
      </c>
      <c r="L37">
        <v>133.749</v>
      </c>
      <c r="M37">
        <v>24.016999999999999</v>
      </c>
      <c r="N37">
        <v>54.808999999999997</v>
      </c>
      <c r="O37">
        <v>78.94</v>
      </c>
      <c r="P37">
        <v>-23.838999999999999</v>
      </c>
      <c r="Q37">
        <v>-23.25</v>
      </c>
      <c r="R37">
        <v>0.91559999999999997</v>
      </c>
      <c r="S37">
        <v>240630000</v>
      </c>
      <c r="T37" s="6">
        <v>9.6251999999999995</v>
      </c>
      <c r="U37">
        <v>8510000000</v>
      </c>
      <c r="V37">
        <v>11.19</v>
      </c>
      <c r="W37">
        <v>-0.37859133519128452</v>
      </c>
      <c r="X37">
        <v>-0.22344839961420274</v>
      </c>
      <c r="Y37">
        <v>-0.2710669365660609</v>
      </c>
      <c r="Z37">
        <v>-0.33986853776696158</v>
      </c>
      <c r="AA37">
        <v>1.0001258600436316</v>
      </c>
      <c r="AB37">
        <v>4.2813840196527462</v>
      </c>
      <c r="AC37">
        <v>7.0010000000000003</v>
      </c>
      <c r="AD37">
        <v>25</v>
      </c>
      <c r="AE37">
        <v>46</v>
      </c>
      <c r="AF37">
        <v>65.75</v>
      </c>
      <c r="AG37" s="15">
        <v>1.63</v>
      </c>
      <c r="AH37">
        <v>21</v>
      </c>
      <c r="AI37">
        <v>40.75</v>
      </c>
      <c r="AJ37">
        <v>1</v>
      </c>
      <c r="AK37">
        <v>0</v>
      </c>
      <c r="AL37">
        <v>0</v>
      </c>
      <c r="AM37">
        <v>0</v>
      </c>
      <c r="AN37">
        <v>10</v>
      </c>
      <c r="AO37">
        <v>181</v>
      </c>
      <c r="AP37">
        <v>106</v>
      </c>
      <c r="AQ37">
        <v>-6.6666961651917799E-4</v>
      </c>
    </row>
    <row r="38" spans="1:43" x14ac:dyDescent="0.2">
      <c r="A38" t="s">
        <v>275</v>
      </c>
      <c r="B38">
        <v>2010</v>
      </c>
      <c r="C38" t="s">
        <v>381</v>
      </c>
      <c r="D38" t="s">
        <v>256</v>
      </c>
      <c r="E38">
        <v>232.947</v>
      </c>
      <c r="F38" s="6">
        <v>46.131999999999998</v>
      </c>
      <c r="G38">
        <v>-7.8040000000000003</v>
      </c>
      <c r="H38">
        <v>-22.792999999999999</v>
      </c>
      <c r="I38">
        <v>-22.440999999999999</v>
      </c>
      <c r="J38">
        <v>68.049000000000007</v>
      </c>
      <c r="K38">
        <v>154.71199999999999</v>
      </c>
      <c r="L38">
        <v>241.11600000000001</v>
      </c>
      <c r="M38">
        <v>76.518000000000001</v>
      </c>
      <c r="N38">
        <v>100.651</v>
      </c>
      <c r="O38">
        <v>140.465</v>
      </c>
      <c r="P38">
        <v>-11.821</v>
      </c>
      <c r="Q38">
        <v>-5.0640000000000001</v>
      </c>
      <c r="R38">
        <v>0.87301211322412597</v>
      </c>
      <c r="T38" s="6">
        <v>63.731999999999999</v>
      </c>
      <c r="U38">
        <v>631598004.70000005</v>
      </c>
      <c r="V38">
        <v>-22.563131840478899</v>
      </c>
      <c r="W38">
        <v>-0.15976221834620724</v>
      </c>
      <c r="X38">
        <v>-9.3071384727682935E-2</v>
      </c>
      <c r="Y38">
        <v>-3.3501182672453389E-2</v>
      </c>
      <c r="Z38">
        <v>-9.6335217882179205E-2</v>
      </c>
      <c r="AA38">
        <v>1.5147360328036905</v>
      </c>
      <c r="AB38">
        <v>2.0219033430042606</v>
      </c>
      <c r="AC38">
        <v>9.0009999999999994</v>
      </c>
      <c r="AD38">
        <v>13</v>
      </c>
      <c r="AE38">
        <v>17</v>
      </c>
      <c r="AF38">
        <v>15.1</v>
      </c>
      <c r="AG38" s="15">
        <v>0.16153846153846199</v>
      </c>
      <c r="AH38">
        <v>4</v>
      </c>
      <c r="AI38">
        <v>2.1</v>
      </c>
      <c r="AJ38">
        <v>1</v>
      </c>
      <c r="AK38">
        <v>0</v>
      </c>
      <c r="AL38">
        <v>0</v>
      </c>
      <c r="AM38">
        <v>0</v>
      </c>
      <c r="AN38">
        <v>11</v>
      </c>
      <c r="AO38">
        <v>106</v>
      </c>
      <c r="AP38">
        <v>75</v>
      </c>
      <c r="AQ38">
        <v>-2.12398547146275E-3</v>
      </c>
    </row>
    <row r="39" spans="1:43" x14ac:dyDescent="0.2">
      <c r="A39" t="s">
        <v>62</v>
      </c>
      <c r="B39">
        <v>2014</v>
      </c>
      <c r="C39" t="s">
        <v>380</v>
      </c>
      <c r="D39" t="s">
        <v>39</v>
      </c>
      <c r="E39">
        <v>11.964</v>
      </c>
      <c r="F39" s="6">
        <v>8.6850000000000005</v>
      </c>
      <c r="G39">
        <v>-3.2040000000000002</v>
      </c>
      <c r="H39">
        <v>-3.9929999999999999</v>
      </c>
      <c r="I39">
        <v>-3.9630000000000001</v>
      </c>
      <c r="J39">
        <v>12.356999999999999</v>
      </c>
      <c r="K39">
        <v>14.558</v>
      </c>
      <c r="L39">
        <v>18.082999999999998</v>
      </c>
      <c r="M39">
        <v>5.4329999999999998</v>
      </c>
      <c r="N39">
        <v>6.5720000000000001</v>
      </c>
      <c r="O39">
        <v>11.510999999999999</v>
      </c>
      <c r="P39">
        <v>-12.356999999999999</v>
      </c>
      <c r="Q39">
        <v>-5.0000000000000001E-3</v>
      </c>
      <c r="R39">
        <v>0.83382731443699998</v>
      </c>
      <c r="S39">
        <v>55900000</v>
      </c>
      <c r="T39" s="6">
        <v>50.175987999999997</v>
      </c>
      <c r="U39">
        <v>227102612.09</v>
      </c>
      <c r="V39">
        <v>2.7850496229999999</v>
      </c>
      <c r="W39">
        <v>-0.34427938493614801</v>
      </c>
      <c r="X39">
        <v>-0.21915611347674613</v>
      </c>
      <c r="Y39">
        <v>-0.2678034102306921</v>
      </c>
      <c r="Z39">
        <v>-0.33124373119358075</v>
      </c>
      <c r="AA39">
        <v>3.856741573033708</v>
      </c>
      <c r="AB39">
        <v>2.6795508926928031</v>
      </c>
      <c r="AC39">
        <v>4.0010000000000003</v>
      </c>
      <c r="AD39">
        <v>11</v>
      </c>
      <c r="AE39">
        <v>11.62</v>
      </c>
      <c r="AF39">
        <v>12.91</v>
      </c>
      <c r="AG39" s="15">
        <v>0.17363636363636401</v>
      </c>
      <c r="AH39">
        <v>0.619999999999999</v>
      </c>
      <c r="AI39">
        <v>1.91</v>
      </c>
      <c r="AJ39">
        <v>1</v>
      </c>
      <c r="AK39">
        <v>0</v>
      </c>
      <c r="AL39">
        <v>0</v>
      </c>
      <c r="AM39">
        <v>0</v>
      </c>
      <c r="AN39">
        <v>10</v>
      </c>
      <c r="AO39">
        <v>230</v>
      </c>
      <c r="AP39">
        <v>158</v>
      </c>
      <c r="AQ39">
        <v>-5.4933040005233904E-3</v>
      </c>
    </row>
    <row r="40" spans="1:43" x14ac:dyDescent="0.2">
      <c r="A40" t="s">
        <v>63</v>
      </c>
      <c r="B40">
        <v>2017</v>
      </c>
      <c r="C40" t="s">
        <v>380</v>
      </c>
      <c r="D40" t="s">
        <v>53</v>
      </c>
      <c r="E40">
        <v>198.14099999999999</v>
      </c>
      <c r="F40" s="6">
        <v>11.452999999999999</v>
      </c>
      <c r="G40">
        <v>11.042999999999999</v>
      </c>
      <c r="H40">
        <v>8.9450000000000003</v>
      </c>
      <c r="I40">
        <v>6.4969999999999999</v>
      </c>
      <c r="J40">
        <v>74.25</v>
      </c>
      <c r="K40">
        <v>85.507000000000005</v>
      </c>
      <c r="L40">
        <v>100.331</v>
      </c>
      <c r="M40">
        <v>29.05</v>
      </c>
      <c r="N40">
        <v>35.604999999999997</v>
      </c>
      <c r="O40">
        <v>64.725999999999999</v>
      </c>
      <c r="P40">
        <v>-29.475999999999999</v>
      </c>
      <c r="Q40">
        <v>-7.218</v>
      </c>
      <c r="R40">
        <v>0.81587865545299998</v>
      </c>
      <c r="S40">
        <v>43200000</v>
      </c>
      <c r="T40" s="6">
        <v>101.773034</v>
      </c>
      <c r="U40">
        <v>3180601284.5999999</v>
      </c>
      <c r="V40">
        <v>0.61464374499999996</v>
      </c>
      <c r="W40">
        <v>0.10037697370453913</v>
      </c>
      <c r="X40">
        <v>6.4755658769473048E-2</v>
      </c>
      <c r="Y40">
        <v>5.5733038593728711E-2</v>
      </c>
      <c r="Z40">
        <v>3.2789781014530055E-2</v>
      </c>
      <c r="AA40">
        <v>-2.6692022095445078</v>
      </c>
      <c r="AB40">
        <v>2.9434423407917385</v>
      </c>
      <c r="AC40">
        <v>7.0010000000000003</v>
      </c>
      <c r="AD40">
        <v>16</v>
      </c>
      <c r="AE40">
        <v>29</v>
      </c>
      <c r="AF40">
        <v>27.58</v>
      </c>
      <c r="AG40" s="15">
        <v>0.72375</v>
      </c>
      <c r="AH40">
        <v>13</v>
      </c>
      <c r="AI40">
        <v>11.58</v>
      </c>
      <c r="AJ40">
        <v>1</v>
      </c>
      <c r="AK40">
        <v>0</v>
      </c>
      <c r="AL40">
        <v>1</v>
      </c>
      <c r="AM40">
        <v>0</v>
      </c>
      <c r="AN40">
        <v>11</v>
      </c>
      <c r="AO40">
        <v>173</v>
      </c>
      <c r="AP40">
        <v>118</v>
      </c>
      <c r="AQ40">
        <v>-6.46529931693562E-3</v>
      </c>
    </row>
    <row r="41" spans="1:43" x14ac:dyDescent="0.2">
      <c r="A41" t="s">
        <v>276</v>
      </c>
      <c r="B41">
        <v>2017</v>
      </c>
      <c r="C41" t="s">
        <v>381</v>
      </c>
      <c r="D41" t="s">
        <v>256</v>
      </c>
      <c r="E41">
        <v>316.12799999999999</v>
      </c>
      <c r="F41" s="6">
        <v>49.21</v>
      </c>
      <c r="G41">
        <v>122.60299999999999</v>
      </c>
      <c r="H41">
        <v>115.693</v>
      </c>
      <c r="I41">
        <v>88.668000000000006</v>
      </c>
      <c r="J41">
        <v>343.94600000000003</v>
      </c>
      <c r="K41">
        <v>527.37199999999996</v>
      </c>
      <c r="L41">
        <v>583.03499999999997</v>
      </c>
      <c r="M41">
        <v>240.72</v>
      </c>
      <c r="N41">
        <v>557.25900000000001</v>
      </c>
      <c r="O41">
        <v>25.776</v>
      </c>
      <c r="P41">
        <v>-29.803000000000001</v>
      </c>
      <c r="Q41">
        <v>-7.4189999999999996</v>
      </c>
      <c r="R41">
        <v>0.34949771679098102</v>
      </c>
      <c r="S41">
        <v>78000000</v>
      </c>
      <c r="T41" s="6">
        <v>87.814999999999998</v>
      </c>
      <c r="U41">
        <v>1422531156</v>
      </c>
      <c r="V41">
        <v>-0.89519675869932203</v>
      </c>
      <c r="W41">
        <v>3.4399441340782122</v>
      </c>
      <c r="X41">
        <v>0.15208006380405978</v>
      </c>
      <c r="Y41">
        <v>0.38782708270067823</v>
      </c>
      <c r="Z41">
        <v>0.28048132402064985</v>
      </c>
      <c r="AA41">
        <v>-0.24308540574047943</v>
      </c>
      <c r="AB41">
        <v>2.1908109006314391</v>
      </c>
      <c r="AC41">
        <v>9.0009999999999994</v>
      </c>
      <c r="AD41">
        <v>13</v>
      </c>
      <c r="AE41">
        <v>13.5</v>
      </c>
      <c r="AF41">
        <v>14.4</v>
      </c>
      <c r="AG41" s="15">
        <v>0.107692307692308</v>
      </c>
      <c r="AH41">
        <v>0.5</v>
      </c>
      <c r="AI41">
        <v>1.4</v>
      </c>
      <c r="AJ41">
        <v>1</v>
      </c>
      <c r="AK41">
        <v>0</v>
      </c>
      <c r="AL41">
        <v>0</v>
      </c>
      <c r="AM41">
        <v>0</v>
      </c>
      <c r="AN41">
        <v>14</v>
      </c>
      <c r="AO41">
        <v>173</v>
      </c>
      <c r="AP41">
        <v>118</v>
      </c>
      <c r="AQ41">
        <v>-1.68675271867513E-3</v>
      </c>
    </row>
    <row r="42" spans="1:43" x14ac:dyDescent="0.2">
      <c r="A42" t="s">
        <v>376</v>
      </c>
      <c r="B42">
        <v>2014</v>
      </c>
      <c r="C42" t="s">
        <v>380</v>
      </c>
      <c r="D42" t="s">
        <v>39</v>
      </c>
      <c r="E42">
        <v>2.7509999999999999</v>
      </c>
      <c r="F42" s="6">
        <v>31.279</v>
      </c>
      <c r="G42">
        <v>-47.938000000000002</v>
      </c>
      <c r="H42">
        <v>-53.634999999999998</v>
      </c>
      <c r="I42">
        <v>-53.634999999999998</v>
      </c>
      <c r="J42">
        <v>39.554000000000002</v>
      </c>
      <c r="K42">
        <v>45.677</v>
      </c>
      <c r="L42">
        <v>47.447000000000003</v>
      </c>
      <c r="M42">
        <v>53.701000000000001</v>
      </c>
      <c r="N42">
        <v>89.828999999999994</v>
      </c>
      <c r="O42">
        <v>-42.381999999999998</v>
      </c>
      <c r="P42">
        <v>-35.350999999999999</v>
      </c>
      <c r="Q42">
        <v>-0.373</v>
      </c>
      <c r="R42">
        <v>0.87060957214800005</v>
      </c>
      <c r="S42">
        <v>80200000</v>
      </c>
      <c r="T42" s="6">
        <v>76.930096000000006</v>
      </c>
      <c r="U42">
        <v>542770200.96000004</v>
      </c>
      <c r="V42">
        <v>-1.3222908440000001</v>
      </c>
      <c r="W42">
        <v>1.2655136614600537</v>
      </c>
      <c r="X42">
        <v>-1.1304192045861698</v>
      </c>
      <c r="Y42">
        <v>-17.425663395129042</v>
      </c>
      <c r="Z42">
        <v>-19.49654671028717</v>
      </c>
      <c r="AA42">
        <v>0.73743168259001213</v>
      </c>
      <c r="AB42">
        <v>0.85058006368596484</v>
      </c>
      <c r="AC42">
        <v>9.0009999999999994</v>
      </c>
      <c r="AD42">
        <v>13.5</v>
      </c>
      <c r="AE42">
        <v>12.51</v>
      </c>
      <c r="AF42">
        <v>12.61</v>
      </c>
      <c r="AG42" s="15">
        <v>-6.5925925925925999E-2</v>
      </c>
      <c r="AH42">
        <v>-0.99</v>
      </c>
      <c r="AI42">
        <v>-0.89000000000000101</v>
      </c>
      <c r="AJ42">
        <v>1</v>
      </c>
      <c r="AK42">
        <v>0</v>
      </c>
      <c r="AL42">
        <v>0</v>
      </c>
      <c r="AM42">
        <v>0</v>
      </c>
      <c r="AN42">
        <v>4</v>
      </c>
      <c r="AO42">
        <v>181</v>
      </c>
      <c r="AP42">
        <v>106</v>
      </c>
      <c r="AQ42">
        <v>8.9743435772324798E-3</v>
      </c>
    </row>
    <row r="43" spans="1:43" x14ac:dyDescent="0.2">
      <c r="A43" t="s">
        <v>64</v>
      </c>
      <c r="B43">
        <v>2014</v>
      </c>
      <c r="C43" t="s">
        <v>380</v>
      </c>
      <c r="D43" t="s">
        <v>48</v>
      </c>
      <c r="E43">
        <v>171.13300000000001</v>
      </c>
      <c r="F43" s="6">
        <v>0</v>
      </c>
      <c r="G43">
        <v>18.957999999999998</v>
      </c>
      <c r="H43">
        <v>18.073</v>
      </c>
      <c r="I43">
        <v>12.379</v>
      </c>
      <c r="J43">
        <v>109.998</v>
      </c>
      <c r="K43">
        <v>303.70499999999998</v>
      </c>
      <c r="L43">
        <v>312.63900000000001</v>
      </c>
      <c r="M43">
        <v>27.954000000000001</v>
      </c>
      <c r="N43">
        <v>41.082999999999998</v>
      </c>
      <c r="O43">
        <v>271.55599999999998</v>
      </c>
      <c r="P43">
        <v>-108.498</v>
      </c>
      <c r="Q43">
        <v>-0.55000000000000004</v>
      </c>
      <c r="R43">
        <v>0.88484247249100001</v>
      </c>
      <c r="S43">
        <v>223800000</v>
      </c>
      <c r="T43" s="6">
        <v>33.760939999999998</v>
      </c>
      <c r="U43">
        <v>371235363.83999997</v>
      </c>
      <c r="V43">
        <v>12.658424927</v>
      </c>
      <c r="W43">
        <v>4.5585440940358525E-2</v>
      </c>
      <c r="X43">
        <v>3.9595188060350756E-2</v>
      </c>
      <c r="Y43">
        <v>0.11077933537073505</v>
      </c>
      <c r="Z43">
        <v>7.2335551880700968E-2</v>
      </c>
      <c r="AA43">
        <v>-5.7230720540141364</v>
      </c>
      <c r="AB43">
        <v>10.86445589182228</v>
      </c>
      <c r="AC43">
        <v>4.0010000000000003</v>
      </c>
      <c r="AD43">
        <v>23</v>
      </c>
      <c r="AE43">
        <v>23</v>
      </c>
      <c r="AF43">
        <v>21.25</v>
      </c>
      <c r="AG43" s="15">
        <v>-7.6086956521739094E-2</v>
      </c>
      <c r="AH43">
        <v>0</v>
      </c>
      <c r="AI43">
        <v>-1.75</v>
      </c>
      <c r="AJ43">
        <v>0</v>
      </c>
      <c r="AK43">
        <v>0</v>
      </c>
      <c r="AL43">
        <v>0</v>
      </c>
      <c r="AM43">
        <v>0</v>
      </c>
      <c r="AN43">
        <v>12</v>
      </c>
      <c r="AO43">
        <v>230</v>
      </c>
      <c r="AP43">
        <v>158</v>
      </c>
      <c r="AQ43">
        <v>7.7188811874360202E-3</v>
      </c>
    </row>
    <row r="44" spans="1:43" x14ac:dyDescent="0.2">
      <c r="A44" t="s">
        <v>277</v>
      </c>
      <c r="B44">
        <v>2018</v>
      </c>
      <c r="C44" t="s">
        <v>381</v>
      </c>
      <c r="D44" t="s">
        <v>256</v>
      </c>
      <c r="E44">
        <v>750.7</v>
      </c>
      <c r="F44" s="6">
        <v>0</v>
      </c>
      <c r="G44">
        <v>91.1</v>
      </c>
      <c r="H44">
        <v>-54.5</v>
      </c>
      <c r="I44">
        <v>-9.1999999999999993</v>
      </c>
      <c r="J44">
        <v>4199.3</v>
      </c>
      <c r="K44">
        <v>4322.3999999999996</v>
      </c>
      <c r="L44">
        <v>6729.9</v>
      </c>
      <c r="M44">
        <v>4272.5</v>
      </c>
      <c r="N44">
        <v>5600.9</v>
      </c>
      <c r="O44">
        <v>1091.2</v>
      </c>
      <c r="P44">
        <v>1020.2</v>
      </c>
      <c r="Q44">
        <v>-50.8</v>
      </c>
      <c r="R44">
        <v>0.9873276909953721</v>
      </c>
      <c r="S44">
        <v>462000000</v>
      </c>
      <c r="T44" s="6">
        <v>151.99503100000001</v>
      </c>
      <c r="U44">
        <v>4809758457.8999996</v>
      </c>
      <c r="V44">
        <v>6.8020154601596099</v>
      </c>
      <c r="W44">
        <v>-8.1488042515500438E-3</v>
      </c>
      <c r="X44">
        <v>-1.367033685493098E-3</v>
      </c>
      <c r="Y44">
        <v>0.12135340349007592</v>
      </c>
      <c r="Z44">
        <v>-1.2255228453443453E-2</v>
      </c>
      <c r="AA44">
        <v>11.198682766190998</v>
      </c>
      <c r="AB44">
        <v>1.0116793446459917</v>
      </c>
      <c r="AC44">
        <v>9.0009999999999994</v>
      </c>
      <c r="AD44">
        <v>21</v>
      </c>
      <c r="AE44">
        <v>28.9</v>
      </c>
      <c r="AF44">
        <v>31.21</v>
      </c>
      <c r="AG44" s="15">
        <v>0.48619047619047601</v>
      </c>
      <c r="AH44">
        <v>7.9</v>
      </c>
      <c r="AI44">
        <v>10.210000000000001</v>
      </c>
      <c r="AJ44">
        <v>0</v>
      </c>
      <c r="AK44">
        <v>0</v>
      </c>
      <c r="AL44">
        <v>0</v>
      </c>
      <c r="AM44">
        <v>0</v>
      </c>
      <c r="AN44">
        <v>26</v>
      </c>
      <c r="AO44">
        <v>288</v>
      </c>
      <c r="AP44">
        <v>206</v>
      </c>
      <c r="AQ44">
        <v>1.04342047520467E-2</v>
      </c>
    </row>
    <row r="45" spans="1:43" x14ac:dyDescent="0.2">
      <c r="A45" t="s">
        <v>65</v>
      </c>
      <c r="B45">
        <v>2018</v>
      </c>
      <c r="C45" t="s">
        <v>380</v>
      </c>
      <c r="D45" t="s">
        <v>53</v>
      </c>
      <c r="E45">
        <v>130.36500000000001</v>
      </c>
      <c r="F45" s="6">
        <v>12.15</v>
      </c>
      <c r="G45">
        <v>-16.613</v>
      </c>
      <c r="H45">
        <v>-19.640999999999998</v>
      </c>
      <c r="I45">
        <v>-19.640999999999998</v>
      </c>
      <c r="J45">
        <v>21.262</v>
      </c>
      <c r="K45">
        <v>74.629000000000005</v>
      </c>
      <c r="L45">
        <v>100.758</v>
      </c>
      <c r="M45">
        <v>42.139000000000003</v>
      </c>
      <c r="N45">
        <v>309.44400000000002</v>
      </c>
      <c r="O45">
        <v>-208.68600000000001</v>
      </c>
      <c r="P45">
        <v>35.692999999999998</v>
      </c>
      <c r="Q45">
        <v>-1.647</v>
      </c>
      <c r="R45">
        <v>0.97412486102899998</v>
      </c>
      <c r="S45">
        <v>5300000</v>
      </c>
      <c r="T45" s="6">
        <v>33.154000000000003</v>
      </c>
      <c r="U45">
        <v>231886545</v>
      </c>
      <c r="V45">
        <v>-0.61258293100000005</v>
      </c>
      <c r="W45">
        <v>9.4117477933354413E-2</v>
      </c>
      <c r="X45">
        <v>-0.19493241231465491</v>
      </c>
      <c r="Y45">
        <v>-0.12743451079660953</v>
      </c>
      <c r="Z45">
        <v>-0.15066160395811759</v>
      </c>
      <c r="AA45">
        <v>-2.1484981640883647</v>
      </c>
      <c r="AB45">
        <v>1.7710197204489901</v>
      </c>
      <c r="AC45">
        <v>8.5009999999999994</v>
      </c>
      <c r="AD45">
        <v>13</v>
      </c>
      <c r="AE45">
        <v>12.1</v>
      </c>
      <c r="AF45">
        <v>13.37</v>
      </c>
      <c r="AG45" s="15">
        <v>2.8461538461538399E-2</v>
      </c>
      <c r="AH45">
        <v>-0.9</v>
      </c>
      <c r="AI45">
        <v>0.369999999999999</v>
      </c>
      <c r="AJ45">
        <v>1</v>
      </c>
      <c r="AK45">
        <v>0</v>
      </c>
      <c r="AL45">
        <v>0</v>
      </c>
      <c r="AM45">
        <v>0</v>
      </c>
      <c r="AN45">
        <v>10</v>
      </c>
      <c r="AO45">
        <v>106</v>
      </c>
      <c r="AP45">
        <v>75</v>
      </c>
      <c r="AQ45">
        <v>1.49360902750872E-2</v>
      </c>
    </row>
    <row r="46" spans="1:43" x14ac:dyDescent="0.2">
      <c r="A46" t="s">
        <v>66</v>
      </c>
      <c r="B46">
        <v>2014</v>
      </c>
      <c r="C46" t="s">
        <v>380</v>
      </c>
      <c r="D46" t="s">
        <v>39</v>
      </c>
      <c r="E46">
        <v>22.097999999999999</v>
      </c>
      <c r="F46" s="6">
        <v>3.1760000000000002</v>
      </c>
      <c r="G46">
        <v>-0.73</v>
      </c>
      <c r="H46">
        <v>-3.5419999999999998</v>
      </c>
      <c r="I46">
        <v>-3.5419999999999998</v>
      </c>
      <c r="J46">
        <v>5.1280000000000001</v>
      </c>
      <c r="K46">
        <v>8.1709999999999994</v>
      </c>
      <c r="L46">
        <v>9.8729999999999993</v>
      </c>
      <c r="M46">
        <v>7.593</v>
      </c>
      <c r="N46">
        <v>160.54599999999999</v>
      </c>
      <c r="O46">
        <v>-150.673</v>
      </c>
      <c r="P46">
        <v>10.29</v>
      </c>
      <c r="Q46">
        <v>-9.8000000000000004E-2</v>
      </c>
      <c r="R46">
        <v>0.97960209139999999</v>
      </c>
      <c r="S46">
        <v>35500000</v>
      </c>
      <c r="T46" s="6">
        <v>52.923360000000002</v>
      </c>
      <c r="U46">
        <v>85575259</v>
      </c>
      <c r="V46">
        <v>-15.273061128</v>
      </c>
      <c r="W46">
        <v>2.3507861395206837E-2</v>
      </c>
      <c r="X46">
        <v>-0.35875620378810896</v>
      </c>
      <c r="Y46">
        <v>-3.3034663770476966E-2</v>
      </c>
      <c r="Z46">
        <v>-0.16028599873291702</v>
      </c>
      <c r="AA46">
        <v>-14.095890410958905</v>
      </c>
      <c r="AB46">
        <v>1.0761227446332149</v>
      </c>
      <c r="AC46">
        <v>4.0010000000000003</v>
      </c>
      <c r="AD46">
        <v>10</v>
      </c>
      <c r="AE46">
        <v>9.5</v>
      </c>
      <c r="AF46">
        <v>9.0500000000000007</v>
      </c>
      <c r="AG46" s="15">
        <v>-9.4999999999999904E-2</v>
      </c>
      <c r="AH46">
        <v>-0.5</v>
      </c>
      <c r="AI46">
        <v>-0.94999999999999896</v>
      </c>
      <c r="AJ46">
        <v>1</v>
      </c>
      <c r="AK46">
        <v>0</v>
      </c>
      <c r="AL46">
        <v>0</v>
      </c>
      <c r="AM46">
        <v>0</v>
      </c>
      <c r="AN46">
        <v>16</v>
      </c>
      <c r="AO46">
        <v>181</v>
      </c>
      <c r="AP46">
        <v>106</v>
      </c>
      <c r="AQ46">
        <v>4.2010849337998897E-3</v>
      </c>
    </row>
    <row r="47" spans="1:43" x14ac:dyDescent="0.2">
      <c r="A47" t="s">
        <v>278</v>
      </c>
      <c r="B47">
        <v>2013</v>
      </c>
      <c r="C47" t="s">
        <v>381</v>
      </c>
      <c r="D47" t="s">
        <v>256</v>
      </c>
      <c r="E47">
        <v>10128.200000000001</v>
      </c>
      <c r="F47" s="6">
        <v>0</v>
      </c>
      <c r="G47">
        <v>703.7</v>
      </c>
      <c r="H47">
        <v>186.1</v>
      </c>
      <c r="I47">
        <v>119</v>
      </c>
      <c r="J47">
        <v>37.9</v>
      </c>
      <c r="K47">
        <v>1834.7</v>
      </c>
      <c r="L47">
        <v>5720</v>
      </c>
      <c r="M47">
        <v>1168.2</v>
      </c>
      <c r="N47">
        <v>5583.5</v>
      </c>
      <c r="O47">
        <v>136.5</v>
      </c>
      <c r="P47">
        <v>3733.1</v>
      </c>
      <c r="Q47">
        <v>-41.4</v>
      </c>
      <c r="R47">
        <v>0.99611062314540055</v>
      </c>
      <c r="S47">
        <v>395250000</v>
      </c>
      <c r="T47" s="6">
        <v>134.80000000000001</v>
      </c>
      <c r="U47">
        <v>4069485307.8400002</v>
      </c>
      <c r="V47">
        <v>0.94073053066850398</v>
      </c>
      <c r="W47">
        <v>0.87179487179487181</v>
      </c>
      <c r="X47">
        <v>2.0804195804195805E-2</v>
      </c>
      <c r="Y47">
        <v>6.9479275685709205E-2</v>
      </c>
      <c r="Z47">
        <v>1.1749373037657234E-2</v>
      </c>
      <c r="AA47">
        <v>5.3049594997868406</v>
      </c>
      <c r="AB47">
        <v>1.5705358671460365</v>
      </c>
      <c r="AC47">
        <v>9.0009999999999994</v>
      </c>
      <c r="AD47">
        <v>17</v>
      </c>
      <c r="AE47">
        <v>17.675000000000001</v>
      </c>
      <c r="AF47">
        <v>18.37</v>
      </c>
      <c r="AG47" s="15">
        <v>8.0588235294117697E-2</v>
      </c>
      <c r="AH47">
        <v>0.67500000000000104</v>
      </c>
      <c r="AI47">
        <v>1.37</v>
      </c>
      <c r="AJ47">
        <v>0</v>
      </c>
      <c r="AK47">
        <v>0</v>
      </c>
      <c r="AL47">
        <v>0</v>
      </c>
      <c r="AM47">
        <v>1</v>
      </c>
      <c r="AN47">
        <v>29</v>
      </c>
      <c r="AO47">
        <v>181</v>
      </c>
      <c r="AP47">
        <v>106</v>
      </c>
      <c r="AQ47">
        <v>9.5904867803981997E-3</v>
      </c>
    </row>
    <row r="48" spans="1:43" x14ac:dyDescent="0.2">
      <c r="A48" t="s">
        <v>67</v>
      </c>
      <c r="B48">
        <v>2015</v>
      </c>
      <c r="C48" t="s">
        <v>380</v>
      </c>
      <c r="D48" t="s">
        <v>39</v>
      </c>
      <c r="E48">
        <v>48.186</v>
      </c>
      <c r="F48" s="6">
        <v>15.106999999999999</v>
      </c>
      <c r="G48">
        <v>-43.241</v>
      </c>
      <c r="H48">
        <v>-45.680999999999997</v>
      </c>
      <c r="I48">
        <v>-45.722000000000001</v>
      </c>
      <c r="J48">
        <v>37.9</v>
      </c>
      <c r="K48">
        <v>55.868000000000002</v>
      </c>
      <c r="L48">
        <v>71.278000000000006</v>
      </c>
      <c r="M48">
        <v>10.832000000000001</v>
      </c>
      <c r="N48">
        <v>21.451000000000001</v>
      </c>
      <c r="O48">
        <v>49.826999999999998</v>
      </c>
      <c r="P48">
        <v>-27.28</v>
      </c>
      <c r="Q48">
        <v>-2.6139999999999999</v>
      </c>
      <c r="R48">
        <v>0.96914329919800002</v>
      </c>
      <c r="S48">
        <v>140000000</v>
      </c>
      <c r="T48" s="6">
        <v>185.87997300000001</v>
      </c>
      <c r="U48">
        <v>710794095.83000004</v>
      </c>
      <c r="V48">
        <v>1.2747834039999999</v>
      </c>
      <c r="W48">
        <v>-0.91761494771910812</v>
      </c>
      <c r="X48">
        <v>-0.6414601980975897</v>
      </c>
      <c r="Y48">
        <v>-0.89737683144481795</v>
      </c>
      <c r="Z48">
        <v>-0.94886481550657864</v>
      </c>
      <c r="AA48">
        <v>0.63088272704146531</v>
      </c>
      <c r="AB48">
        <v>5.1576809453471197</v>
      </c>
      <c r="AC48">
        <v>9.0009999999999994</v>
      </c>
      <c r="AD48">
        <v>15</v>
      </c>
      <c r="AE48">
        <v>18</v>
      </c>
      <c r="AF48">
        <v>19.25</v>
      </c>
      <c r="AG48" s="15">
        <v>0.28333333333333299</v>
      </c>
      <c r="AH48">
        <v>3</v>
      </c>
      <c r="AI48">
        <v>4.25</v>
      </c>
      <c r="AJ48">
        <v>1</v>
      </c>
      <c r="AK48">
        <v>0</v>
      </c>
      <c r="AL48">
        <v>0</v>
      </c>
      <c r="AM48">
        <v>0</v>
      </c>
      <c r="AN48">
        <v>11</v>
      </c>
      <c r="AO48">
        <v>230</v>
      </c>
      <c r="AP48">
        <v>158</v>
      </c>
      <c r="AQ48">
        <v>6.9360403748921504E-3</v>
      </c>
    </row>
    <row r="49" spans="1:43" x14ac:dyDescent="0.2">
      <c r="A49" t="s">
        <v>68</v>
      </c>
      <c r="B49">
        <v>2013</v>
      </c>
      <c r="C49" t="s">
        <v>380</v>
      </c>
      <c r="D49" t="s">
        <v>48</v>
      </c>
      <c r="E49">
        <v>213.334</v>
      </c>
      <c r="F49" s="6">
        <v>39.314999999999998</v>
      </c>
      <c r="G49">
        <v>23.352</v>
      </c>
      <c r="H49">
        <v>-49.014000000000003</v>
      </c>
      <c r="I49">
        <v>-49.042999999999999</v>
      </c>
      <c r="J49">
        <v>21.03</v>
      </c>
      <c r="K49">
        <v>31.172000000000001</v>
      </c>
      <c r="L49">
        <v>196.36699999999999</v>
      </c>
      <c r="M49">
        <v>70.462000000000003</v>
      </c>
      <c r="N49">
        <v>282.49400000000003</v>
      </c>
      <c r="O49">
        <v>-86.126999999999995</v>
      </c>
      <c r="P49">
        <v>-1.6439999999999999</v>
      </c>
      <c r="Q49">
        <v>-119.666</v>
      </c>
      <c r="R49">
        <v>0.90855172150300001</v>
      </c>
      <c r="S49">
        <v>162900000</v>
      </c>
      <c r="T49" s="6">
        <v>136.951956</v>
      </c>
      <c r="U49">
        <v>695336799.01999998</v>
      </c>
      <c r="V49">
        <v>1.4026162150000001</v>
      </c>
      <c r="W49">
        <v>0.56942654452146246</v>
      </c>
      <c r="X49">
        <v>-0.24975174036370673</v>
      </c>
      <c r="Y49">
        <v>0.10946215793075646</v>
      </c>
      <c r="Z49">
        <v>-0.2298883440989247</v>
      </c>
      <c r="AA49">
        <v>-7.0400822199383345E-2</v>
      </c>
      <c r="AB49">
        <v>0.44239448213221311</v>
      </c>
      <c r="AC49">
        <v>9.0009999999999994</v>
      </c>
      <c r="AD49">
        <v>12.5</v>
      </c>
      <c r="AE49">
        <v>10.87</v>
      </c>
      <c r="AF49">
        <v>9.68</v>
      </c>
      <c r="AG49" s="15">
        <v>-0.22559999999999999</v>
      </c>
      <c r="AH49">
        <v>-1.63</v>
      </c>
      <c r="AI49">
        <v>-2.82</v>
      </c>
      <c r="AJ49">
        <v>1</v>
      </c>
      <c r="AK49">
        <v>0</v>
      </c>
      <c r="AL49">
        <v>0</v>
      </c>
      <c r="AM49">
        <v>1</v>
      </c>
      <c r="AN49">
        <v>8</v>
      </c>
      <c r="AO49">
        <v>288</v>
      </c>
      <c r="AP49">
        <v>206</v>
      </c>
      <c r="AQ49">
        <v>8.0953444764779708E-3</v>
      </c>
    </row>
    <row r="50" spans="1:43" x14ac:dyDescent="0.2">
      <c r="A50" t="s">
        <v>69</v>
      </c>
      <c r="B50">
        <v>2019</v>
      </c>
      <c r="C50" t="s">
        <v>380</v>
      </c>
      <c r="D50" t="s">
        <v>48</v>
      </c>
      <c r="E50">
        <v>2104.2869999999998</v>
      </c>
      <c r="F50" s="6">
        <v>0</v>
      </c>
      <c r="G50">
        <v>-324.96499999999997</v>
      </c>
      <c r="H50">
        <v>-338.05700000000002</v>
      </c>
      <c r="I50">
        <v>-338.05700000000002</v>
      </c>
      <c r="J50">
        <v>68.766999999999996</v>
      </c>
      <c r="K50">
        <v>432.58</v>
      </c>
      <c r="L50">
        <v>503.17500000000001</v>
      </c>
      <c r="M50">
        <v>546.72</v>
      </c>
      <c r="N50">
        <v>586.87800000000004</v>
      </c>
      <c r="O50">
        <v>-83.703000000000003</v>
      </c>
      <c r="P50">
        <v>-68.766999999999996</v>
      </c>
      <c r="Q50">
        <v>-40.281999999999996</v>
      </c>
      <c r="R50">
        <v>0.201874548614</v>
      </c>
      <c r="S50">
        <v>110300000</v>
      </c>
      <c r="T50" s="6">
        <v>106.72815900000001</v>
      </c>
      <c r="U50">
        <v>11559400000</v>
      </c>
      <c r="V50">
        <v>-0.20999247400000001</v>
      </c>
      <c r="W50">
        <v>4.0387680250409188</v>
      </c>
      <c r="X50">
        <v>-0.67184776668157198</v>
      </c>
      <c r="Y50">
        <v>-0.1544299803211254</v>
      </c>
      <c r="Z50">
        <v>-0.16065156511445444</v>
      </c>
      <c r="AA50">
        <v>0.2116135583832105</v>
      </c>
      <c r="AB50">
        <v>0.7912276851038923</v>
      </c>
      <c r="AC50">
        <v>9.0009999999999994</v>
      </c>
      <c r="AD50">
        <v>22</v>
      </c>
      <c r="AE50">
        <v>36</v>
      </c>
      <c r="AF50">
        <v>34.99</v>
      </c>
      <c r="AG50" s="15">
        <v>0.59045454545454601</v>
      </c>
      <c r="AH50">
        <v>14</v>
      </c>
      <c r="AI50">
        <v>12.99</v>
      </c>
      <c r="AJ50">
        <v>0</v>
      </c>
      <c r="AK50">
        <v>0</v>
      </c>
      <c r="AL50">
        <v>1</v>
      </c>
      <c r="AM50">
        <v>0</v>
      </c>
      <c r="AN50">
        <v>8</v>
      </c>
      <c r="AO50">
        <v>173</v>
      </c>
      <c r="AP50">
        <v>118</v>
      </c>
      <c r="AQ50">
        <v>-1.6115122119045901E-3</v>
      </c>
    </row>
    <row r="51" spans="1:43" x14ac:dyDescent="0.2">
      <c r="A51" t="s">
        <v>70</v>
      </c>
      <c r="B51">
        <v>2017</v>
      </c>
      <c r="C51" t="s">
        <v>380</v>
      </c>
      <c r="D51" t="s">
        <v>39</v>
      </c>
      <c r="E51">
        <v>0.39900000000000002</v>
      </c>
      <c r="F51" s="6">
        <v>5.6379999999999999</v>
      </c>
      <c r="G51">
        <v>-11.736000000000001</v>
      </c>
      <c r="H51">
        <v>-12.086</v>
      </c>
      <c r="I51">
        <v>-12.086</v>
      </c>
      <c r="J51">
        <v>5.0259999999999998</v>
      </c>
      <c r="K51">
        <v>5.4649999999999999</v>
      </c>
      <c r="L51">
        <v>16.623000000000001</v>
      </c>
      <c r="M51">
        <v>2.8650000000000002</v>
      </c>
      <c r="N51">
        <v>3.504</v>
      </c>
      <c r="O51">
        <v>13.119</v>
      </c>
      <c r="P51">
        <v>-5.0259999999999998</v>
      </c>
      <c r="Q51">
        <v>-10.423999999999999</v>
      </c>
      <c r="R51">
        <v>0.42968152526300002</v>
      </c>
      <c r="S51">
        <v>58000000</v>
      </c>
      <c r="T51" s="6">
        <v>37.401876000000001</v>
      </c>
      <c r="U51">
        <v>610079653.89999998</v>
      </c>
      <c r="V51">
        <v>0.51125051200000005</v>
      </c>
      <c r="W51">
        <v>-0.92125924232029877</v>
      </c>
      <c r="X51">
        <v>-0.72706491006436869</v>
      </c>
      <c r="Y51">
        <v>-29.413533834586467</v>
      </c>
      <c r="Z51">
        <v>-30.290726817042607</v>
      </c>
      <c r="AA51">
        <v>0.42825494205862302</v>
      </c>
      <c r="AB51">
        <v>1.9075043630017452</v>
      </c>
      <c r="AC51">
        <v>9.0009999999999994</v>
      </c>
      <c r="AD51">
        <v>8</v>
      </c>
      <c r="AE51">
        <v>9.5</v>
      </c>
      <c r="AF51">
        <v>11.25</v>
      </c>
      <c r="AG51" s="15">
        <v>0.40625</v>
      </c>
      <c r="AH51">
        <v>1.5</v>
      </c>
      <c r="AI51">
        <v>3.25</v>
      </c>
      <c r="AJ51">
        <v>0</v>
      </c>
      <c r="AK51">
        <v>0</v>
      </c>
      <c r="AL51">
        <v>0</v>
      </c>
      <c r="AM51">
        <v>0</v>
      </c>
      <c r="AN51">
        <v>7</v>
      </c>
      <c r="AO51">
        <v>173</v>
      </c>
      <c r="AP51">
        <v>118</v>
      </c>
      <c r="AQ51">
        <v>-1.53659300766162E-4</v>
      </c>
    </row>
    <row r="52" spans="1:43" x14ac:dyDescent="0.2">
      <c r="A52" t="s">
        <v>71</v>
      </c>
      <c r="B52">
        <v>2013</v>
      </c>
      <c r="C52" t="s">
        <v>380</v>
      </c>
      <c r="D52" t="s">
        <v>39</v>
      </c>
      <c r="E52">
        <v>33.72</v>
      </c>
      <c r="F52" s="6">
        <v>27.821000000000002</v>
      </c>
      <c r="G52">
        <v>-4.1260000000000003</v>
      </c>
      <c r="H52">
        <v>-4.4059999999999997</v>
      </c>
      <c r="I52">
        <v>-4.4059999999999997</v>
      </c>
      <c r="J52">
        <v>29.754999999999999</v>
      </c>
      <c r="K52">
        <v>31.553999999999998</v>
      </c>
      <c r="L52">
        <v>32.030999999999999</v>
      </c>
      <c r="M52">
        <v>7.6230000000000002</v>
      </c>
      <c r="N52">
        <v>17.827000000000002</v>
      </c>
      <c r="O52">
        <v>14.204000000000001</v>
      </c>
      <c r="P52">
        <v>-5.2859999999999996</v>
      </c>
      <c r="Q52">
        <v>-0.126</v>
      </c>
      <c r="R52">
        <v>0.95312680815299999</v>
      </c>
      <c r="S52">
        <v>107600000</v>
      </c>
      <c r="T52" s="6">
        <v>86.884265999999997</v>
      </c>
      <c r="U52">
        <v>399212138.23000002</v>
      </c>
      <c r="V52">
        <v>4.3892616569999996</v>
      </c>
      <c r="W52">
        <v>-0.31019431146156012</v>
      </c>
      <c r="X52">
        <v>-0.13755424432580937</v>
      </c>
      <c r="Y52">
        <v>-0.12236061684460262</v>
      </c>
      <c r="Z52">
        <v>-0.13066429418742587</v>
      </c>
      <c r="AA52">
        <v>1.2811439650993699</v>
      </c>
      <c r="AB52">
        <v>4.1393152302243212</v>
      </c>
      <c r="AC52">
        <v>7.0010000000000003</v>
      </c>
      <c r="AD52">
        <v>14</v>
      </c>
      <c r="AE52">
        <v>15.14</v>
      </c>
      <c r="AF52">
        <v>18.79</v>
      </c>
      <c r="AG52" s="15">
        <v>0.34214285714285703</v>
      </c>
      <c r="AH52">
        <v>1.1399999999999999</v>
      </c>
      <c r="AI52">
        <v>4.79</v>
      </c>
      <c r="AJ52">
        <v>1</v>
      </c>
      <c r="AK52">
        <v>0</v>
      </c>
      <c r="AL52">
        <v>0</v>
      </c>
      <c r="AM52">
        <v>0</v>
      </c>
      <c r="AN52">
        <v>13</v>
      </c>
      <c r="AO52">
        <v>288</v>
      </c>
      <c r="AP52">
        <v>206</v>
      </c>
      <c r="AQ52">
        <v>1.2189132533158E-2</v>
      </c>
    </row>
    <row r="53" spans="1:43" x14ac:dyDescent="0.2">
      <c r="A53" t="s">
        <v>72</v>
      </c>
      <c r="B53">
        <v>2017</v>
      </c>
      <c r="C53" t="s">
        <v>380</v>
      </c>
      <c r="D53" t="s">
        <v>39</v>
      </c>
      <c r="E53">
        <v>0.01</v>
      </c>
      <c r="F53" s="6">
        <v>0.73146999999999995</v>
      </c>
      <c r="G53">
        <v>-1.6504799999999999</v>
      </c>
      <c r="H53">
        <v>-1.92869</v>
      </c>
      <c r="I53">
        <v>-1.92869</v>
      </c>
      <c r="J53">
        <v>0.99873999999999996</v>
      </c>
      <c r="K53">
        <v>1.2083999999999999</v>
      </c>
      <c r="L53">
        <v>1.29583</v>
      </c>
      <c r="M53">
        <v>3.8454100000000002</v>
      </c>
      <c r="N53">
        <v>4.2904099999999996</v>
      </c>
      <c r="O53">
        <v>-2.9945900000000001</v>
      </c>
      <c r="P53">
        <v>2.39534</v>
      </c>
      <c r="Q53">
        <v>-1.2239999999999999E-2</v>
      </c>
      <c r="R53">
        <v>0.93670821916699998</v>
      </c>
      <c r="S53">
        <v>5977924</v>
      </c>
      <c r="T53" s="6">
        <v>28.89489</v>
      </c>
      <c r="U53">
        <v>32427054</v>
      </c>
      <c r="V53">
        <v>-0.122537382</v>
      </c>
      <c r="W53">
        <v>0.64406026888578694</v>
      </c>
      <c r="X53">
        <v>-1.4883819636835078</v>
      </c>
      <c r="Y53">
        <v>-165.048</v>
      </c>
      <c r="Z53">
        <v>-192.869</v>
      </c>
      <c r="AA53">
        <v>-1.4512990160438175</v>
      </c>
      <c r="AB53">
        <v>0.31424477493947328</v>
      </c>
      <c r="AC53">
        <v>4.0010000000000003</v>
      </c>
      <c r="AD53">
        <v>6</v>
      </c>
      <c r="AE53">
        <v>6</v>
      </c>
      <c r="AF53">
        <v>5.81</v>
      </c>
      <c r="AG53" s="15">
        <v>-3.1666666666666697E-2</v>
      </c>
      <c r="AH53">
        <v>0</v>
      </c>
      <c r="AI53">
        <v>-0.19</v>
      </c>
      <c r="AJ53">
        <v>1</v>
      </c>
      <c r="AK53">
        <v>0</v>
      </c>
      <c r="AL53">
        <v>0</v>
      </c>
      <c r="AM53">
        <v>0</v>
      </c>
      <c r="AN53">
        <v>4</v>
      </c>
      <c r="AO53">
        <v>106</v>
      </c>
      <c r="AP53">
        <v>75</v>
      </c>
      <c r="AQ53">
        <v>7.3056077591855404E-3</v>
      </c>
    </row>
    <row r="54" spans="1:43" x14ac:dyDescent="0.2">
      <c r="A54" t="s">
        <v>279</v>
      </c>
      <c r="B54">
        <v>2013</v>
      </c>
      <c r="C54" t="s">
        <v>381</v>
      </c>
      <c r="D54" t="s">
        <v>256</v>
      </c>
      <c r="E54">
        <v>3321.8850000000002</v>
      </c>
      <c r="F54" s="6">
        <v>121.718</v>
      </c>
      <c r="G54">
        <v>488.55500000000001</v>
      </c>
      <c r="H54">
        <v>37.302</v>
      </c>
      <c r="I54">
        <v>5.3529999999999998</v>
      </c>
      <c r="J54">
        <v>264.375</v>
      </c>
      <c r="K54">
        <v>1287.2570000000001</v>
      </c>
      <c r="L54">
        <v>4793.2640000000001</v>
      </c>
      <c r="M54">
        <v>549.61900000000003</v>
      </c>
      <c r="N54">
        <v>3610.982</v>
      </c>
      <c r="O54">
        <v>1182.2819999999999</v>
      </c>
      <c r="P54">
        <v>2206.395</v>
      </c>
      <c r="Q54">
        <v>-27.957000000000001</v>
      </c>
      <c r="R54">
        <v>0.92353191431377124</v>
      </c>
      <c r="S54">
        <v>576920000</v>
      </c>
      <c r="T54" s="6">
        <v>215.537879</v>
      </c>
      <c r="U54">
        <v>3575413328.5799999</v>
      </c>
      <c r="V54">
        <v>7.6335701906812004</v>
      </c>
      <c r="W54">
        <v>4.5276845963991667E-3</v>
      </c>
      <c r="X54">
        <v>1.1167755416768199E-3</v>
      </c>
      <c r="Y54">
        <v>0.14707161747020139</v>
      </c>
      <c r="Z54">
        <v>1.6114344716930298E-3</v>
      </c>
      <c r="AA54">
        <v>4.5161650172447318</v>
      </c>
      <c r="AB54">
        <v>2.342089702139118</v>
      </c>
      <c r="AC54">
        <v>9.0009999999999994</v>
      </c>
      <c r="AD54">
        <v>15</v>
      </c>
      <c r="AE54">
        <v>15</v>
      </c>
      <c r="AF54">
        <v>14.99</v>
      </c>
      <c r="AG54" s="15">
        <v>-6.6666666666665201E-4</v>
      </c>
      <c r="AH54">
        <v>0</v>
      </c>
      <c r="AI54">
        <v>-9.9999999999997903E-3</v>
      </c>
      <c r="AJ54">
        <v>0</v>
      </c>
      <c r="AK54">
        <v>0</v>
      </c>
      <c r="AL54">
        <v>0</v>
      </c>
      <c r="AM54">
        <v>0</v>
      </c>
      <c r="AN54">
        <v>36</v>
      </c>
      <c r="AO54">
        <v>230</v>
      </c>
      <c r="AP54">
        <v>158</v>
      </c>
      <c r="AQ54">
        <v>4.3948439487699904E-3</v>
      </c>
    </row>
    <row r="55" spans="1:43" x14ac:dyDescent="0.2">
      <c r="A55" t="s">
        <v>280</v>
      </c>
      <c r="B55">
        <v>2016</v>
      </c>
      <c r="C55" t="s">
        <v>381</v>
      </c>
      <c r="D55" t="s">
        <v>256</v>
      </c>
      <c r="E55">
        <v>50.844999999999999</v>
      </c>
      <c r="F55" s="6">
        <v>11.887</v>
      </c>
      <c r="G55">
        <v>-25.821999999999999</v>
      </c>
      <c r="H55">
        <v>-27.199000000000002</v>
      </c>
      <c r="I55">
        <v>-27.3</v>
      </c>
      <c r="J55">
        <v>41.973999999999997</v>
      </c>
      <c r="K55">
        <v>65.051000000000002</v>
      </c>
      <c r="L55">
        <v>69.605999999999995</v>
      </c>
      <c r="M55">
        <v>51.773000000000003</v>
      </c>
      <c r="N55">
        <v>142.17500000000001</v>
      </c>
      <c r="O55">
        <v>-72.569000000000003</v>
      </c>
      <c r="P55">
        <v>-41.973999999999997</v>
      </c>
      <c r="Q55">
        <v>-2.37</v>
      </c>
      <c r="R55">
        <v>0.99489073761574809</v>
      </c>
      <c r="T55" s="6">
        <v>74.613510000000005</v>
      </c>
      <c r="U55">
        <v>1250049469.8599999</v>
      </c>
      <c r="V55">
        <v>-1.50836741825776</v>
      </c>
      <c r="W55">
        <v>0.37619369152117293</v>
      </c>
      <c r="X55">
        <v>-0.39220756831307646</v>
      </c>
      <c r="Y55">
        <v>-0.50785721309863308</v>
      </c>
      <c r="Z55">
        <v>-0.53692595142098531</v>
      </c>
      <c r="AA55">
        <v>1.6255131283401751</v>
      </c>
      <c r="AB55">
        <v>1.2564657253780929</v>
      </c>
      <c r="AC55">
        <v>9.0009999999999994</v>
      </c>
      <c r="AD55">
        <v>18</v>
      </c>
      <c r="AE55">
        <v>35</v>
      </c>
      <c r="AF55">
        <v>33.090000000000003</v>
      </c>
      <c r="AG55" s="15">
        <v>0.83833333333333304</v>
      </c>
      <c r="AH55">
        <v>17</v>
      </c>
      <c r="AI55">
        <v>15.09</v>
      </c>
      <c r="AJ55">
        <v>1</v>
      </c>
      <c r="AK55">
        <v>0</v>
      </c>
      <c r="AL55">
        <v>0</v>
      </c>
      <c r="AM55">
        <v>0</v>
      </c>
      <c r="AN55">
        <v>10</v>
      </c>
      <c r="AO55">
        <v>106</v>
      </c>
      <c r="AP55">
        <v>75</v>
      </c>
      <c r="AQ55">
        <v>4.8156019948386602E-4</v>
      </c>
    </row>
    <row r="56" spans="1:43" x14ac:dyDescent="0.2">
      <c r="A56" t="s">
        <v>281</v>
      </c>
      <c r="B56">
        <v>2004</v>
      </c>
      <c r="C56" t="s">
        <v>381</v>
      </c>
      <c r="D56" t="s">
        <v>256</v>
      </c>
      <c r="E56">
        <v>50.991</v>
      </c>
      <c r="F56" s="6">
        <v>4.6479999999999997</v>
      </c>
      <c r="G56">
        <v>-4.1669999999999998</v>
      </c>
      <c r="H56">
        <v>-10.007999999999999</v>
      </c>
      <c r="I56">
        <v>-9.7159999999999993</v>
      </c>
      <c r="J56">
        <v>16.009</v>
      </c>
      <c r="K56">
        <v>29.966999999999999</v>
      </c>
      <c r="L56">
        <v>39.673000000000002</v>
      </c>
      <c r="M56">
        <v>28.795000000000002</v>
      </c>
      <c r="N56">
        <v>95.138000000000005</v>
      </c>
      <c r="O56">
        <v>-55.875</v>
      </c>
      <c r="P56">
        <v>-8.1</v>
      </c>
      <c r="Q56">
        <v>-2.0219999999999998</v>
      </c>
      <c r="R56">
        <v>0.96580762030456857</v>
      </c>
      <c r="T56" s="6">
        <v>985</v>
      </c>
      <c r="U56">
        <v>1746514000</v>
      </c>
      <c r="V56">
        <v>0.18355962866071901</v>
      </c>
      <c r="W56">
        <v>0.17517353285855944</v>
      </c>
      <c r="X56">
        <v>-0.24490207445869988</v>
      </c>
      <c r="Y56">
        <v>-8.1720303582985238E-2</v>
      </c>
      <c r="Z56">
        <v>-0.19054342923260967</v>
      </c>
      <c r="AA56">
        <v>1.9438444924406046</v>
      </c>
      <c r="AB56">
        <v>1.0407015106789372</v>
      </c>
      <c r="AC56">
        <v>9.0009999999999994</v>
      </c>
      <c r="AD56">
        <v>11</v>
      </c>
      <c r="AE56">
        <v>15</v>
      </c>
      <c r="AF56">
        <v>17.2</v>
      </c>
      <c r="AG56" s="15">
        <v>0.56363636363636405</v>
      </c>
      <c r="AH56">
        <v>4</v>
      </c>
      <c r="AI56">
        <v>6.2</v>
      </c>
      <c r="AJ56">
        <v>1</v>
      </c>
      <c r="AK56">
        <v>0</v>
      </c>
      <c r="AL56">
        <v>0</v>
      </c>
      <c r="AM56">
        <v>1</v>
      </c>
      <c r="AN56">
        <v>5</v>
      </c>
      <c r="AO56">
        <v>288</v>
      </c>
      <c r="AP56">
        <v>206</v>
      </c>
      <c r="AQ56">
        <v>3.6361893495768802E-3</v>
      </c>
    </row>
    <row r="57" spans="1:43" x14ac:dyDescent="0.2">
      <c r="A57" t="s">
        <v>282</v>
      </c>
      <c r="B57">
        <v>2019</v>
      </c>
      <c r="C57" t="s">
        <v>381</v>
      </c>
      <c r="D57" t="s">
        <v>256</v>
      </c>
      <c r="E57">
        <v>118.752</v>
      </c>
      <c r="F57" s="6">
        <v>58.887</v>
      </c>
      <c r="G57">
        <v>-125.17400000000001</v>
      </c>
      <c r="H57">
        <v>-134.56100000000001</v>
      </c>
      <c r="I57">
        <v>-135.49</v>
      </c>
      <c r="J57">
        <v>65.772000000000006</v>
      </c>
      <c r="K57">
        <v>153.61099999999999</v>
      </c>
      <c r="L57">
        <v>217.703</v>
      </c>
      <c r="M57">
        <v>165.89</v>
      </c>
      <c r="N57">
        <v>587.17700000000002</v>
      </c>
      <c r="O57">
        <v>-369.47399999999999</v>
      </c>
      <c r="P57">
        <v>-44.615000000000002</v>
      </c>
      <c r="Q57">
        <v>-29.754999999999999</v>
      </c>
      <c r="R57">
        <v>0.98689835720566399</v>
      </c>
      <c r="S57">
        <v>612000000</v>
      </c>
      <c r="T57" s="6">
        <v>208.12100000000001</v>
      </c>
      <c r="U57">
        <v>10250522716.77</v>
      </c>
      <c r="V57">
        <v>-1.8784683153383299</v>
      </c>
      <c r="W57">
        <v>0.36671051278303751</v>
      </c>
      <c r="X57">
        <v>-0.62236165785496755</v>
      </c>
      <c r="Y57">
        <v>-1.0540790891942873</v>
      </c>
      <c r="Z57">
        <v>-1.1409492050660199</v>
      </c>
      <c r="AA57">
        <v>0.35642385798967835</v>
      </c>
      <c r="AB57">
        <v>0.92598107179456268</v>
      </c>
      <c r="AC57">
        <v>9.0009999999999994</v>
      </c>
      <c r="AD57">
        <v>34</v>
      </c>
      <c r="AE57">
        <v>63.3</v>
      </c>
      <c r="AF57">
        <v>58</v>
      </c>
      <c r="AG57" s="15">
        <v>0.70588235294117696</v>
      </c>
      <c r="AH57">
        <v>29.3</v>
      </c>
      <c r="AI57">
        <v>24</v>
      </c>
      <c r="AJ57">
        <v>1</v>
      </c>
      <c r="AK57">
        <v>0</v>
      </c>
      <c r="AL57">
        <v>1</v>
      </c>
      <c r="AM57">
        <v>1</v>
      </c>
      <c r="AN57">
        <v>8</v>
      </c>
      <c r="AO57">
        <v>221</v>
      </c>
      <c r="AP57">
        <v>112</v>
      </c>
      <c r="AQ57">
        <v>-2.0375792034881299E-3</v>
      </c>
    </row>
    <row r="58" spans="1:43" x14ac:dyDescent="0.2">
      <c r="A58" t="s">
        <v>73</v>
      </c>
      <c r="B58">
        <v>2019</v>
      </c>
      <c r="C58" t="s">
        <v>380</v>
      </c>
      <c r="D58" t="s">
        <v>39</v>
      </c>
      <c r="E58">
        <v>22.785730000000001</v>
      </c>
      <c r="F58" s="6">
        <v>4.8542299999999896</v>
      </c>
      <c r="G58">
        <v>-3.76153</v>
      </c>
      <c r="H58">
        <v>-6.35839</v>
      </c>
      <c r="I58">
        <v>-6.3669900000000004</v>
      </c>
      <c r="J58">
        <v>4.47851</v>
      </c>
      <c r="K58">
        <v>18.12603</v>
      </c>
      <c r="L58">
        <v>22.40494</v>
      </c>
      <c r="M58">
        <v>6.7370200000000002</v>
      </c>
      <c r="N58">
        <v>32.474089999999997</v>
      </c>
      <c r="O58">
        <v>-10.06915</v>
      </c>
      <c r="P58">
        <v>20.021239999999999</v>
      </c>
      <c r="Q58">
        <v>-0.27704000000000001</v>
      </c>
      <c r="R58">
        <v>0.90958183517299995</v>
      </c>
      <c r="S58">
        <v>65900000</v>
      </c>
      <c r="T58" s="6">
        <v>25.378520000000002</v>
      </c>
      <c r="U58">
        <v>586835064.13</v>
      </c>
      <c r="V58">
        <v>-0.62740006999999998</v>
      </c>
      <c r="W58">
        <v>0.63232646251173141</v>
      </c>
      <c r="X58">
        <v>-0.28417795361201592</v>
      </c>
      <c r="Y58">
        <v>-0.16508270746647133</v>
      </c>
      <c r="Z58">
        <v>-0.27942883550362441</v>
      </c>
      <c r="AA58">
        <v>-5.3226320141006456</v>
      </c>
      <c r="AB58">
        <v>2.6905115318048631</v>
      </c>
      <c r="AC58">
        <v>4.0010000000000003</v>
      </c>
      <c r="AD58">
        <v>16</v>
      </c>
      <c r="AE58">
        <v>20</v>
      </c>
      <c r="AF58">
        <v>21.4</v>
      </c>
      <c r="AG58" s="15">
        <v>0.33750000000000002</v>
      </c>
      <c r="AH58">
        <v>4</v>
      </c>
      <c r="AI58">
        <v>5.4</v>
      </c>
      <c r="AJ58">
        <v>1</v>
      </c>
      <c r="AK58">
        <v>0</v>
      </c>
      <c r="AL58">
        <v>0</v>
      </c>
      <c r="AM58">
        <v>0</v>
      </c>
      <c r="AN58">
        <v>12</v>
      </c>
      <c r="AO58">
        <v>221</v>
      </c>
      <c r="AP58">
        <v>112</v>
      </c>
      <c r="AQ58">
        <v>-5.2624013728881404E-3</v>
      </c>
    </row>
    <row r="59" spans="1:43" x14ac:dyDescent="0.2">
      <c r="A59" t="s">
        <v>74</v>
      </c>
      <c r="B59">
        <v>2014</v>
      </c>
      <c r="C59" t="s">
        <v>380</v>
      </c>
      <c r="D59" t="s">
        <v>39</v>
      </c>
      <c r="E59">
        <v>1800.3</v>
      </c>
      <c r="F59" s="6">
        <v>14.5</v>
      </c>
      <c r="G59">
        <v>332.8</v>
      </c>
      <c r="H59">
        <v>-23.9</v>
      </c>
      <c r="I59">
        <v>-46.7</v>
      </c>
      <c r="J59">
        <v>106.4</v>
      </c>
      <c r="K59">
        <v>677.9</v>
      </c>
      <c r="L59">
        <v>3056.8</v>
      </c>
      <c r="M59">
        <v>410.3</v>
      </c>
      <c r="N59">
        <v>3467.1</v>
      </c>
      <c r="O59">
        <v>-410.7</v>
      </c>
      <c r="P59">
        <v>2585.1999999999998</v>
      </c>
      <c r="Q59">
        <v>-122.5</v>
      </c>
      <c r="R59">
        <v>0.99740393068599997</v>
      </c>
      <c r="S59">
        <v>82270000</v>
      </c>
      <c r="T59" s="6">
        <v>179</v>
      </c>
      <c r="U59">
        <v>3451923558.3200002</v>
      </c>
      <c r="V59">
        <v>-5.4781452420000001</v>
      </c>
      <c r="W59">
        <v>0.11381915671459908</v>
      </c>
      <c r="X59">
        <v>-1.5277414289453024E-2</v>
      </c>
      <c r="Y59">
        <v>0.18485807920902073</v>
      </c>
      <c r="Z59">
        <v>-2.5940121090929288E-2</v>
      </c>
      <c r="AA59">
        <v>7.7680288461538458</v>
      </c>
      <c r="AB59">
        <v>1.6522057031440409</v>
      </c>
      <c r="AC59">
        <v>9.0009999999999994</v>
      </c>
      <c r="AD59">
        <v>20.5</v>
      </c>
      <c r="AE59">
        <v>20</v>
      </c>
      <c r="AF59">
        <v>19.989999999999998</v>
      </c>
      <c r="AG59" s="15">
        <v>-2.48780487804879E-2</v>
      </c>
      <c r="AH59">
        <v>-0.5</v>
      </c>
      <c r="AI59">
        <v>-0.51000000000000201</v>
      </c>
      <c r="AJ59">
        <v>0</v>
      </c>
      <c r="AK59">
        <v>0</v>
      </c>
      <c r="AL59">
        <v>0</v>
      </c>
      <c r="AM59">
        <v>0</v>
      </c>
      <c r="AN59">
        <v>16</v>
      </c>
      <c r="AO59">
        <v>230</v>
      </c>
      <c r="AP59">
        <v>158</v>
      </c>
      <c r="AQ59">
        <v>-1.99992401691103E-2</v>
      </c>
    </row>
    <row r="60" spans="1:43" x14ac:dyDescent="0.2">
      <c r="A60" t="s">
        <v>283</v>
      </c>
      <c r="B60">
        <v>2020</v>
      </c>
      <c r="C60" t="s">
        <v>381</v>
      </c>
      <c r="D60" t="s">
        <v>256</v>
      </c>
      <c r="E60">
        <v>17.416</v>
      </c>
      <c r="F60" s="6">
        <v>43.241999999999997</v>
      </c>
      <c r="G60">
        <v>-91.501000000000005</v>
      </c>
      <c r="H60">
        <v>-100.125</v>
      </c>
      <c r="I60">
        <v>-99.873000000000005</v>
      </c>
      <c r="J60">
        <v>32.142000000000003</v>
      </c>
      <c r="K60">
        <v>57.174999999999997</v>
      </c>
      <c r="L60">
        <v>130.62</v>
      </c>
      <c r="M60">
        <v>28.085999999999999</v>
      </c>
      <c r="N60">
        <v>173.422</v>
      </c>
      <c r="O60">
        <v>-42.802</v>
      </c>
      <c r="P60">
        <v>48.463999999999999</v>
      </c>
      <c r="Q60">
        <v>-12.224</v>
      </c>
      <c r="R60">
        <v>0.55000000000000004</v>
      </c>
      <c r="S60">
        <v>213330000</v>
      </c>
      <c r="T60" s="6">
        <v>13.333125000000001</v>
      </c>
      <c r="U60">
        <v>3350000000</v>
      </c>
      <c r="V60">
        <v>4.5027999999999997</v>
      </c>
      <c r="W60">
        <v>2.3333722723237234</v>
      </c>
      <c r="X60">
        <v>-0.76460725769407445</v>
      </c>
      <c r="Y60">
        <v>-5.2538470372071657</v>
      </c>
      <c r="Z60">
        <v>-5.7345544327055578</v>
      </c>
      <c r="AA60">
        <v>-0.52965541360203716</v>
      </c>
      <c r="AB60">
        <v>2.0357117425051627</v>
      </c>
      <c r="AC60">
        <v>8.5009999999999994</v>
      </c>
      <c r="AD60">
        <v>16</v>
      </c>
      <c r="AE60">
        <v>44</v>
      </c>
      <c r="AF60">
        <v>55.9</v>
      </c>
      <c r="AG60" s="15">
        <v>2.4937499999999999</v>
      </c>
      <c r="AH60">
        <v>28</v>
      </c>
      <c r="AI60">
        <v>39.9</v>
      </c>
      <c r="AJ60">
        <v>0</v>
      </c>
      <c r="AK60">
        <v>1</v>
      </c>
      <c r="AL60">
        <v>0</v>
      </c>
      <c r="AM60">
        <v>0</v>
      </c>
      <c r="AN60">
        <v>20</v>
      </c>
      <c r="AO60">
        <v>288</v>
      </c>
      <c r="AP60">
        <v>206</v>
      </c>
      <c r="AQ60">
        <v>-1.7188262738165901E-4</v>
      </c>
    </row>
    <row r="61" spans="1:43" x14ac:dyDescent="0.2">
      <c r="A61" t="s">
        <v>284</v>
      </c>
      <c r="B61">
        <v>2006</v>
      </c>
      <c r="C61" t="s">
        <v>381</v>
      </c>
      <c r="D61" t="s">
        <v>256</v>
      </c>
      <c r="E61">
        <v>82.629000000000005</v>
      </c>
      <c r="F61" s="6">
        <v>17.239000000000001</v>
      </c>
      <c r="G61">
        <v>2.0880000000000001</v>
      </c>
      <c r="H61">
        <v>0.65700000000000003</v>
      </c>
      <c r="I61">
        <v>0.48299999999999998</v>
      </c>
      <c r="J61">
        <v>24.795000000000002</v>
      </c>
      <c r="K61">
        <v>45.085999999999999</v>
      </c>
      <c r="L61">
        <v>47.512999999999998</v>
      </c>
      <c r="M61">
        <v>31.645</v>
      </c>
      <c r="N61">
        <v>128.523</v>
      </c>
      <c r="O61">
        <v>-81.010000000000005</v>
      </c>
      <c r="P61">
        <v>-24.629000000000001</v>
      </c>
      <c r="Q61">
        <v>-1.86</v>
      </c>
      <c r="R61">
        <v>0.98743632782776058</v>
      </c>
      <c r="S61">
        <v>161110000</v>
      </c>
      <c r="T61" s="6">
        <v>44.682000000000002</v>
      </c>
      <c r="U61">
        <v>833922632.94000006</v>
      </c>
      <c r="V61">
        <v>-9.3233026742516891</v>
      </c>
      <c r="W61">
        <v>-5.9622268855696828E-3</v>
      </c>
      <c r="X61">
        <v>1.0165638877780818E-2</v>
      </c>
      <c r="Y61">
        <v>2.5269578477290056E-2</v>
      </c>
      <c r="Z61">
        <v>5.8454053661547399E-3</v>
      </c>
      <c r="AA61">
        <v>-11.795498084291188</v>
      </c>
      <c r="AB61">
        <v>1.4247432453784168</v>
      </c>
      <c r="AC61">
        <v>8.5009999999999994</v>
      </c>
      <c r="AD61">
        <v>14.5</v>
      </c>
      <c r="AE61">
        <v>16</v>
      </c>
      <c r="AF61">
        <v>17</v>
      </c>
      <c r="AG61" s="15">
        <v>0.17241379310344801</v>
      </c>
      <c r="AH61">
        <v>1.5</v>
      </c>
      <c r="AI61">
        <v>2.5</v>
      </c>
      <c r="AJ61">
        <v>0</v>
      </c>
      <c r="AK61">
        <v>0</v>
      </c>
      <c r="AL61">
        <v>0</v>
      </c>
      <c r="AM61">
        <v>1</v>
      </c>
      <c r="AN61">
        <v>18</v>
      </c>
      <c r="AO61">
        <v>173</v>
      </c>
      <c r="AP61">
        <v>118</v>
      </c>
      <c r="AQ61">
        <v>-5.3955120878992303E-3</v>
      </c>
    </row>
    <row r="62" spans="1:43" x14ac:dyDescent="0.2">
      <c r="A62" t="s">
        <v>75</v>
      </c>
      <c r="B62">
        <v>2017</v>
      </c>
      <c r="C62" t="s">
        <v>380</v>
      </c>
      <c r="D62" t="s">
        <v>48</v>
      </c>
      <c r="E62">
        <v>365.14800000000002</v>
      </c>
      <c r="F62" s="6">
        <v>0</v>
      </c>
      <c r="G62">
        <v>-84.867000000000004</v>
      </c>
      <c r="H62">
        <v>-93.111999999999995</v>
      </c>
      <c r="I62">
        <v>-93.111999999999995</v>
      </c>
      <c r="J62">
        <v>39.183999999999997</v>
      </c>
      <c r="K62">
        <v>275.24099999999999</v>
      </c>
      <c r="L62">
        <v>335.83300000000003</v>
      </c>
      <c r="M62">
        <v>196.41800000000001</v>
      </c>
      <c r="N62">
        <v>200.822</v>
      </c>
      <c r="O62">
        <v>135.011</v>
      </c>
      <c r="P62">
        <v>131.59</v>
      </c>
      <c r="Q62">
        <v>-39.539000000000001</v>
      </c>
      <c r="R62">
        <v>0.50624953551600005</v>
      </c>
      <c r="S62">
        <v>98500000</v>
      </c>
      <c r="T62" s="6">
        <v>89.93</v>
      </c>
      <c r="U62">
        <v>2538323419.1199999</v>
      </c>
      <c r="V62">
        <v>9.0007333329999994</v>
      </c>
      <c r="W62">
        <v>-0.68966232381065251</v>
      </c>
      <c r="X62">
        <v>-0.27725685087528623</v>
      </c>
      <c r="Y62">
        <v>-0.23241808800815011</v>
      </c>
      <c r="Z62">
        <v>-0.25499797342447444</v>
      </c>
      <c r="AA62">
        <v>-1.5505437920510916</v>
      </c>
      <c r="AB62">
        <v>1.4013023246341985</v>
      </c>
      <c r="AC62">
        <v>4.0010000000000003</v>
      </c>
      <c r="AD62">
        <v>15</v>
      </c>
      <c r="AE62">
        <v>13.71</v>
      </c>
      <c r="AF62">
        <v>11.1</v>
      </c>
      <c r="AG62" s="15">
        <v>-0.26</v>
      </c>
      <c r="AH62">
        <v>-1.29</v>
      </c>
      <c r="AI62">
        <v>-3.9</v>
      </c>
      <c r="AJ62">
        <v>0</v>
      </c>
      <c r="AK62">
        <v>0</v>
      </c>
      <c r="AL62">
        <v>1</v>
      </c>
      <c r="AM62">
        <v>1</v>
      </c>
      <c r="AN62">
        <v>5</v>
      </c>
      <c r="AO62">
        <v>288</v>
      </c>
      <c r="AP62">
        <v>206</v>
      </c>
      <c r="AQ62">
        <v>-1.9131473359665901E-3</v>
      </c>
    </row>
    <row r="63" spans="1:43" x14ac:dyDescent="0.2">
      <c r="A63" t="s">
        <v>76</v>
      </c>
      <c r="B63">
        <v>2016</v>
      </c>
      <c r="C63" t="s">
        <v>380</v>
      </c>
      <c r="D63" t="s">
        <v>48</v>
      </c>
      <c r="E63">
        <v>3333.261</v>
      </c>
      <c r="F63" s="6">
        <v>0</v>
      </c>
      <c r="G63">
        <v>269.791</v>
      </c>
      <c r="H63">
        <v>179.886</v>
      </c>
      <c r="I63">
        <v>178.53</v>
      </c>
      <c r="J63">
        <v>92.025000000000006</v>
      </c>
      <c r="K63">
        <v>1058.1959999999999</v>
      </c>
      <c r="L63">
        <v>1344.018</v>
      </c>
      <c r="M63">
        <v>863.09799999999996</v>
      </c>
      <c r="N63">
        <v>1632.9649999999999</v>
      </c>
      <c r="O63">
        <v>-288.947</v>
      </c>
      <c r="P63">
        <v>1232.559</v>
      </c>
      <c r="Q63">
        <v>-71.709000000000003</v>
      </c>
      <c r="R63">
        <v>0.47240232028700002</v>
      </c>
      <c r="S63">
        <v>150000000</v>
      </c>
      <c r="T63" s="6">
        <v>47.805259</v>
      </c>
      <c r="U63">
        <v>2394465239.5956602</v>
      </c>
      <c r="V63">
        <v>-3.6660413620000001</v>
      </c>
      <c r="W63">
        <v>-0.61786417578310204</v>
      </c>
      <c r="X63">
        <v>0.13283304241461052</v>
      </c>
      <c r="Y63">
        <v>8.0939056377523397E-2</v>
      </c>
      <c r="Z63">
        <v>5.3560162255520946E-2</v>
      </c>
      <c r="AA63">
        <v>4.5685697447283271</v>
      </c>
      <c r="AB63">
        <v>1.2260438559700058</v>
      </c>
      <c r="AC63">
        <v>9.0009999999999994</v>
      </c>
      <c r="AD63">
        <v>22</v>
      </c>
      <c r="AE63">
        <v>23.75</v>
      </c>
      <c r="AF63">
        <v>22.5</v>
      </c>
      <c r="AG63" s="15">
        <v>2.27272727272727E-2</v>
      </c>
      <c r="AH63">
        <v>1.75</v>
      </c>
      <c r="AI63">
        <v>0.5</v>
      </c>
      <c r="AJ63">
        <v>0</v>
      </c>
      <c r="AK63">
        <v>0</v>
      </c>
      <c r="AL63">
        <v>1</v>
      </c>
      <c r="AM63">
        <v>0</v>
      </c>
      <c r="AN63">
        <v>50</v>
      </c>
      <c r="AO63">
        <v>288</v>
      </c>
      <c r="AP63">
        <v>206</v>
      </c>
      <c r="AQ63">
        <v>-3.2534836817107401E-3</v>
      </c>
    </row>
    <row r="64" spans="1:43" x14ac:dyDescent="0.2">
      <c r="A64" t="s">
        <v>285</v>
      </c>
      <c r="B64">
        <v>2018</v>
      </c>
      <c r="C64" t="s">
        <v>381</v>
      </c>
      <c r="D64" t="s">
        <v>256</v>
      </c>
      <c r="E64">
        <v>1106.8</v>
      </c>
      <c r="F64" s="6">
        <v>380.3</v>
      </c>
      <c r="G64">
        <v>70.3</v>
      </c>
      <c r="H64">
        <v>-111.5</v>
      </c>
      <c r="I64">
        <v>-111.7</v>
      </c>
      <c r="J64">
        <v>430</v>
      </c>
      <c r="K64">
        <v>518.1</v>
      </c>
      <c r="L64">
        <v>1019.9</v>
      </c>
      <c r="M64">
        <v>738.4</v>
      </c>
      <c r="N64">
        <v>917</v>
      </c>
      <c r="O64">
        <v>102.9</v>
      </c>
      <c r="P64">
        <v>-255.7</v>
      </c>
      <c r="Q64">
        <v>-26.1</v>
      </c>
      <c r="R64">
        <v>0.97753839767680217</v>
      </c>
      <c r="S64">
        <v>756000000</v>
      </c>
      <c r="T64" s="6">
        <v>292.7</v>
      </c>
      <c r="U64">
        <v>8305276330.8000002</v>
      </c>
      <c r="V64">
        <v>-1.3513359268996701</v>
      </c>
      <c r="W64">
        <v>-1.0855199222546161</v>
      </c>
      <c r="X64">
        <v>-0.10952054122953231</v>
      </c>
      <c r="Y64">
        <v>6.3516443801951566E-2</v>
      </c>
      <c r="Z64">
        <v>-0.10092157571376943</v>
      </c>
      <c r="AA64">
        <v>-3.6372688477951636</v>
      </c>
      <c r="AB64">
        <v>0.70165222101841818</v>
      </c>
      <c r="AC64">
        <v>9.0009999999999994</v>
      </c>
      <c r="AD64">
        <v>21</v>
      </c>
      <c r="AE64">
        <v>29</v>
      </c>
      <c r="AF64">
        <v>28.48</v>
      </c>
      <c r="AG64" s="15">
        <v>0.356190476190476</v>
      </c>
      <c r="AH64">
        <v>8</v>
      </c>
      <c r="AI64">
        <v>7.48</v>
      </c>
      <c r="AJ64">
        <v>1</v>
      </c>
      <c r="AK64">
        <v>0</v>
      </c>
      <c r="AL64">
        <v>1</v>
      </c>
      <c r="AM64">
        <v>1</v>
      </c>
      <c r="AN64">
        <v>11</v>
      </c>
      <c r="AO64">
        <v>288</v>
      </c>
      <c r="AP64">
        <v>206</v>
      </c>
      <c r="AQ64">
        <v>-2.0966880472765698E-2</v>
      </c>
    </row>
    <row r="65" spans="1:43" x14ac:dyDescent="0.2">
      <c r="A65" t="s">
        <v>286</v>
      </c>
      <c r="B65">
        <v>2020</v>
      </c>
      <c r="C65" t="s">
        <v>381</v>
      </c>
      <c r="D65" t="s">
        <v>256</v>
      </c>
      <c r="E65">
        <v>171.273</v>
      </c>
      <c r="F65" s="6">
        <v>35.936</v>
      </c>
      <c r="G65">
        <v>5.5439999999999996</v>
      </c>
      <c r="H65">
        <v>-15.746</v>
      </c>
      <c r="I65">
        <v>-16.628</v>
      </c>
      <c r="J65">
        <v>11.999000000000001</v>
      </c>
      <c r="K65">
        <v>58.514000000000003</v>
      </c>
      <c r="L65">
        <v>467.27699999999999</v>
      </c>
      <c r="M65">
        <v>59.89</v>
      </c>
      <c r="N65">
        <v>78.210999999999999</v>
      </c>
      <c r="O65">
        <v>389.06599999999997</v>
      </c>
      <c r="P65">
        <v>-7.9989999999999997</v>
      </c>
      <c r="Q65">
        <v>-8.27</v>
      </c>
      <c r="R65">
        <v>0.71551075524121888</v>
      </c>
      <c r="S65">
        <v>199680000</v>
      </c>
      <c r="T65" s="6">
        <v>134.69042400000001</v>
      </c>
      <c r="U65">
        <v>5665998247.8999996</v>
      </c>
      <c r="V65">
        <v>3.1693524096091101</v>
      </c>
      <c r="W65">
        <v>-4.2738250065541578E-2</v>
      </c>
      <c r="X65">
        <v>-3.5584888620668255E-2</v>
      </c>
      <c r="Y65">
        <v>3.2369375208001261E-2</v>
      </c>
      <c r="Z65">
        <v>-9.7084771096436678E-2</v>
      </c>
      <c r="AA65">
        <v>-1.4428210678210678</v>
      </c>
      <c r="AB65">
        <v>0.97702454499916513</v>
      </c>
      <c r="AC65">
        <v>9.0009999999999994</v>
      </c>
      <c r="AD65">
        <v>27</v>
      </c>
      <c r="AE65">
        <v>42</v>
      </c>
      <c r="AF65">
        <v>40</v>
      </c>
      <c r="AG65" s="15">
        <v>0.48148148148148101</v>
      </c>
      <c r="AH65">
        <v>15</v>
      </c>
      <c r="AI65">
        <v>13</v>
      </c>
      <c r="AJ65">
        <v>1</v>
      </c>
      <c r="AK65">
        <v>0</v>
      </c>
      <c r="AL65">
        <v>0</v>
      </c>
      <c r="AM65">
        <v>0</v>
      </c>
      <c r="AN65">
        <v>20</v>
      </c>
      <c r="AO65">
        <v>230</v>
      </c>
      <c r="AP65">
        <v>158</v>
      </c>
      <c r="AQ65">
        <v>-1.7188262738165901E-4</v>
      </c>
    </row>
    <row r="66" spans="1:43" x14ac:dyDescent="0.2">
      <c r="A66" t="s">
        <v>287</v>
      </c>
      <c r="B66">
        <v>2019</v>
      </c>
      <c r="C66" t="s">
        <v>381</v>
      </c>
      <c r="D66" t="s">
        <v>256</v>
      </c>
      <c r="E66">
        <v>198.077</v>
      </c>
      <c r="F66" s="6">
        <v>55.176000000000002</v>
      </c>
      <c r="G66">
        <v>-4.2140000000000004</v>
      </c>
      <c r="H66">
        <v>-10.24</v>
      </c>
      <c r="I66">
        <v>-10.762</v>
      </c>
      <c r="J66">
        <v>53.639000000000003</v>
      </c>
      <c r="K66">
        <v>121.95099999999999</v>
      </c>
      <c r="L66">
        <v>179.75</v>
      </c>
      <c r="M66">
        <v>112.23399999999999</v>
      </c>
      <c r="N66">
        <v>255.791</v>
      </c>
      <c r="O66">
        <v>-76.040999999999997</v>
      </c>
      <c r="P66">
        <v>-53.639000000000003</v>
      </c>
      <c r="Q66">
        <v>-15.837999999999999</v>
      </c>
      <c r="R66">
        <v>0.91343716517211038</v>
      </c>
      <c r="S66">
        <v>648000000</v>
      </c>
      <c r="T66" s="6">
        <v>263.339585</v>
      </c>
      <c r="U66">
        <v>11176472587.559999</v>
      </c>
      <c r="V66">
        <v>-0.26235992164705402</v>
      </c>
      <c r="W66">
        <v>0.14152891203429729</v>
      </c>
      <c r="X66">
        <v>-5.9872044506258694E-2</v>
      </c>
      <c r="Y66">
        <v>-2.1274554844833069E-2</v>
      </c>
      <c r="Z66">
        <v>-5.4332406084502488E-2</v>
      </c>
      <c r="AA66">
        <v>12.72876127195064</v>
      </c>
      <c r="AB66">
        <v>1.0865780423044711</v>
      </c>
      <c r="AC66">
        <v>9.0009999999999994</v>
      </c>
      <c r="AD66">
        <v>27</v>
      </c>
      <c r="AE66">
        <v>40.35</v>
      </c>
      <c r="AF66">
        <v>37.549999999999997</v>
      </c>
      <c r="AG66" s="15">
        <v>0.390740740740741</v>
      </c>
      <c r="AH66">
        <v>13.35</v>
      </c>
      <c r="AI66">
        <v>10.55</v>
      </c>
      <c r="AJ66">
        <v>1</v>
      </c>
      <c r="AK66">
        <v>0</v>
      </c>
      <c r="AL66">
        <v>1</v>
      </c>
      <c r="AM66">
        <v>1</v>
      </c>
      <c r="AN66">
        <v>9</v>
      </c>
      <c r="AO66">
        <v>288</v>
      </c>
      <c r="AP66">
        <v>206</v>
      </c>
      <c r="AQ66">
        <v>1.9974856538373901E-5</v>
      </c>
    </row>
    <row r="67" spans="1:43" x14ac:dyDescent="0.2">
      <c r="A67" t="s">
        <v>288</v>
      </c>
      <c r="B67">
        <v>2005</v>
      </c>
      <c r="C67" t="s">
        <v>381</v>
      </c>
      <c r="D67" t="s">
        <v>256</v>
      </c>
      <c r="E67">
        <v>289.041</v>
      </c>
      <c r="F67" s="6">
        <v>23.478999999999999</v>
      </c>
      <c r="G67">
        <v>75.680000000000007</v>
      </c>
      <c r="H67">
        <v>68.091999999999999</v>
      </c>
      <c r="I67">
        <v>39.841999999999999</v>
      </c>
      <c r="J67">
        <v>78.710999999999999</v>
      </c>
      <c r="K67">
        <v>144.75700000000001</v>
      </c>
      <c r="L67">
        <v>261.86599999999999</v>
      </c>
      <c r="M67">
        <v>64.475999999999999</v>
      </c>
      <c r="N67">
        <v>101.339</v>
      </c>
      <c r="O67">
        <v>143.327</v>
      </c>
      <c r="P67">
        <v>-63.841000000000001</v>
      </c>
      <c r="Q67">
        <v>-12.522</v>
      </c>
      <c r="R67">
        <v>0.98568294292830572</v>
      </c>
      <c r="T67" s="6">
        <v>65.627313999999998</v>
      </c>
      <c r="U67">
        <v>1778712384.3499999</v>
      </c>
      <c r="V67">
        <v>1.6560423007326199</v>
      </c>
      <c r="W67">
        <v>0.24819500769340982</v>
      </c>
      <c r="X67">
        <v>0.15214651768461732</v>
      </c>
      <c r="Y67">
        <v>0.26183136648433958</v>
      </c>
      <c r="Z67">
        <v>0.13784203625091251</v>
      </c>
      <c r="AA67">
        <v>-0.84356501057082456</v>
      </c>
      <c r="AB67">
        <v>2.2451299708418637</v>
      </c>
      <c r="AC67">
        <v>9.0009999999999994</v>
      </c>
      <c r="AD67">
        <v>18</v>
      </c>
      <c r="AE67">
        <v>23</v>
      </c>
      <c r="AF67">
        <v>24.3</v>
      </c>
      <c r="AG67" s="15">
        <v>0.35</v>
      </c>
      <c r="AH67">
        <v>5</v>
      </c>
      <c r="AI67">
        <v>6.3</v>
      </c>
      <c r="AJ67">
        <v>0</v>
      </c>
      <c r="AK67">
        <v>0</v>
      </c>
      <c r="AL67">
        <v>1</v>
      </c>
      <c r="AM67">
        <v>0</v>
      </c>
      <c r="AN67">
        <v>40</v>
      </c>
      <c r="AO67">
        <v>106</v>
      </c>
      <c r="AP67">
        <v>75</v>
      </c>
      <c r="AQ67">
        <v>1.8177618823656E-4</v>
      </c>
    </row>
    <row r="68" spans="1:43" x14ac:dyDescent="0.2">
      <c r="A68" t="s">
        <v>289</v>
      </c>
      <c r="B68">
        <v>2018</v>
      </c>
      <c r="C68" t="s">
        <v>381</v>
      </c>
      <c r="D68" t="s">
        <v>256</v>
      </c>
      <c r="E68">
        <v>381.459</v>
      </c>
      <c r="F68" s="6">
        <v>89.652000000000001</v>
      </c>
      <c r="G68">
        <v>-85.975999999999999</v>
      </c>
      <c r="H68">
        <v>-115.056</v>
      </c>
      <c r="I68">
        <v>-115.41200000000001</v>
      </c>
      <c r="J68">
        <v>190.55600000000001</v>
      </c>
      <c r="K68">
        <v>317.34500000000003</v>
      </c>
      <c r="L68">
        <v>502.86</v>
      </c>
      <c r="M68">
        <v>273.09500000000003</v>
      </c>
      <c r="N68">
        <v>850.21500000000003</v>
      </c>
      <c r="O68">
        <v>-347.35500000000002</v>
      </c>
      <c r="P68">
        <v>-190.55600000000001</v>
      </c>
      <c r="Q68">
        <v>-43.33</v>
      </c>
      <c r="R68">
        <v>0.97812419031052633</v>
      </c>
      <c r="S68">
        <v>629300000</v>
      </c>
      <c r="T68" s="6">
        <v>197.761</v>
      </c>
      <c r="U68">
        <v>6623246653.1999998</v>
      </c>
      <c r="V68">
        <v>-2.5531450232900301</v>
      </c>
      <c r="W68">
        <v>0.33225950396568354</v>
      </c>
      <c r="X68">
        <v>-0.22951119595911387</v>
      </c>
      <c r="Y68">
        <v>-0.22538726311346699</v>
      </c>
      <c r="Z68">
        <v>-0.30255414081198767</v>
      </c>
      <c r="AA68">
        <v>2.2163859681771658</v>
      </c>
      <c r="AB68">
        <v>1.1620315274904338</v>
      </c>
      <c r="AC68">
        <v>9.0009999999999994</v>
      </c>
      <c r="AD68">
        <v>29</v>
      </c>
      <c r="AE68">
        <v>38</v>
      </c>
      <c r="AF68">
        <v>39.729999999999997</v>
      </c>
      <c r="AG68" s="15">
        <v>0.37</v>
      </c>
      <c r="AH68">
        <v>9</v>
      </c>
      <c r="AI68">
        <v>10.73</v>
      </c>
      <c r="AJ68">
        <v>1</v>
      </c>
      <c r="AK68">
        <v>0</v>
      </c>
      <c r="AL68">
        <v>0</v>
      </c>
      <c r="AM68">
        <v>0</v>
      </c>
      <c r="AN68">
        <v>15</v>
      </c>
      <c r="AO68">
        <v>181</v>
      </c>
      <c r="AP68">
        <v>106</v>
      </c>
      <c r="AQ68">
        <v>1.1136250030761E-3</v>
      </c>
    </row>
    <row r="69" spans="1:43" x14ac:dyDescent="0.2">
      <c r="A69" t="s">
        <v>290</v>
      </c>
      <c r="B69">
        <v>2018</v>
      </c>
      <c r="C69" t="s">
        <v>381</v>
      </c>
      <c r="D69" t="s">
        <v>256</v>
      </c>
      <c r="E69">
        <v>74.540000000000006</v>
      </c>
      <c r="F69" s="6">
        <v>76.164000000000001</v>
      </c>
      <c r="G69">
        <v>-177.148</v>
      </c>
      <c r="H69">
        <v>-182.34700000000001</v>
      </c>
      <c r="I69">
        <v>-183.12</v>
      </c>
      <c r="J69">
        <v>68.983999999999995</v>
      </c>
      <c r="K69">
        <v>102.67</v>
      </c>
      <c r="L69">
        <v>137.922</v>
      </c>
      <c r="M69">
        <v>96.908000000000001</v>
      </c>
      <c r="N69">
        <v>694.11800000000005</v>
      </c>
      <c r="O69">
        <v>-556.19600000000003</v>
      </c>
      <c r="P69">
        <v>-68.983999999999995</v>
      </c>
      <c r="Q69">
        <v>-11.644</v>
      </c>
      <c r="R69">
        <v>0.97374623458052201</v>
      </c>
      <c r="S69">
        <v>193200000</v>
      </c>
      <c r="T69" s="6">
        <v>29.346</v>
      </c>
      <c r="U69">
        <v>517013428.49000001</v>
      </c>
      <c r="V69">
        <v>-28.932019428218702</v>
      </c>
      <c r="W69">
        <v>0.32923645621327735</v>
      </c>
      <c r="X69">
        <v>-1.3277069648061948</v>
      </c>
      <c r="Y69">
        <v>-2.3765495036222162</v>
      </c>
      <c r="Z69">
        <v>-2.4566675610410518</v>
      </c>
      <c r="AA69">
        <v>0.38941450086932961</v>
      </c>
      <c r="AB69">
        <v>1.0594584554422752</v>
      </c>
      <c r="AC69">
        <v>9.0009999999999994</v>
      </c>
      <c r="AD69">
        <v>21</v>
      </c>
      <c r="AE69">
        <v>23.8</v>
      </c>
      <c r="AF69">
        <v>27.3</v>
      </c>
      <c r="AG69" s="15">
        <v>0.3</v>
      </c>
      <c r="AH69">
        <v>2.8</v>
      </c>
      <c r="AI69">
        <v>6.3</v>
      </c>
      <c r="AJ69">
        <v>1</v>
      </c>
      <c r="AK69">
        <v>0</v>
      </c>
      <c r="AL69">
        <v>1</v>
      </c>
      <c r="AM69">
        <v>0</v>
      </c>
      <c r="AN69">
        <v>8</v>
      </c>
      <c r="AO69">
        <v>181</v>
      </c>
      <c r="AP69">
        <v>106</v>
      </c>
      <c r="AQ69">
        <v>7.5840311129970995E-4</v>
      </c>
    </row>
    <row r="70" spans="1:43" x14ac:dyDescent="0.2">
      <c r="A70" t="s">
        <v>291</v>
      </c>
      <c r="B70">
        <v>2019</v>
      </c>
      <c r="C70" t="s">
        <v>381</v>
      </c>
      <c r="D70" t="s">
        <v>256</v>
      </c>
      <c r="E70">
        <v>398.04700000000003</v>
      </c>
      <c r="F70" s="6">
        <v>58.32</v>
      </c>
      <c r="G70">
        <v>65.683000000000007</v>
      </c>
      <c r="H70">
        <v>-51.774999999999999</v>
      </c>
      <c r="I70">
        <v>9.2219999999999995</v>
      </c>
      <c r="J70">
        <v>77.581000000000003</v>
      </c>
      <c r="K70">
        <v>244.423</v>
      </c>
      <c r="L70">
        <v>1899.002</v>
      </c>
      <c r="M70">
        <v>2002.979</v>
      </c>
      <c r="N70">
        <v>2167.692</v>
      </c>
      <c r="O70">
        <v>-268.69</v>
      </c>
      <c r="P70">
        <v>-77.581000000000003</v>
      </c>
      <c r="Q70">
        <v>-15.228999999999999</v>
      </c>
      <c r="R70">
        <v>0.67580610568481514</v>
      </c>
      <c r="S70">
        <v>569750000</v>
      </c>
      <c r="T70" s="6">
        <v>285.70174400000002</v>
      </c>
      <c r="U70">
        <v>7103855085.8000002</v>
      </c>
      <c r="V70">
        <v>-0.92849941473677899</v>
      </c>
      <c r="W70">
        <v>-3.4322081208828015E-2</v>
      </c>
      <c r="X70">
        <v>4.8562350118641264E-3</v>
      </c>
      <c r="Y70">
        <v>0.16501317683590128</v>
      </c>
      <c r="Z70">
        <v>2.3168118337784233E-2</v>
      </c>
      <c r="AA70">
        <v>-1.1811427614451229</v>
      </c>
      <c r="AB70">
        <v>0.12202973670717467</v>
      </c>
      <c r="AC70">
        <v>9.0009999999999994</v>
      </c>
      <c r="AD70">
        <v>16</v>
      </c>
      <c r="AE70">
        <v>25.5</v>
      </c>
      <c r="AF70">
        <v>23.85</v>
      </c>
      <c r="AG70" s="15">
        <v>0.49062499999999998</v>
      </c>
      <c r="AH70">
        <v>9.5</v>
      </c>
      <c r="AI70">
        <v>7.85</v>
      </c>
      <c r="AJ70">
        <v>0</v>
      </c>
      <c r="AK70">
        <v>0</v>
      </c>
      <c r="AL70">
        <v>0</v>
      </c>
      <c r="AM70">
        <v>1</v>
      </c>
      <c r="AN70">
        <v>14</v>
      </c>
      <c r="AO70">
        <v>288</v>
      </c>
      <c r="AP70">
        <v>206</v>
      </c>
      <c r="AQ70">
        <v>-8.9987937957103394E-3</v>
      </c>
    </row>
    <row r="71" spans="1:43" x14ac:dyDescent="0.2">
      <c r="A71" t="s">
        <v>77</v>
      </c>
      <c r="B71">
        <v>2018</v>
      </c>
      <c r="C71" t="s">
        <v>380</v>
      </c>
      <c r="D71" t="s">
        <v>45</v>
      </c>
      <c r="E71">
        <v>550.77099999999996</v>
      </c>
      <c r="F71" s="6">
        <v>2.9510000000000001</v>
      </c>
      <c r="G71">
        <v>87.704999999999998</v>
      </c>
      <c r="H71">
        <v>3.431</v>
      </c>
      <c r="I71">
        <v>7.9829999999999997</v>
      </c>
      <c r="J71">
        <v>13.365</v>
      </c>
      <c r="K71">
        <v>354.54199999999997</v>
      </c>
      <c r="L71">
        <v>1199.1030000000001</v>
      </c>
      <c r="M71">
        <v>2173.9589999999998</v>
      </c>
      <c r="N71">
        <v>2607.8879999999999</v>
      </c>
      <c r="O71">
        <v>-1408.7850000000001</v>
      </c>
      <c r="P71">
        <v>326.00900000000001</v>
      </c>
      <c r="Q71">
        <v>-34.664000000000001</v>
      </c>
      <c r="R71">
        <v>0.99828426892099997</v>
      </c>
      <c r="S71">
        <v>0</v>
      </c>
      <c r="T71" s="6">
        <v>290.53761200000002</v>
      </c>
      <c r="U71">
        <v>3323750281.2800002</v>
      </c>
      <c r="V71">
        <v>2.0289953949999999</v>
      </c>
      <c r="W71">
        <v>-5.6665850360416957E-3</v>
      </c>
      <c r="X71">
        <v>6.6574764636565835E-3</v>
      </c>
      <c r="Y71">
        <v>0.15924041026125196</v>
      </c>
      <c r="Z71">
        <v>1.4494227183348434E-2</v>
      </c>
      <c r="AA71">
        <v>3.7171084886836554</v>
      </c>
      <c r="AB71">
        <v>0.16308587236465821</v>
      </c>
      <c r="AC71">
        <v>9.0009999999999994</v>
      </c>
      <c r="AD71">
        <v>10</v>
      </c>
      <c r="AE71">
        <v>10.1</v>
      </c>
      <c r="AF71">
        <v>10.119999999999999</v>
      </c>
      <c r="AG71" s="15">
        <v>1.19999999999999E-2</v>
      </c>
      <c r="AH71">
        <v>9.9999999999999603E-2</v>
      </c>
      <c r="AI71">
        <v>0.119999999999999</v>
      </c>
      <c r="AJ71">
        <v>0</v>
      </c>
      <c r="AK71">
        <v>0</v>
      </c>
      <c r="AL71">
        <v>0</v>
      </c>
      <c r="AM71">
        <v>0</v>
      </c>
      <c r="AN71">
        <v>132</v>
      </c>
      <c r="AO71">
        <v>181</v>
      </c>
      <c r="AP71">
        <v>106</v>
      </c>
      <c r="AQ71">
        <v>-5.7261247757898204E-3</v>
      </c>
    </row>
    <row r="72" spans="1:43" x14ac:dyDescent="0.2">
      <c r="A72" t="s">
        <v>78</v>
      </c>
      <c r="B72">
        <v>2016</v>
      </c>
      <c r="C72" t="s">
        <v>380</v>
      </c>
      <c r="D72" t="s">
        <v>39</v>
      </c>
      <c r="E72">
        <v>1.629</v>
      </c>
      <c r="F72" s="6">
        <v>18.846</v>
      </c>
      <c r="G72">
        <v>-72.680000000000007</v>
      </c>
      <c r="H72">
        <v>-72.900000000000006</v>
      </c>
      <c r="I72">
        <v>-73.293999999999997</v>
      </c>
      <c r="J72">
        <v>143.18</v>
      </c>
      <c r="K72">
        <v>144.98500000000001</v>
      </c>
      <c r="L72">
        <v>149.363</v>
      </c>
      <c r="M72">
        <v>6.9249999999999998</v>
      </c>
      <c r="N72">
        <v>232.477</v>
      </c>
      <c r="O72">
        <v>-83.114000000000004</v>
      </c>
      <c r="P72">
        <v>56.734999999999999</v>
      </c>
      <c r="Q72">
        <v>-1.431</v>
      </c>
      <c r="R72">
        <v>0.99448348399700004</v>
      </c>
      <c r="S72">
        <v>97800000</v>
      </c>
      <c r="T72" s="6">
        <v>68.489256999999995</v>
      </c>
      <c r="U72">
        <v>594925841.27999997</v>
      </c>
      <c r="V72">
        <v>3.2717788520000002</v>
      </c>
      <c r="W72">
        <v>0.88184902663811149</v>
      </c>
      <c r="X72">
        <v>-0.4907105508057551</v>
      </c>
      <c r="Y72">
        <v>-44.616329036218538</v>
      </c>
      <c r="Z72">
        <v>-44.99324739103745</v>
      </c>
      <c r="AA72">
        <v>-0.78061364887176665</v>
      </c>
      <c r="AB72">
        <v>20.936462093862815</v>
      </c>
      <c r="AC72">
        <v>9.0009999999999994</v>
      </c>
      <c r="AD72">
        <v>16</v>
      </c>
      <c r="AE72">
        <v>18</v>
      </c>
      <c r="AF72">
        <v>18.2</v>
      </c>
      <c r="AG72" s="15">
        <v>0.13750000000000001</v>
      </c>
      <c r="AH72">
        <v>2</v>
      </c>
      <c r="AI72">
        <v>2.2000000000000002</v>
      </c>
      <c r="AJ72">
        <v>1</v>
      </c>
      <c r="AK72">
        <v>0</v>
      </c>
      <c r="AL72">
        <v>0</v>
      </c>
      <c r="AM72">
        <v>0</v>
      </c>
      <c r="AN72">
        <v>3</v>
      </c>
      <c r="AO72">
        <v>181</v>
      </c>
      <c r="AP72">
        <v>106</v>
      </c>
      <c r="AQ72">
        <v>4.9920389353981199E-3</v>
      </c>
    </row>
    <row r="73" spans="1:43" x14ac:dyDescent="0.2">
      <c r="A73" t="s">
        <v>79</v>
      </c>
      <c r="B73">
        <v>2017</v>
      </c>
      <c r="C73" t="s">
        <v>380</v>
      </c>
      <c r="D73" t="s">
        <v>53</v>
      </c>
      <c r="E73">
        <v>323.74900000000002</v>
      </c>
      <c r="F73" s="6">
        <v>0</v>
      </c>
      <c r="G73">
        <v>126.384</v>
      </c>
      <c r="H73">
        <v>36.262999999999998</v>
      </c>
      <c r="I73">
        <v>22.167000000000002</v>
      </c>
      <c r="J73">
        <v>14.942</v>
      </c>
      <c r="K73">
        <v>95.561999999999998</v>
      </c>
      <c r="L73">
        <v>1572.519</v>
      </c>
      <c r="M73">
        <v>208.62200000000001</v>
      </c>
      <c r="N73">
        <v>1044.751</v>
      </c>
      <c r="O73">
        <v>527.76800000000003</v>
      </c>
      <c r="P73">
        <v>687.12400000000002</v>
      </c>
      <c r="Q73">
        <v>-3.4260000000000002</v>
      </c>
      <c r="R73">
        <v>0.33131599692899999</v>
      </c>
      <c r="S73">
        <v>159100000</v>
      </c>
      <c r="T73" s="6">
        <v>70.025999999999996</v>
      </c>
      <c r="U73">
        <v>1468807721.46</v>
      </c>
      <c r="V73">
        <v>8.5317362489999997</v>
      </c>
      <c r="W73">
        <v>4.2001409710327266E-2</v>
      </c>
      <c r="X73">
        <v>1.4096491043987386E-2</v>
      </c>
      <c r="Y73">
        <v>0.39037649537141428</v>
      </c>
      <c r="Z73">
        <v>6.8469709558948447E-2</v>
      </c>
      <c r="AA73">
        <v>5.4367957969363214</v>
      </c>
      <c r="AB73">
        <v>0.45806290803462724</v>
      </c>
      <c r="AC73">
        <v>8.5009999999999994</v>
      </c>
      <c r="AD73">
        <v>17</v>
      </c>
      <c r="AE73">
        <v>18.73</v>
      </c>
      <c r="AF73">
        <v>19.5</v>
      </c>
      <c r="AG73" s="15">
        <v>0.14705882352941199</v>
      </c>
      <c r="AH73">
        <v>1.73</v>
      </c>
      <c r="AI73">
        <v>2.5</v>
      </c>
      <c r="AJ73">
        <v>0</v>
      </c>
      <c r="AK73">
        <v>0</v>
      </c>
      <c r="AL73">
        <v>0</v>
      </c>
      <c r="AM73">
        <v>0</v>
      </c>
      <c r="AN73">
        <v>32</v>
      </c>
      <c r="AO73">
        <v>230</v>
      </c>
      <c r="AP73">
        <v>158</v>
      </c>
      <c r="AQ73">
        <v>-1.9131473359665901E-3</v>
      </c>
    </row>
    <row r="74" spans="1:43" x14ac:dyDescent="0.2">
      <c r="A74" t="s">
        <v>80</v>
      </c>
      <c r="B74">
        <v>2016</v>
      </c>
      <c r="C74" t="s">
        <v>380</v>
      </c>
      <c r="D74" t="s">
        <v>43</v>
      </c>
      <c r="E74">
        <v>191.41300000000001</v>
      </c>
      <c r="F74" s="6">
        <v>0</v>
      </c>
      <c r="G74">
        <v>31.687999999999999</v>
      </c>
      <c r="H74">
        <v>8.6780000000000008</v>
      </c>
      <c r="I74">
        <v>4.3570000000000002</v>
      </c>
      <c r="J74">
        <v>14.004</v>
      </c>
      <c r="K74">
        <v>70.718000000000004</v>
      </c>
      <c r="L74">
        <v>361.072</v>
      </c>
      <c r="M74">
        <v>45.853999999999999</v>
      </c>
      <c r="N74">
        <v>224.17500000000001</v>
      </c>
      <c r="O74">
        <v>136.89699999999999</v>
      </c>
      <c r="P74">
        <v>130.91499999999999</v>
      </c>
      <c r="Q74">
        <v>-10.242000000000001</v>
      </c>
      <c r="R74">
        <v>0.93155030220900004</v>
      </c>
      <c r="S74">
        <v>54900000</v>
      </c>
      <c r="T74" s="6">
        <v>52.120683</v>
      </c>
      <c r="U74">
        <v>1309741544.78</v>
      </c>
      <c r="V74">
        <v>3.0846670660000002</v>
      </c>
      <c r="W74">
        <v>3.1826847922160457E-2</v>
      </c>
      <c r="X74">
        <v>1.2066845393716488E-2</v>
      </c>
      <c r="Y74">
        <v>0.16554779455940818</v>
      </c>
      <c r="Z74">
        <v>2.2762299321362707E-2</v>
      </c>
      <c r="AA74">
        <v>4.1313746528654383</v>
      </c>
      <c r="AB74">
        <v>1.5422427705325599</v>
      </c>
      <c r="AC74">
        <v>9.0009999999999994</v>
      </c>
      <c r="AD74">
        <v>17</v>
      </c>
      <c r="AE74">
        <v>24</v>
      </c>
      <c r="AF74">
        <v>26.5</v>
      </c>
      <c r="AG74" s="15">
        <v>0.55882352941176505</v>
      </c>
      <c r="AH74">
        <v>7</v>
      </c>
      <c r="AI74">
        <v>9.5</v>
      </c>
      <c r="AJ74">
        <v>1</v>
      </c>
      <c r="AK74">
        <v>0</v>
      </c>
      <c r="AL74">
        <v>0</v>
      </c>
      <c r="AM74">
        <v>0</v>
      </c>
      <c r="AN74">
        <v>12</v>
      </c>
      <c r="AO74">
        <v>181</v>
      </c>
      <c r="AP74">
        <v>106</v>
      </c>
      <c r="AQ74">
        <v>6.49978468116674E-3</v>
      </c>
    </row>
    <row r="75" spans="1:43" x14ac:dyDescent="0.2">
      <c r="A75" t="s">
        <v>81</v>
      </c>
      <c r="B75">
        <v>2013</v>
      </c>
      <c r="C75" t="s">
        <v>380</v>
      </c>
      <c r="D75" t="s">
        <v>39</v>
      </c>
      <c r="E75">
        <v>41.706000000000003</v>
      </c>
      <c r="F75" s="6">
        <v>15.115</v>
      </c>
      <c r="G75">
        <v>21.571000000000002</v>
      </c>
      <c r="H75">
        <v>21.399000000000001</v>
      </c>
      <c r="I75">
        <v>21.399000000000001</v>
      </c>
      <c r="J75">
        <v>43.762</v>
      </c>
      <c r="K75">
        <v>47.308</v>
      </c>
      <c r="L75">
        <v>52.161999999999999</v>
      </c>
      <c r="M75">
        <v>5.734</v>
      </c>
      <c r="N75">
        <v>8.2330000000000005</v>
      </c>
      <c r="O75">
        <v>43.929000000000002</v>
      </c>
      <c r="P75">
        <v>-10.510999999999999</v>
      </c>
      <c r="Q75">
        <v>-0.252</v>
      </c>
      <c r="R75">
        <v>0.938530113246</v>
      </c>
      <c r="S75">
        <v>18900000</v>
      </c>
      <c r="T75" s="6">
        <v>20.506</v>
      </c>
      <c r="U75">
        <v>489995530.63999999</v>
      </c>
      <c r="V75">
        <v>40.346993883000003</v>
      </c>
      <c r="W75">
        <v>0.487126954858977</v>
      </c>
      <c r="X75">
        <v>0.41024117173421265</v>
      </c>
      <c r="Y75">
        <v>0.51721574833357309</v>
      </c>
      <c r="Z75">
        <v>0.51309164149043307</v>
      </c>
      <c r="AA75">
        <v>-0.48727458161420428</v>
      </c>
      <c r="AB75">
        <v>8.2504359958144402</v>
      </c>
      <c r="AC75">
        <v>9.0009999999999994</v>
      </c>
      <c r="AD75">
        <v>14</v>
      </c>
      <c r="AE75">
        <v>14.58</v>
      </c>
      <c r="AF75">
        <v>17.18</v>
      </c>
      <c r="AG75" s="15">
        <v>0.22714285714285701</v>
      </c>
      <c r="AH75">
        <v>0.57999999999999996</v>
      </c>
      <c r="AI75">
        <v>3.18</v>
      </c>
      <c r="AJ75">
        <v>1</v>
      </c>
      <c r="AK75">
        <v>0</v>
      </c>
      <c r="AL75">
        <v>0</v>
      </c>
      <c r="AM75">
        <v>0</v>
      </c>
      <c r="AN75">
        <v>18</v>
      </c>
      <c r="AO75">
        <v>221</v>
      </c>
      <c r="AP75">
        <v>112</v>
      </c>
      <c r="AQ75">
        <v>6.6974922999565303E-3</v>
      </c>
    </row>
    <row r="76" spans="1:43" x14ac:dyDescent="0.2">
      <c r="A76" t="s">
        <v>292</v>
      </c>
      <c r="B76">
        <v>2010</v>
      </c>
      <c r="C76" t="s">
        <v>381</v>
      </c>
      <c r="D76" t="s">
        <v>256</v>
      </c>
      <c r="E76">
        <v>77.924000000000007</v>
      </c>
      <c r="F76" s="6">
        <v>0</v>
      </c>
      <c r="G76">
        <v>5.4610000000000003</v>
      </c>
      <c r="H76">
        <v>0.94399999999999995</v>
      </c>
      <c r="I76">
        <v>-0.872</v>
      </c>
      <c r="J76">
        <v>31.524999999999999</v>
      </c>
      <c r="K76">
        <v>39.6</v>
      </c>
      <c r="L76">
        <v>75.058000000000007</v>
      </c>
      <c r="M76">
        <v>12.337999999999999</v>
      </c>
      <c r="N76">
        <v>16.812000000000001</v>
      </c>
      <c r="O76">
        <v>58.246000000000002</v>
      </c>
      <c r="P76">
        <v>-31.524999999999999</v>
      </c>
      <c r="Q76">
        <v>-4.3840000000000003</v>
      </c>
      <c r="R76">
        <v>0.75365451653644056</v>
      </c>
      <c r="T76" s="6">
        <v>68.879152000000005</v>
      </c>
      <c r="U76">
        <v>535118887.5</v>
      </c>
      <c r="V76">
        <v>4.4344695816082798</v>
      </c>
      <c r="W76">
        <v>-1.4970985132026233E-2</v>
      </c>
      <c r="X76">
        <v>-1.1617682325668149E-2</v>
      </c>
      <c r="Y76">
        <v>7.0081104666084901E-2</v>
      </c>
      <c r="Z76">
        <v>-1.1190390637030954E-2</v>
      </c>
      <c r="AA76">
        <v>-5.7727522431789051</v>
      </c>
      <c r="AB76">
        <v>3.2095963689414817</v>
      </c>
      <c r="AC76">
        <v>9.0009999999999994</v>
      </c>
      <c r="AD76">
        <v>9</v>
      </c>
      <c r="AE76">
        <v>9.35</v>
      </c>
      <c r="AF76">
        <v>10.23</v>
      </c>
      <c r="AG76" s="15">
        <v>0.13666666666666699</v>
      </c>
      <c r="AH76">
        <v>0.35</v>
      </c>
      <c r="AI76">
        <v>1.23</v>
      </c>
      <c r="AJ76">
        <v>1</v>
      </c>
      <c r="AK76">
        <v>0</v>
      </c>
      <c r="AL76">
        <v>0</v>
      </c>
      <c r="AM76">
        <v>1</v>
      </c>
      <c r="AN76">
        <v>11</v>
      </c>
      <c r="AO76">
        <v>181</v>
      </c>
      <c r="AP76">
        <v>106</v>
      </c>
      <c r="AQ76">
        <v>-6.9219647663459902E-3</v>
      </c>
    </row>
    <row r="77" spans="1:43" x14ac:dyDescent="0.2">
      <c r="A77" t="s">
        <v>293</v>
      </c>
      <c r="B77">
        <v>2012</v>
      </c>
      <c r="C77" t="s">
        <v>381</v>
      </c>
      <c r="D77" t="s">
        <v>256</v>
      </c>
      <c r="E77">
        <v>334.52800000000002</v>
      </c>
      <c r="F77" s="6">
        <v>0</v>
      </c>
      <c r="G77">
        <v>60.366999999999997</v>
      </c>
      <c r="H77">
        <v>52.792000000000002</v>
      </c>
      <c r="I77">
        <v>44.353000000000002</v>
      </c>
      <c r="J77">
        <v>88.796000000000006</v>
      </c>
      <c r="K77">
        <v>183.56299999999999</v>
      </c>
      <c r="L77">
        <v>235.613</v>
      </c>
      <c r="M77">
        <v>53.127000000000002</v>
      </c>
      <c r="N77">
        <v>140.554</v>
      </c>
      <c r="O77">
        <v>95.058999999999997</v>
      </c>
      <c r="P77">
        <v>-88.796000000000006</v>
      </c>
      <c r="Q77">
        <v>-17.093</v>
      </c>
      <c r="R77">
        <v>0.96705118871773232</v>
      </c>
      <c r="T77" s="6">
        <v>56.868000000000002</v>
      </c>
      <c r="U77">
        <v>787805034</v>
      </c>
      <c r="V77">
        <v>2.3361395072846598</v>
      </c>
      <c r="W77">
        <v>0.46658391104471958</v>
      </c>
      <c r="X77">
        <v>0.1882451307865016</v>
      </c>
      <c r="Y77">
        <v>0.18045425196097187</v>
      </c>
      <c r="Z77">
        <v>0.13258381959058735</v>
      </c>
      <c r="AA77">
        <v>-1.4709361074759388</v>
      </c>
      <c r="AB77">
        <v>3.4551734522935607</v>
      </c>
      <c r="AC77">
        <v>9.0009999999999994</v>
      </c>
      <c r="AD77">
        <v>12</v>
      </c>
      <c r="AE77">
        <v>13.75</v>
      </c>
      <c r="AF77">
        <v>14</v>
      </c>
      <c r="AG77" s="15">
        <v>0.16666666666666699</v>
      </c>
      <c r="AH77">
        <v>1.75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19</v>
      </c>
      <c r="AO77">
        <v>227</v>
      </c>
      <c r="AP77">
        <v>134</v>
      </c>
      <c r="AQ77">
        <v>2.0233819739414699E-3</v>
      </c>
    </row>
    <row r="78" spans="1:43" x14ac:dyDescent="0.2">
      <c r="A78" t="s">
        <v>82</v>
      </c>
      <c r="B78">
        <v>2015</v>
      </c>
      <c r="C78" t="s">
        <v>380</v>
      </c>
      <c r="D78" t="s">
        <v>48</v>
      </c>
      <c r="E78">
        <v>195.59100000000001</v>
      </c>
      <c r="F78" s="6">
        <v>36.634</v>
      </c>
      <c r="G78">
        <v>7.5529999999999999</v>
      </c>
      <c r="H78">
        <v>-10.26</v>
      </c>
      <c r="I78">
        <v>-15.243</v>
      </c>
      <c r="J78">
        <v>88.843000000000004</v>
      </c>
      <c r="K78">
        <v>129.99299999999999</v>
      </c>
      <c r="L78">
        <v>249.13499999999999</v>
      </c>
      <c r="M78">
        <v>41.453000000000003</v>
      </c>
      <c r="N78">
        <v>99.915000000000006</v>
      </c>
      <c r="O78">
        <v>149.22</v>
      </c>
      <c r="P78">
        <v>-14.436</v>
      </c>
      <c r="Q78">
        <v>-9.5839999999999996</v>
      </c>
      <c r="R78">
        <v>0.99307302532399999</v>
      </c>
      <c r="S78">
        <v>194400000</v>
      </c>
      <c r="T78" s="6">
        <v>127.02211800000001</v>
      </c>
      <c r="U78">
        <v>925961115.79999995</v>
      </c>
      <c r="V78">
        <v>1.3274752590000001</v>
      </c>
      <c r="W78">
        <v>-0.10215118616807399</v>
      </c>
      <c r="X78">
        <v>-6.1183695586730084E-2</v>
      </c>
      <c r="Y78">
        <v>3.8616296250849988E-2</v>
      </c>
      <c r="Z78">
        <v>-7.7933033728545792E-2</v>
      </c>
      <c r="AA78">
        <v>-1.911293525751357</v>
      </c>
      <c r="AB78">
        <v>3.1359129616674304</v>
      </c>
      <c r="AC78">
        <v>9.0009999999999994</v>
      </c>
      <c r="AD78">
        <v>16</v>
      </c>
      <c r="AE78">
        <v>31</v>
      </c>
      <c r="AF78">
        <v>30</v>
      </c>
      <c r="AG78" s="15">
        <v>0.875</v>
      </c>
      <c r="AH78">
        <v>15</v>
      </c>
      <c r="AI78">
        <v>14</v>
      </c>
      <c r="AJ78">
        <v>1</v>
      </c>
      <c r="AK78">
        <v>0</v>
      </c>
      <c r="AL78">
        <v>0</v>
      </c>
      <c r="AM78">
        <v>1</v>
      </c>
      <c r="AN78">
        <v>9</v>
      </c>
      <c r="AO78">
        <v>221</v>
      </c>
      <c r="AP78">
        <v>112</v>
      </c>
      <c r="AQ78">
        <v>-7.78443813616025E-4</v>
      </c>
    </row>
    <row r="79" spans="1:43" x14ac:dyDescent="0.2">
      <c r="A79" t="s">
        <v>83</v>
      </c>
      <c r="B79">
        <v>2015</v>
      </c>
      <c r="C79" t="s">
        <v>380</v>
      </c>
      <c r="D79" t="s">
        <v>60</v>
      </c>
      <c r="E79">
        <v>290.13600000000002</v>
      </c>
      <c r="F79" s="6">
        <v>0</v>
      </c>
      <c r="G79">
        <v>27.997</v>
      </c>
      <c r="H79">
        <v>0.185</v>
      </c>
      <c r="I79">
        <v>0.26400000000000001</v>
      </c>
      <c r="J79">
        <v>0.59199999999999997</v>
      </c>
      <c r="K79">
        <v>58.08</v>
      </c>
      <c r="L79">
        <v>384.48899999999998</v>
      </c>
      <c r="M79">
        <v>24.896000000000001</v>
      </c>
      <c r="N79">
        <v>109.961</v>
      </c>
      <c r="O79">
        <v>271.495</v>
      </c>
      <c r="P79">
        <v>93.483000000000004</v>
      </c>
      <c r="Q79">
        <v>-14.733000000000001</v>
      </c>
      <c r="R79">
        <v>0.51521293276900004</v>
      </c>
      <c r="S79">
        <v>215100000</v>
      </c>
      <c r="T79" s="6">
        <v>61.022931</v>
      </c>
      <c r="U79">
        <v>432209761.5</v>
      </c>
      <c r="V79">
        <v>11.402427858999999</v>
      </c>
      <c r="W79">
        <v>9.6165054202121457E-4</v>
      </c>
      <c r="X79">
        <v>6.8662562518043428E-4</v>
      </c>
      <c r="Y79">
        <v>9.6496125954724676E-2</v>
      </c>
      <c r="Z79">
        <v>9.099181073703367E-4</v>
      </c>
      <c r="AA79">
        <v>3.3390363253205702</v>
      </c>
      <c r="AB79">
        <v>2.3329048843187659</v>
      </c>
      <c r="AC79">
        <v>8.0009999999999994</v>
      </c>
      <c r="AD79">
        <v>20</v>
      </c>
      <c r="AE79">
        <v>20</v>
      </c>
      <c r="AF79">
        <v>21.5</v>
      </c>
      <c r="AG79" s="15">
        <v>7.4999999999999997E-2</v>
      </c>
      <c r="AH79">
        <v>0</v>
      </c>
      <c r="AI79">
        <v>1.5</v>
      </c>
      <c r="AJ79">
        <v>0</v>
      </c>
      <c r="AK79">
        <v>0</v>
      </c>
      <c r="AL79">
        <v>1</v>
      </c>
      <c r="AM79">
        <v>0</v>
      </c>
      <c r="AN79">
        <v>2</v>
      </c>
      <c r="AO79">
        <v>230</v>
      </c>
      <c r="AP79">
        <v>158</v>
      </c>
      <c r="AQ79">
        <v>-3.7403355286635999E-3</v>
      </c>
    </row>
    <row r="80" spans="1:43" x14ac:dyDescent="0.2">
      <c r="A80" t="s">
        <v>294</v>
      </c>
      <c r="B80">
        <v>2016</v>
      </c>
      <c r="C80" t="s">
        <v>381</v>
      </c>
      <c r="D80" t="s">
        <v>256</v>
      </c>
      <c r="E80">
        <v>58.72</v>
      </c>
      <c r="F80" s="6">
        <v>11.521000000000001</v>
      </c>
      <c r="G80">
        <v>-4.8719999999999999</v>
      </c>
      <c r="H80">
        <v>-11.385999999999999</v>
      </c>
      <c r="I80">
        <v>-10.824</v>
      </c>
      <c r="J80">
        <v>8.5779999999999994</v>
      </c>
      <c r="K80">
        <v>29.62</v>
      </c>
      <c r="L80">
        <v>53.509</v>
      </c>
      <c r="M80">
        <v>53.619</v>
      </c>
      <c r="N80">
        <v>69.56</v>
      </c>
      <c r="O80">
        <v>-16.050999999999998</v>
      </c>
      <c r="P80">
        <v>8.3919999999999995</v>
      </c>
      <c r="Q80">
        <v>-7.4039999999999999</v>
      </c>
      <c r="R80">
        <v>0.99403468919172411</v>
      </c>
      <c r="S80">
        <v>90000000</v>
      </c>
      <c r="T80" s="6">
        <v>39.389733</v>
      </c>
      <c r="U80">
        <v>500881374.89999998</v>
      </c>
      <c r="V80">
        <v>-0.59795115096775298</v>
      </c>
      <c r="W80">
        <v>0.67435050775652605</v>
      </c>
      <c r="X80">
        <v>-0.20228372797099553</v>
      </c>
      <c r="Y80">
        <v>-8.2970027247956407E-2</v>
      </c>
      <c r="Z80">
        <v>-0.18433242506811989</v>
      </c>
      <c r="AA80">
        <v>-1.722495894909688</v>
      </c>
      <c r="AB80">
        <v>0.55241612115108452</v>
      </c>
      <c r="AC80">
        <v>8.5009999999999994</v>
      </c>
      <c r="AD80">
        <v>12</v>
      </c>
      <c r="AE80">
        <v>12.3</v>
      </c>
      <c r="AF80">
        <v>15.25</v>
      </c>
      <c r="AG80" s="15">
        <v>0.27083333333333298</v>
      </c>
      <c r="AH80">
        <v>0.30000000000000099</v>
      </c>
      <c r="AI80">
        <v>3.25</v>
      </c>
      <c r="AJ80">
        <v>1</v>
      </c>
      <c r="AK80">
        <v>0</v>
      </c>
      <c r="AL80">
        <v>0</v>
      </c>
      <c r="AM80">
        <v>0</v>
      </c>
      <c r="AN80">
        <v>14</v>
      </c>
      <c r="AO80">
        <v>173</v>
      </c>
      <c r="AP80">
        <v>118</v>
      </c>
      <c r="AQ80">
        <v>-3.7722949071267199E-3</v>
      </c>
    </row>
    <row r="81" spans="1:43" x14ac:dyDescent="0.2">
      <c r="A81" t="s">
        <v>295</v>
      </c>
      <c r="B81">
        <v>2018</v>
      </c>
      <c r="C81" t="s">
        <v>381</v>
      </c>
      <c r="D81" t="s">
        <v>256</v>
      </c>
      <c r="E81">
        <v>504.75</v>
      </c>
      <c r="F81" s="6">
        <v>0.38855899999999999</v>
      </c>
      <c r="G81">
        <v>113.358</v>
      </c>
      <c r="H81">
        <v>-15.76</v>
      </c>
      <c r="I81">
        <v>-40.241999999999997</v>
      </c>
      <c r="J81">
        <v>205.142</v>
      </c>
      <c r="K81">
        <v>750.41300000000001</v>
      </c>
      <c r="L81">
        <v>1508.298</v>
      </c>
      <c r="M81">
        <v>751.32</v>
      </c>
      <c r="N81">
        <v>1674.829</v>
      </c>
      <c r="O81">
        <v>-169.84299999999999</v>
      </c>
      <c r="P81">
        <v>659.375</v>
      </c>
      <c r="Q81">
        <v>-59.331000000000003</v>
      </c>
      <c r="R81">
        <v>0.98141628659120939</v>
      </c>
      <c r="S81">
        <v>224000000</v>
      </c>
      <c r="T81" s="6">
        <v>47.446061</v>
      </c>
      <c r="U81">
        <v>2002842189.78</v>
      </c>
      <c r="V81">
        <v>-2.2156715421494302</v>
      </c>
      <c r="W81">
        <v>0.24164870204346339</v>
      </c>
      <c r="X81">
        <v>-2.6680404005044095E-2</v>
      </c>
      <c r="Y81">
        <v>0.22458246656760772</v>
      </c>
      <c r="Z81">
        <v>-7.9726597325408613E-2</v>
      </c>
      <c r="AA81">
        <v>5.816748707634221</v>
      </c>
      <c r="AB81">
        <v>0.99879279135388388</v>
      </c>
      <c r="AC81">
        <v>9.0009999999999994</v>
      </c>
      <c r="AD81">
        <v>14</v>
      </c>
      <c r="AE81">
        <v>20.5</v>
      </c>
      <c r="AF81">
        <v>19.02</v>
      </c>
      <c r="AG81" s="15">
        <v>0.35857142857142899</v>
      </c>
      <c r="AH81">
        <v>6.5</v>
      </c>
      <c r="AI81">
        <v>5.0199999999999996</v>
      </c>
      <c r="AJ81">
        <v>0</v>
      </c>
      <c r="AK81">
        <v>0</v>
      </c>
      <c r="AL81">
        <v>1</v>
      </c>
      <c r="AM81">
        <v>0</v>
      </c>
      <c r="AN81">
        <v>29</v>
      </c>
      <c r="AO81">
        <v>288</v>
      </c>
      <c r="AP81">
        <v>206</v>
      </c>
      <c r="AQ81">
        <v>3.24841001881349E-3</v>
      </c>
    </row>
    <row r="82" spans="1:43" x14ac:dyDescent="0.2">
      <c r="A82" t="s">
        <v>296</v>
      </c>
      <c r="B82">
        <v>2006</v>
      </c>
      <c r="C82" t="s">
        <v>381</v>
      </c>
      <c r="D82" t="s">
        <v>256</v>
      </c>
      <c r="E82">
        <v>73.953789999999898</v>
      </c>
      <c r="F82" s="6">
        <v>0</v>
      </c>
      <c r="G82">
        <v>13.420170000000001</v>
      </c>
      <c r="H82">
        <v>7.0595499999999998</v>
      </c>
      <c r="I82">
        <v>7.0595499999999998</v>
      </c>
      <c r="J82">
        <v>24.240629999999999</v>
      </c>
      <c r="K82">
        <v>43.021000000000001</v>
      </c>
      <c r="L82">
        <v>62.576309999999999</v>
      </c>
      <c r="M82">
        <v>19.721550000000001</v>
      </c>
      <c r="N82">
        <v>31.632429999999999</v>
      </c>
      <c r="O82">
        <v>30.94388</v>
      </c>
      <c r="P82">
        <v>-18.441980000000001</v>
      </c>
      <c r="Q82">
        <v>-7.1265200000000002</v>
      </c>
      <c r="R82">
        <v>0.81571658034733929</v>
      </c>
      <c r="S82">
        <v>67500000</v>
      </c>
      <c r="T82" s="6">
        <v>39.508339999999997</v>
      </c>
      <c r="U82">
        <v>590985743.03999996</v>
      </c>
      <c r="V82">
        <v>1.45909365123569</v>
      </c>
      <c r="W82">
        <v>0.228140427121615</v>
      </c>
      <c r="X82">
        <v>0.11281505732760529</v>
      </c>
      <c r="Y82">
        <v>0.1814669674130294</v>
      </c>
      <c r="Z82">
        <v>9.5458934558999745E-2</v>
      </c>
      <c r="AA82">
        <v>-1.3741986874979975</v>
      </c>
      <c r="AB82">
        <v>2.1814208315269337</v>
      </c>
      <c r="AC82">
        <v>9.0009999999999994</v>
      </c>
      <c r="AD82">
        <v>13.5</v>
      </c>
      <c r="AE82">
        <v>15.95</v>
      </c>
      <c r="AF82">
        <v>18.84</v>
      </c>
      <c r="AG82" s="15">
        <v>0.39555555555555599</v>
      </c>
      <c r="AH82">
        <v>2.4500000000000002</v>
      </c>
      <c r="AI82">
        <v>5.34</v>
      </c>
      <c r="AJ82">
        <v>1</v>
      </c>
      <c r="AK82">
        <v>0</v>
      </c>
      <c r="AL82">
        <v>0</v>
      </c>
      <c r="AM82">
        <v>0</v>
      </c>
      <c r="AN82">
        <v>7</v>
      </c>
      <c r="AO82">
        <v>227</v>
      </c>
      <c r="AP82">
        <v>134</v>
      </c>
      <c r="AQ82">
        <v>8.4925461882168196E-4</v>
      </c>
    </row>
    <row r="83" spans="1:43" x14ac:dyDescent="0.2">
      <c r="A83" t="s">
        <v>84</v>
      </c>
      <c r="B83">
        <v>2017</v>
      </c>
      <c r="C83" t="s">
        <v>380</v>
      </c>
      <c r="D83" t="s">
        <v>48</v>
      </c>
      <c r="E83">
        <v>1196.1949999999999</v>
      </c>
      <c r="F83" s="6">
        <v>0</v>
      </c>
      <c r="G83">
        <v>118.377</v>
      </c>
      <c r="H83">
        <v>27.292000000000002</v>
      </c>
      <c r="I83">
        <v>14.757999999999999</v>
      </c>
      <c r="J83">
        <v>4.9450000000000003</v>
      </c>
      <c r="K83">
        <v>147.25899999999999</v>
      </c>
      <c r="L83">
        <v>1531.117</v>
      </c>
      <c r="M83">
        <v>199.68299999999999</v>
      </c>
      <c r="N83">
        <v>1129.23</v>
      </c>
      <c r="O83">
        <v>401.887</v>
      </c>
      <c r="P83">
        <v>738.76199999999994</v>
      </c>
      <c r="Q83">
        <v>-90.025999999999996</v>
      </c>
      <c r="R83">
        <v>0.97363111148000003</v>
      </c>
      <c r="S83">
        <v>375800000</v>
      </c>
      <c r="T83" s="6">
        <v>83.84</v>
      </c>
      <c r="U83">
        <v>3031692117.52</v>
      </c>
      <c r="V83">
        <v>7.1529233779999997</v>
      </c>
      <c r="W83">
        <v>3.6721765073266861E-2</v>
      </c>
      <c r="X83">
        <v>9.6387147422437348E-3</v>
      </c>
      <c r="Y83">
        <v>9.8961289756268833E-2</v>
      </c>
      <c r="Z83">
        <v>1.2337453341637442E-2</v>
      </c>
      <c r="AA83">
        <v>6.2407562279834767</v>
      </c>
      <c r="AB83">
        <v>0.7374638802501966</v>
      </c>
      <c r="AC83">
        <v>8.5009999999999994</v>
      </c>
      <c r="AD83">
        <v>22</v>
      </c>
      <c r="AE83">
        <v>28.75</v>
      </c>
      <c r="AF83">
        <v>27.83</v>
      </c>
      <c r="AG83" s="15">
        <v>0.26500000000000001</v>
      </c>
      <c r="AH83">
        <v>6.75</v>
      </c>
      <c r="AI83">
        <v>5.83</v>
      </c>
      <c r="AJ83">
        <v>0</v>
      </c>
      <c r="AK83">
        <v>0</v>
      </c>
      <c r="AL83">
        <v>0</v>
      </c>
      <c r="AM83">
        <v>0</v>
      </c>
      <c r="AN83">
        <v>27</v>
      </c>
      <c r="AO83">
        <v>221</v>
      </c>
      <c r="AP83">
        <v>112</v>
      </c>
      <c r="AQ83">
        <v>1.2709462192490601E-3</v>
      </c>
    </row>
    <row r="84" spans="1:43" x14ac:dyDescent="0.2">
      <c r="A84" t="s">
        <v>85</v>
      </c>
      <c r="B84">
        <v>2013</v>
      </c>
      <c r="C84" t="s">
        <v>380</v>
      </c>
      <c r="D84" t="s">
        <v>39</v>
      </c>
      <c r="E84">
        <v>2.67</v>
      </c>
      <c r="F84" s="6">
        <v>11.999000000000001</v>
      </c>
      <c r="G84">
        <v>-13.162000000000001</v>
      </c>
      <c r="H84">
        <v>-14.239000000000001</v>
      </c>
      <c r="I84">
        <v>-14.239000000000001</v>
      </c>
      <c r="J84">
        <v>9.0869999999999997</v>
      </c>
      <c r="K84">
        <v>9.7929999999999993</v>
      </c>
      <c r="L84">
        <v>11.076000000000001</v>
      </c>
      <c r="M84">
        <v>4.8499999999999996</v>
      </c>
      <c r="N84">
        <v>63.901000000000003</v>
      </c>
      <c r="O84">
        <v>-52.825000000000003</v>
      </c>
      <c r="P84">
        <v>-5.4139999999999997</v>
      </c>
      <c r="Q84">
        <v>-0.70899999999999996</v>
      </c>
      <c r="R84">
        <v>0.97752896566799996</v>
      </c>
      <c r="S84">
        <v>40500000</v>
      </c>
      <c r="T84" s="6">
        <v>95.726962</v>
      </c>
      <c r="U84">
        <v>128112000</v>
      </c>
      <c r="V84">
        <v>0.193197022</v>
      </c>
      <c r="W84">
        <v>0.26955040227165167</v>
      </c>
      <c r="X84">
        <v>-1.2855724088118454</v>
      </c>
      <c r="Y84">
        <v>-4.929588014981273</v>
      </c>
      <c r="Z84">
        <v>-5.3329588014981271</v>
      </c>
      <c r="AA84">
        <v>0.41133566327305882</v>
      </c>
      <c r="AB84">
        <v>2.0191752577319586</v>
      </c>
      <c r="AC84">
        <v>4.0010000000000003</v>
      </c>
      <c r="AD84">
        <v>6</v>
      </c>
      <c r="AE84">
        <v>6.56</v>
      </c>
      <c r="AF84">
        <v>6.62</v>
      </c>
      <c r="AG84" s="15">
        <v>0.103333333333333</v>
      </c>
      <c r="AH84">
        <v>0.56000000000000005</v>
      </c>
      <c r="AI84">
        <v>0.62</v>
      </c>
      <c r="AJ84">
        <v>1</v>
      </c>
      <c r="AK84">
        <v>0</v>
      </c>
      <c r="AL84">
        <v>0</v>
      </c>
      <c r="AM84">
        <v>0</v>
      </c>
      <c r="AN84">
        <v>6</v>
      </c>
      <c r="AO84">
        <v>288</v>
      </c>
      <c r="AP84">
        <v>206</v>
      </c>
      <c r="AQ84">
        <v>7.9985433725262602E-3</v>
      </c>
    </row>
    <row r="85" spans="1:43" x14ac:dyDescent="0.2">
      <c r="A85" t="s">
        <v>86</v>
      </c>
      <c r="B85">
        <v>2014</v>
      </c>
      <c r="C85" t="s">
        <v>380</v>
      </c>
      <c r="D85" t="s">
        <v>39</v>
      </c>
      <c r="E85">
        <v>102.17</v>
      </c>
      <c r="F85" s="6">
        <v>85.71</v>
      </c>
      <c r="G85">
        <v>0.84299999999999997</v>
      </c>
      <c r="H85">
        <v>-14.943</v>
      </c>
      <c r="I85">
        <v>-14.943</v>
      </c>
      <c r="J85">
        <v>122.809</v>
      </c>
      <c r="K85">
        <v>143.643</v>
      </c>
      <c r="L85">
        <v>296.952</v>
      </c>
      <c r="M85">
        <v>37.478999999999999</v>
      </c>
      <c r="N85">
        <v>189.34899999999999</v>
      </c>
      <c r="O85">
        <v>79.727999999999994</v>
      </c>
      <c r="P85">
        <v>20.477</v>
      </c>
      <c r="Q85">
        <v>-6.806</v>
      </c>
      <c r="R85">
        <v>0.91687790950799997</v>
      </c>
      <c r="S85">
        <v>171800000</v>
      </c>
      <c r="T85" s="6">
        <v>92.881</v>
      </c>
      <c r="U85">
        <v>1581758598.04</v>
      </c>
      <c r="V85">
        <v>1.4321061719999999</v>
      </c>
      <c r="W85">
        <v>-0.13887159279945727</v>
      </c>
      <c r="X85">
        <v>-5.0321264042673564E-2</v>
      </c>
      <c r="Y85">
        <v>8.2509542918664976E-3</v>
      </c>
      <c r="Z85">
        <v>-0.14625623960066556</v>
      </c>
      <c r="AA85">
        <v>24.290628706998813</v>
      </c>
      <c r="AB85">
        <v>3.8326262707115983</v>
      </c>
      <c r="AC85">
        <v>8.5009999999999994</v>
      </c>
      <c r="AD85">
        <v>18</v>
      </c>
      <c r="AE85">
        <v>23</v>
      </c>
      <c r="AF85">
        <v>22</v>
      </c>
      <c r="AG85" s="15">
        <v>0.22222222222222199</v>
      </c>
      <c r="AH85">
        <v>5</v>
      </c>
      <c r="AI85">
        <v>4</v>
      </c>
      <c r="AJ85">
        <v>1</v>
      </c>
      <c r="AK85">
        <v>0</v>
      </c>
      <c r="AL85">
        <v>0</v>
      </c>
      <c r="AM85">
        <v>0</v>
      </c>
      <c r="AN85">
        <v>21</v>
      </c>
      <c r="AO85">
        <v>173</v>
      </c>
      <c r="AP85">
        <v>118</v>
      </c>
      <c r="AQ85">
        <v>2.4027009388971599E-4</v>
      </c>
    </row>
    <row r="86" spans="1:43" x14ac:dyDescent="0.2">
      <c r="A86" t="s">
        <v>297</v>
      </c>
      <c r="B86">
        <v>2014</v>
      </c>
      <c r="C86" t="s">
        <v>381</v>
      </c>
      <c r="D86" t="s">
        <v>256</v>
      </c>
      <c r="E86">
        <v>84.132000000000005</v>
      </c>
      <c r="F86" s="6">
        <v>17.529</v>
      </c>
      <c r="G86">
        <v>-25.748999999999999</v>
      </c>
      <c r="H86">
        <v>-31.244</v>
      </c>
      <c r="I86">
        <v>-31.314</v>
      </c>
      <c r="J86">
        <v>37.308999999999997</v>
      </c>
      <c r="K86">
        <v>45.93</v>
      </c>
      <c r="L86">
        <v>75.838999999999999</v>
      </c>
      <c r="M86">
        <v>25.292999999999999</v>
      </c>
      <c r="N86">
        <v>73.906000000000006</v>
      </c>
      <c r="O86">
        <v>1.9330000000000001</v>
      </c>
      <c r="P86">
        <v>7.26</v>
      </c>
      <c r="Q86">
        <v>-0.55400000000000005</v>
      </c>
      <c r="R86">
        <v>0.99747292739784299</v>
      </c>
      <c r="S86">
        <v>70000000</v>
      </c>
      <c r="T86" s="6">
        <v>68.488337000000001</v>
      </c>
      <c r="U86">
        <v>218979322.24000001</v>
      </c>
      <c r="V86">
        <v>-1.23138037214173</v>
      </c>
      <c r="W86">
        <v>-16.199689601655457</v>
      </c>
      <c r="X86">
        <v>-0.41290101399016338</v>
      </c>
      <c r="Y86">
        <v>-0.30605477107402651</v>
      </c>
      <c r="Z86">
        <v>-0.37220082727143061</v>
      </c>
      <c r="AA86">
        <v>-0.28195269719212396</v>
      </c>
      <c r="AB86">
        <v>1.8159174475151227</v>
      </c>
      <c r="AC86">
        <v>9.0009999999999994</v>
      </c>
      <c r="AD86">
        <v>7</v>
      </c>
      <c r="AE86">
        <v>7.95</v>
      </c>
      <c r="AF86">
        <v>7.64</v>
      </c>
      <c r="AG86" s="15">
        <v>9.1428571428571401E-2</v>
      </c>
      <c r="AH86">
        <v>0.95</v>
      </c>
      <c r="AI86">
        <v>0.64</v>
      </c>
      <c r="AJ86">
        <v>1</v>
      </c>
      <c r="AK86">
        <v>0</v>
      </c>
      <c r="AL86">
        <v>0</v>
      </c>
      <c r="AM86">
        <v>0</v>
      </c>
      <c r="AN86">
        <v>13</v>
      </c>
      <c r="AO86">
        <v>221</v>
      </c>
      <c r="AP86">
        <v>112</v>
      </c>
      <c r="AQ86">
        <v>-1.2537288155388999E-2</v>
      </c>
    </row>
    <row r="87" spans="1:43" x14ac:dyDescent="0.2">
      <c r="A87" t="s">
        <v>87</v>
      </c>
      <c r="B87">
        <v>2016</v>
      </c>
      <c r="C87" t="s">
        <v>380</v>
      </c>
      <c r="D87" t="s">
        <v>39</v>
      </c>
      <c r="E87">
        <v>9.5760000000000005</v>
      </c>
      <c r="F87" s="6">
        <v>4.431</v>
      </c>
      <c r="G87">
        <v>-7.7389999999999999</v>
      </c>
      <c r="H87">
        <v>-4.9850000000000003</v>
      </c>
      <c r="I87">
        <v>-8.3140000000000001</v>
      </c>
      <c r="J87">
        <v>0.48899999999999999</v>
      </c>
      <c r="K87">
        <v>2.93</v>
      </c>
      <c r="L87">
        <v>5.8319999999999999</v>
      </c>
      <c r="M87">
        <v>0.68600000000000005</v>
      </c>
      <c r="N87">
        <v>0.68600000000000005</v>
      </c>
      <c r="O87">
        <v>5.1459999999999999</v>
      </c>
      <c r="P87">
        <v>-0.48899999999999999</v>
      </c>
      <c r="Q87">
        <v>-2.1</v>
      </c>
      <c r="R87">
        <v>0.67406041105100001</v>
      </c>
      <c r="S87">
        <v>37800000</v>
      </c>
      <c r="T87" s="6">
        <v>30.16</v>
      </c>
      <c r="U87">
        <v>204514281.91999999</v>
      </c>
      <c r="V87">
        <v>0.42197622000000001</v>
      </c>
      <c r="W87">
        <v>-1.6156237854644384</v>
      </c>
      <c r="X87">
        <v>-1.4255829903978052</v>
      </c>
      <c r="Y87">
        <v>-0.80816624895572264</v>
      </c>
      <c r="Z87">
        <v>-0.86821219715956555</v>
      </c>
      <c r="AA87">
        <v>6.3186458198733683E-2</v>
      </c>
      <c r="AB87">
        <v>4.2711370262390673</v>
      </c>
      <c r="AC87">
        <v>8.5009999999999994</v>
      </c>
      <c r="AD87">
        <v>9</v>
      </c>
      <c r="AE87">
        <v>9.2100000000000009</v>
      </c>
      <c r="AF87">
        <v>9.18</v>
      </c>
      <c r="AG87" s="15">
        <v>0.02</v>
      </c>
      <c r="AH87">
        <v>0.21000000000000099</v>
      </c>
      <c r="AI87">
        <v>0.18</v>
      </c>
      <c r="AJ87">
        <v>0</v>
      </c>
      <c r="AK87">
        <v>0</v>
      </c>
      <c r="AL87">
        <v>0</v>
      </c>
      <c r="AM87">
        <v>0</v>
      </c>
      <c r="AN87">
        <v>5</v>
      </c>
      <c r="AO87">
        <v>106</v>
      </c>
      <c r="AP87">
        <v>75</v>
      </c>
      <c r="AQ87">
        <v>-9.3214113252899598E-3</v>
      </c>
    </row>
    <row r="88" spans="1:43" x14ac:dyDescent="0.2">
      <c r="A88" t="s">
        <v>298</v>
      </c>
      <c r="B88">
        <v>2010</v>
      </c>
      <c r="C88" t="s">
        <v>381</v>
      </c>
      <c r="D88" t="s">
        <v>256</v>
      </c>
      <c r="E88">
        <v>354.07299999999998</v>
      </c>
      <c r="F88" s="6">
        <v>0</v>
      </c>
      <c r="G88">
        <v>153.16300000000001</v>
      </c>
      <c r="H88">
        <v>129.61500000000001</v>
      </c>
      <c r="I88">
        <v>89.052000000000007</v>
      </c>
      <c r="J88">
        <v>84.700999999999993</v>
      </c>
      <c r="K88">
        <v>347.24200000000002</v>
      </c>
      <c r="L88">
        <v>1209.5450000000001</v>
      </c>
      <c r="M88">
        <v>320.74099999999999</v>
      </c>
      <c r="N88">
        <v>735.49599999999998</v>
      </c>
      <c r="O88">
        <v>474.04899999999998</v>
      </c>
      <c r="P88">
        <v>266.85000000000002</v>
      </c>
      <c r="Q88">
        <v>-9.6769999999999996</v>
      </c>
      <c r="R88">
        <v>0.57664688692046917</v>
      </c>
      <c r="T88" s="6">
        <v>127.113023</v>
      </c>
      <c r="U88">
        <v>2433995994.3200002</v>
      </c>
      <c r="V88">
        <v>4.2143797476062801</v>
      </c>
      <c r="W88">
        <v>0.18785399821537435</v>
      </c>
      <c r="X88">
        <v>7.362437941540001E-2</v>
      </c>
      <c r="Y88">
        <v>0.43257463856323414</v>
      </c>
      <c r="Z88">
        <v>0.25150745750170161</v>
      </c>
      <c r="AA88">
        <v>1.7422615122451244</v>
      </c>
      <c r="AB88">
        <v>1.0826242981096899</v>
      </c>
      <c r="AC88">
        <v>9.0009999999999994</v>
      </c>
      <c r="AD88">
        <v>23</v>
      </c>
      <c r="AE88">
        <v>25</v>
      </c>
      <c r="AF88">
        <v>27.75</v>
      </c>
      <c r="AG88" s="15">
        <v>0.20652173913043501</v>
      </c>
      <c r="AH88">
        <v>2</v>
      </c>
      <c r="AI88">
        <v>4.75</v>
      </c>
      <c r="AJ88">
        <v>1</v>
      </c>
      <c r="AK88">
        <v>0</v>
      </c>
      <c r="AL88">
        <v>0</v>
      </c>
      <c r="AM88">
        <v>0</v>
      </c>
      <c r="AN88">
        <v>7</v>
      </c>
      <c r="AO88">
        <v>181</v>
      </c>
      <c r="AP88">
        <v>106</v>
      </c>
      <c r="AQ88">
        <v>9.10956448033184E-4</v>
      </c>
    </row>
    <row r="89" spans="1:43" x14ac:dyDescent="0.2">
      <c r="A89" t="s">
        <v>88</v>
      </c>
      <c r="B89">
        <v>2017</v>
      </c>
      <c r="C89" t="s">
        <v>380</v>
      </c>
      <c r="D89" t="s">
        <v>48</v>
      </c>
      <c r="E89">
        <v>1050.759</v>
      </c>
      <c r="F89" s="6">
        <v>0</v>
      </c>
      <c r="G89">
        <v>95.92</v>
      </c>
      <c r="H89">
        <v>54.512999999999998</v>
      </c>
      <c r="I89">
        <v>43.039000000000001</v>
      </c>
      <c r="J89">
        <v>0.45100000000000001</v>
      </c>
      <c r="K89">
        <v>336.21499999999997</v>
      </c>
      <c r="L89">
        <v>831.16600000000005</v>
      </c>
      <c r="M89">
        <v>243.714</v>
      </c>
      <c r="N89">
        <v>696.88300000000004</v>
      </c>
      <c r="O89">
        <v>134.28299999999999</v>
      </c>
      <c r="P89">
        <v>390.29199999999997</v>
      </c>
      <c r="Q89">
        <v>-74.647999999999996</v>
      </c>
      <c r="R89">
        <v>0.977392331517</v>
      </c>
      <c r="T89" s="6">
        <v>105.76065</v>
      </c>
      <c r="U89">
        <v>4628425907.2399998</v>
      </c>
      <c r="V89">
        <v>1.453930972</v>
      </c>
      <c r="W89">
        <v>0.32050966987630602</v>
      </c>
      <c r="X89">
        <v>5.1781473255643279E-2</v>
      </c>
      <c r="Y89">
        <v>9.1286393930482629E-2</v>
      </c>
      <c r="Z89">
        <v>4.0959915641931216E-2</v>
      </c>
      <c r="AA89">
        <v>4.068932443703086</v>
      </c>
      <c r="AB89">
        <v>1.3795473382735501</v>
      </c>
      <c r="AC89">
        <v>8.5009999999999994</v>
      </c>
      <c r="AD89">
        <v>21</v>
      </c>
      <c r="AE89">
        <v>30.25</v>
      </c>
      <c r="AF89">
        <v>32.049999999999997</v>
      </c>
      <c r="AG89" s="15">
        <v>0.52619047619047599</v>
      </c>
      <c r="AH89">
        <v>9.25</v>
      </c>
      <c r="AI89">
        <v>11.05</v>
      </c>
      <c r="AJ89">
        <v>1</v>
      </c>
      <c r="AK89">
        <v>0</v>
      </c>
      <c r="AL89">
        <v>1</v>
      </c>
      <c r="AM89">
        <v>0</v>
      </c>
      <c r="AN89">
        <v>17</v>
      </c>
      <c r="AO89">
        <v>230</v>
      </c>
      <c r="AP89">
        <v>158</v>
      </c>
      <c r="AQ89">
        <v>5.5292007250118402E-4</v>
      </c>
    </row>
    <row r="90" spans="1:43" x14ac:dyDescent="0.2">
      <c r="A90" t="s">
        <v>89</v>
      </c>
      <c r="B90">
        <v>2017</v>
      </c>
      <c r="C90" t="s">
        <v>380</v>
      </c>
      <c r="D90" t="s">
        <v>48</v>
      </c>
      <c r="E90">
        <v>426.71699999999998</v>
      </c>
      <c r="F90" s="6">
        <v>0</v>
      </c>
      <c r="G90">
        <v>67.656000000000006</v>
      </c>
      <c r="H90">
        <v>26.88</v>
      </c>
      <c r="I90">
        <v>26.88</v>
      </c>
      <c r="J90">
        <v>6.1609999999999996</v>
      </c>
      <c r="K90">
        <v>152.42400000000001</v>
      </c>
      <c r="L90">
        <v>522.23699999999997</v>
      </c>
      <c r="M90">
        <v>97.542000000000002</v>
      </c>
      <c r="N90">
        <v>304.86</v>
      </c>
      <c r="O90">
        <v>217.37700000000001</v>
      </c>
      <c r="P90">
        <v>211.59200000000001</v>
      </c>
      <c r="Q90">
        <v>-21.202000000000002</v>
      </c>
      <c r="R90">
        <v>0.55998011507300005</v>
      </c>
      <c r="S90">
        <v>125000000</v>
      </c>
      <c r="T90" s="6">
        <v>39.749000000000002</v>
      </c>
      <c r="U90">
        <v>2</v>
      </c>
      <c r="V90">
        <v>4.6966707799999998</v>
      </c>
      <c r="W90">
        <v>0.12365613657378656</v>
      </c>
      <c r="X90">
        <v>5.1470883909029812E-2</v>
      </c>
      <c r="Y90">
        <v>0.15855004604925513</v>
      </c>
      <c r="Z90">
        <v>6.2992568845394017E-2</v>
      </c>
      <c r="AA90">
        <v>3.1274683693981316</v>
      </c>
      <c r="AB90">
        <v>1.5626499354124377</v>
      </c>
      <c r="AC90">
        <v>9.0009999999999994</v>
      </c>
      <c r="AD90">
        <v>12</v>
      </c>
      <c r="AE90">
        <v>8</v>
      </c>
      <c r="AF90">
        <v>7.07</v>
      </c>
      <c r="AG90" s="15">
        <v>-0.410833333333333</v>
      </c>
      <c r="AH90">
        <v>-4</v>
      </c>
      <c r="AI90">
        <v>-4.93</v>
      </c>
      <c r="AJ90">
        <v>1</v>
      </c>
      <c r="AK90">
        <v>0</v>
      </c>
      <c r="AL90">
        <v>1</v>
      </c>
      <c r="AM90">
        <v>0</v>
      </c>
      <c r="AN90">
        <v>19</v>
      </c>
      <c r="AO90">
        <v>221</v>
      </c>
      <c r="AP90">
        <v>112</v>
      </c>
      <c r="AQ90">
        <v>1.8996610774513201E-4</v>
      </c>
    </row>
    <row r="91" spans="1:43" x14ac:dyDescent="0.2">
      <c r="A91" t="s">
        <v>299</v>
      </c>
      <c r="B91">
        <v>2003</v>
      </c>
      <c r="C91" t="s">
        <v>381</v>
      </c>
      <c r="D91" t="s">
        <v>256</v>
      </c>
      <c r="E91">
        <v>78.683999999999997</v>
      </c>
      <c r="F91" s="6">
        <v>14.808999999999999</v>
      </c>
      <c r="G91">
        <v>12.625999999999999</v>
      </c>
      <c r="H91">
        <v>7.234</v>
      </c>
      <c r="I91">
        <v>10.359</v>
      </c>
      <c r="J91">
        <v>34.343000000000004</v>
      </c>
      <c r="K91">
        <v>56.593000000000004</v>
      </c>
      <c r="L91">
        <v>77.518000000000001</v>
      </c>
      <c r="M91">
        <v>16.056999999999999</v>
      </c>
      <c r="N91">
        <v>82.555000000000007</v>
      </c>
      <c r="O91">
        <v>-5.0369999999999999</v>
      </c>
      <c r="P91">
        <v>-25.286000000000001</v>
      </c>
      <c r="Q91">
        <v>-4.1769999999999996</v>
      </c>
      <c r="R91">
        <v>0.99251440168344518</v>
      </c>
      <c r="S91">
        <v>84000000</v>
      </c>
      <c r="T91" s="6">
        <v>78.240505999999996</v>
      </c>
      <c r="U91">
        <v>678937347</v>
      </c>
      <c r="V91">
        <v>-0.16589596867030901</v>
      </c>
      <c r="W91">
        <v>-2.0565812983919001</v>
      </c>
      <c r="X91">
        <v>0.13363347867592043</v>
      </c>
      <c r="Y91">
        <v>0.16046464338366123</v>
      </c>
      <c r="Z91">
        <v>0.13165319505871587</v>
      </c>
      <c r="AA91">
        <v>-2.002692856011405</v>
      </c>
      <c r="AB91">
        <v>3.5245064457868844</v>
      </c>
      <c r="AC91">
        <v>9.0009999999999994</v>
      </c>
      <c r="AD91">
        <v>14</v>
      </c>
      <c r="AE91">
        <v>19</v>
      </c>
      <c r="AF91">
        <v>17.579999999999998</v>
      </c>
      <c r="AG91" s="15">
        <v>0.255714285714286</v>
      </c>
      <c r="AH91">
        <v>5</v>
      </c>
      <c r="AI91">
        <v>3.58</v>
      </c>
      <c r="AJ91">
        <v>1</v>
      </c>
      <c r="AK91">
        <v>0</v>
      </c>
      <c r="AL91">
        <v>0</v>
      </c>
      <c r="AM91">
        <v>0</v>
      </c>
      <c r="AN91">
        <v>10</v>
      </c>
      <c r="AO91">
        <v>227</v>
      </c>
      <c r="AP91">
        <v>134</v>
      </c>
      <c r="AQ91">
        <v>1.2834524037882201E-2</v>
      </c>
    </row>
    <row r="92" spans="1:43" x14ac:dyDescent="0.2">
      <c r="A92" t="s">
        <v>300</v>
      </c>
      <c r="B92">
        <v>2020</v>
      </c>
      <c r="C92" t="s">
        <v>381</v>
      </c>
      <c r="D92" t="s">
        <v>256</v>
      </c>
      <c r="E92">
        <v>731.4</v>
      </c>
      <c r="F92" s="6">
        <v>52.171602</v>
      </c>
      <c r="G92">
        <v>58.1</v>
      </c>
      <c r="H92">
        <v>-56.6</v>
      </c>
      <c r="I92">
        <v>-58.1</v>
      </c>
      <c r="J92">
        <v>3.7</v>
      </c>
      <c r="K92">
        <v>106.4</v>
      </c>
      <c r="L92">
        <v>788</v>
      </c>
      <c r="M92">
        <v>129.9</v>
      </c>
      <c r="N92">
        <v>816.9</v>
      </c>
      <c r="O92">
        <v>-28.9</v>
      </c>
      <c r="P92">
        <v>636.70000000000005</v>
      </c>
      <c r="Q92">
        <v>-16.600000000000001</v>
      </c>
      <c r="R92">
        <v>0.9894351254480287</v>
      </c>
      <c r="S92">
        <v>345000000</v>
      </c>
      <c r="T92" s="6">
        <v>52.171602</v>
      </c>
      <c r="U92">
        <v>6034850497</v>
      </c>
      <c r="V92">
        <v>-0.359367149724093</v>
      </c>
      <c r="W92">
        <v>2.0103806228373702</v>
      </c>
      <c r="X92">
        <v>-7.373096446700507E-2</v>
      </c>
      <c r="Y92">
        <v>7.9436696745966637E-2</v>
      </c>
      <c r="Z92">
        <v>-7.9436696745966637E-2</v>
      </c>
      <c r="AA92">
        <v>10.958691910499139</v>
      </c>
      <c r="AB92">
        <v>0.81909160892994615</v>
      </c>
      <c r="AC92">
        <v>9.0009999999999994</v>
      </c>
      <c r="AD92">
        <v>23</v>
      </c>
      <c r="AE92">
        <v>33</v>
      </c>
      <c r="AF92">
        <v>33.54</v>
      </c>
      <c r="AG92" s="15">
        <v>0.458260869565217</v>
      </c>
      <c r="AH92">
        <v>10</v>
      </c>
      <c r="AI92">
        <v>10.54</v>
      </c>
      <c r="AJ92">
        <v>1</v>
      </c>
      <c r="AK92">
        <v>0</v>
      </c>
      <c r="AL92">
        <v>1</v>
      </c>
      <c r="AM92">
        <v>1</v>
      </c>
      <c r="AN92">
        <v>21</v>
      </c>
      <c r="AO92">
        <v>288</v>
      </c>
      <c r="AP92">
        <v>206</v>
      </c>
      <c r="AQ92">
        <v>2.62116508205241E-2</v>
      </c>
    </row>
    <row r="93" spans="1:43" x14ac:dyDescent="0.2">
      <c r="A93" t="s">
        <v>90</v>
      </c>
      <c r="B93">
        <v>2013</v>
      </c>
      <c r="C93" t="s">
        <v>380</v>
      </c>
      <c r="D93" t="s">
        <v>48</v>
      </c>
      <c r="E93">
        <v>235.869</v>
      </c>
      <c r="F93" s="6">
        <v>9.7270000000000003</v>
      </c>
      <c r="G93">
        <v>33.081000000000003</v>
      </c>
      <c r="H93">
        <v>22.390999999999998</v>
      </c>
      <c r="I93">
        <v>14.21</v>
      </c>
      <c r="J93">
        <v>1.4999999999999999E-2</v>
      </c>
      <c r="K93">
        <v>65.141000000000005</v>
      </c>
      <c r="L93">
        <v>142.12</v>
      </c>
      <c r="M93">
        <v>39.999000000000002</v>
      </c>
      <c r="N93">
        <v>112.536</v>
      </c>
      <c r="O93">
        <v>29.584</v>
      </c>
      <c r="P93">
        <v>59.234999999999999</v>
      </c>
      <c r="Q93">
        <v>-5.7629999999999999</v>
      </c>
      <c r="R93">
        <v>0.99687893227199997</v>
      </c>
      <c r="S93">
        <v>128570000</v>
      </c>
      <c r="T93" s="6">
        <v>43.01</v>
      </c>
      <c r="U93">
        <v>544760000</v>
      </c>
      <c r="V93">
        <v>0.92279858999999997</v>
      </c>
      <c r="W93">
        <v>0.48032720389399675</v>
      </c>
      <c r="X93">
        <v>9.998592738530819E-2</v>
      </c>
      <c r="Y93">
        <v>0.14025158032636761</v>
      </c>
      <c r="Z93">
        <v>6.024530565695365E-2</v>
      </c>
      <c r="AA93">
        <v>1.7906048789335267</v>
      </c>
      <c r="AB93">
        <v>1.6285657141428536</v>
      </c>
      <c r="AC93">
        <v>7.0010000000000003</v>
      </c>
      <c r="AD93">
        <v>15</v>
      </c>
      <c r="AE93">
        <v>18.22</v>
      </c>
      <c r="AF93">
        <v>18.61</v>
      </c>
      <c r="AG93" s="15">
        <v>0.240666666666667</v>
      </c>
      <c r="AH93">
        <v>3.22</v>
      </c>
      <c r="AI93">
        <v>3.61</v>
      </c>
      <c r="AJ93">
        <v>0</v>
      </c>
      <c r="AK93">
        <v>0</v>
      </c>
      <c r="AL93">
        <v>0</v>
      </c>
      <c r="AM93">
        <v>0</v>
      </c>
      <c r="AN93">
        <v>35</v>
      </c>
      <c r="AO93">
        <v>181</v>
      </c>
      <c r="AP93">
        <v>106</v>
      </c>
      <c r="AQ93">
        <v>-3.8058649669956402E-3</v>
      </c>
    </row>
    <row r="94" spans="1:43" x14ac:dyDescent="0.2">
      <c r="A94" t="s">
        <v>91</v>
      </c>
      <c r="B94">
        <v>2014</v>
      </c>
      <c r="C94" t="s">
        <v>380</v>
      </c>
      <c r="D94" t="s">
        <v>43</v>
      </c>
      <c r="E94">
        <v>63.150779999999997</v>
      </c>
      <c r="F94" s="6">
        <v>0</v>
      </c>
      <c r="G94">
        <v>-6.9734100000000003</v>
      </c>
      <c r="H94">
        <v>-21.655629999999999</v>
      </c>
      <c r="I94">
        <v>-21.687159999999999</v>
      </c>
      <c r="J94">
        <v>2.44475</v>
      </c>
      <c r="K94">
        <v>11.628360000000001</v>
      </c>
      <c r="L94">
        <v>62.617220000000003</v>
      </c>
      <c r="M94">
        <v>8.1942000000000004</v>
      </c>
      <c r="N94">
        <v>92.483320000000006</v>
      </c>
      <c r="O94">
        <v>-29.866099999999999</v>
      </c>
      <c r="P94">
        <v>73.667559999999995</v>
      </c>
      <c r="Q94">
        <v>-24.64302</v>
      </c>
      <c r="R94">
        <v>0.96478642530699998</v>
      </c>
      <c r="S94">
        <v>164400000</v>
      </c>
      <c r="T94" s="6">
        <v>43.448999999999998</v>
      </c>
      <c r="U94">
        <v>570958552.55999994</v>
      </c>
      <c r="V94">
        <v>-0.93921388800000005</v>
      </c>
      <c r="W94">
        <v>0.72614636661633092</v>
      </c>
      <c r="X94">
        <v>-0.34634498305737621</v>
      </c>
      <c r="Y94">
        <v>-0.110424764349704</v>
      </c>
      <c r="Z94">
        <v>-0.34341871945207963</v>
      </c>
      <c r="AA94">
        <v>-10.564065500235897</v>
      </c>
      <c r="AB94">
        <v>1.4190964340631178</v>
      </c>
      <c r="AC94">
        <v>8.5009999999999994</v>
      </c>
      <c r="AD94">
        <v>15</v>
      </c>
      <c r="AE94">
        <v>19.75</v>
      </c>
      <c r="AF94">
        <v>19.11</v>
      </c>
      <c r="AG94" s="15">
        <v>0.27400000000000002</v>
      </c>
      <c r="AH94">
        <v>4.75</v>
      </c>
      <c r="AI94">
        <v>4.1100000000000003</v>
      </c>
      <c r="AJ94">
        <v>0</v>
      </c>
      <c r="AK94">
        <v>0</v>
      </c>
      <c r="AL94">
        <v>0</v>
      </c>
      <c r="AM94">
        <v>0</v>
      </c>
      <c r="AN94">
        <v>10</v>
      </c>
      <c r="AO94">
        <v>181</v>
      </c>
      <c r="AP94">
        <v>106</v>
      </c>
      <c r="AQ94">
        <v>3.49586213948205E-4</v>
      </c>
    </row>
    <row r="95" spans="1:43" x14ac:dyDescent="0.2">
      <c r="A95" t="s">
        <v>301</v>
      </c>
      <c r="B95">
        <v>2006</v>
      </c>
      <c r="C95" t="s">
        <v>381</v>
      </c>
      <c r="D95" t="s">
        <v>256</v>
      </c>
      <c r="E95">
        <v>48.063000000000002</v>
      </c>
      <c r="F95" s="6">
        <v>2.3719999999999999</v>
      </c>
      <c r="G95">
        <v>-3.0859999999999999</v>
      </c>
      <c r="H95">
        <v>-6.5510000000000002</v>
      </c>
      <c r="I95">
        <v>-6.4619999999999997</v>
      </c>
      <c r="J95">
        <v>17.033000000000001</v>
      </c>
      <c r="K95">
        <v>26.553000000000001</v>
      </c>
      <c r="L95">
        <v>101.884</v>
      </c>
      <c r="M95">
        <v>33.912999999999997</v>
      </c>
      <c r="N95">
        <v>88.754999999999995</v>
      </c>
      <c r="O95">
        <v>13.129</v>
      </c>
      <c r="P95">
        <v>32.002000000000002</v>
      </c>
      <c r="Q95">
        <v>-42.481000000000002</v>
      </c>
      <c r="R95">
        <v>0.88106220578382033</v>
      </c>
      <c r="S95">
        <v>400000000</v>
      </c>
      <c r="T95" s="6">
        <v>106.33231499999999</v>
      </c>
      <c r="U95">
        <v>2070516315.8399999</v>
      </c>
      <c r="V95">
        <v>0.189213365286166</v>
      </c>
      <c r="W95">
        <v>-0.49219285551070152</v>
      </c>
      <c r="X95">
        <v>-6.3425071650111894E-2</v>
      </c>
      <c r="Y95">
        <v>-6.4207394461436029E-2</v>
      </c>
      <c r="Z95">
        <v>-0.13444853629611137</v>
      </c>
      <c r="AA95">
        <v>-10.370058327932599</v>
      </c>
      <c r="AB95">
        <v>0.78297408073600094</v>
      </c>
      <c r="AC95">
        <v>8.5009999999999994</v>
      </c>
      <c r="AD95">
        <v>20</v>
      </c>
      <c r="AE95">
        <v>24.5</v>
      </c>
      <c r="AF95">
        <v>24.74</v>
      </c>
      <c r="AG95" s="15">
        <v>0.23699999999999999</v>
      </c>
      <c r="AH95">
        <v>4.5</v>
      </c>
      <c r="AI95">
        <v>4.74</v>
      </c>
      <c r="AJ95">
        <v>0</v>
      </c>
      <c r="AK95">
        <v>0</v>
      </c>
      <c r="AL95">
        <v>0</v>
      </c>
      <c r="AM95">
        <v>0</v>
      </c>
      <c r="AN95">
        <v>7</v>
      </c>
      <c r="AO95">
        <v>230</v>
      </c>
      <c r="AP95">
        <v>158</v>
      </c>
      <c r="AQ95">
        <v>2.2842135541700798E-3</v>
      </c>
    </row>
    <row r="96" spans="1:43" x14ac:dyDescent="0.2">
      <c r="A96" t="s">
        <v>302</v>
      </c>
      <c r="B96">
        <v>2019</v>
      </c>
      <c r="C96" t="s">
        <v>381</v>
      </c>
      <c r="D96" t="s">
        <v>256</v>
      </c>
      <c r="E96">
        <v>144.56299999999999</v>
      </c>
      <c r="F96" s="6">
        <v>34.618000000000002</v>
      </c>
      <c r="G96">
        <v>-15.54</v>
      </c>
      <c r="H96">
        <v>-30.75</v>
      </c>
      <c r="I96">
        <v>-30.934999999999999</v>
      </c>
      <c r="J96">
        <v>83.641999999999996</v>
      </c>
      <c r="K96">
        <v>117.267</v>
      </c>
      <c r="L96">
        <v>162.75399999999999</v>
      </c>
      <c r="M96">
        <v>31.75</v>
      </c>
      <c r="N96">
        <v>294.68099999999998</v>
      </c>
      <c r="O96">
        <v>-131.92699999999999</v>
      </c>
      <c r="P96">
        <v>13.846</v>
      </c>
      <c r="Q96">
        <v>-19.657</v>
      </c>
      <c r="R96">
        <v>0.91908944058877029</v>
      </c>
      <c r="S96">
        <v>180000000</v>
      </c>
      <c r="T96" s="6">
        <v>118.81061099999999</v>
      </c>
      <c r="U96">
        <v>1879647340.3199999</v>
      </c>
      <c r="V96">
        <v>-1.4547260286011401</v>
      </c>
      <c r="W96">
        <v>0.23448573832498276</v>
      </c>
      <c r="X96">
        <v>-0.19007213340378731</v>
      </c>
      <c r="Y96">
        <v>-0.1074963856588477</v>
      </c>
      <c r="Z96">
        <v>-0.21398974841418619</v>
      </c>
      <c r="AA96">
        <v>-0.89099099099099099</v>
      </c>
      <c r="AB96">
        <v>3.6934488188976378</v>
      </c>
      <c r="AC96">
        <v>8.5009999999999994</v>
      </c>
      <c r="AD96">
        <v>16</v>
      </c>
      <c r="AE96">
        <v>21.5</v>
      </c>
      <c r="AF96">
        <v>23.99</v>
      </c>
      <c r="AG96" s="15">
        <v>0.49937500000000001</v>
      </c>
      <c r="AH96">
        <v>5.5</v>
      </c>
      <c r="AI96">
        <v>7.99</v>
      </c>
      <c r="AJ96">
        <v>1</v>
      </c>
      <c r="AK96">
        <v>0</v>
      </c>
      <c r="AL96">
        <v>1</v>
      </c>
      <c r="AM96">
        <v>1</v>
      </c>
      <c r="AN96">
        <v>8</v>
      </c>
      <c r="AO96">
        <v>288</v>
      </c>
      <c r="AP96">
        <v>206</v>
      </c>
      <c r="AQ96">
        <v>-5.8373333297621101E-3</v>
      </c>
    </row>
    <row r="97" spans="1:43" x14ac:dyDescent="0.2">
      <c r="A97" t="s">
        <v>92</v>
      </c>
      <c r="B97">
        <v>2015</v>
      </c>
      <c r="C97" t="s">
        <v>380</v>
      </c>
      <c r="D97" t="s">
        <v>45</v>
      </c>
      <c r="E97">
        <v>57.93</v>
      </c>
      <c r="F97" s="6">
        <v>0</v>
      </c>
      <c r="G97">
        <v>33.218000000000004</v>
      </c>
      <c r="H97">
        <v>3.7919999999999998</v>
      </c>
      <c r="I97">
        <v>7.78</v>
      </c>
      <c r="J97">
        <v>22.125</v>
      </c>
      <c r="K97">
        <v>453.61</v>
      </c>
      <c r="L97">
        <v>1404.201</v>
      </c>
      <c r="M97">
        <v>286.54300000000001</v>
      </c>
      <c r="N97">
        <v>690.70399999999995</v>
      </c>
      <c r="O97">
        <v>614.43200000000002</v>
      </c>
      <c r="P97">
        <v>570.74199999999996</v>
      </c>
      <c r="Q97">
        <v>-469.30200000000002</v>
      </c>
      <c r="R97">
        <v>0.99019738095999998</v>
      </c>
      <c r="S97">
        <v>314543014</v>
      </c>
      <c r="T97" s="6">
        <v>99.180385000000001</v>
      </c>
      <c r="U97">
        <v>852586740.58000004</v>
      </c>
      <c r="V97">
        <v>8.3592926369999994</v>
      </c>
      <c r="W97">
        <v>1.0904040241234371E-2</v>
      </c>
      <c r="X97">
        <v>5.5405173475877026E-3</v>
      </c>
      <c r="Y97">
        <v>0.57341619195580873</v>
      </c>
      <c r="Z97">
        <v>0.13430001726221302</v>
      </c>
      <c r="AA97">
        <v>17.181708712144019</v>
      </c>
      <c r="AB97">
        <v>1.5830433826685699</v>
      </c>
      <c r="AC97">
        <v>9.0009999999999994</v>
      </c>
      <c r="AD97">
        <v>17</v>
      </c>
      <c r="AE97">
        <v>16</v>
      </c>
      <c r="AF97">
        <v>16.55</v>
      </c>
      <c r="AG97" s="15">
        <v>-2.64705882352941E-2</v>
      </c>
      <c r="AH97">
        <v>-1</v>
      </c>
      <c r="AI97">
        <v>-0.44999999999999901</v>
      </c>
      <c r="AJ97">
        <v>0</v>
      </c>
      <c r="AK97">
        <v>0</v>
      </c>
      <c r="AL97">
        <v>0</v>
      </c>
      <c r="AM97">
        <v>0</v>
      </c>
      <c r="AN97">
        <v>2</v>
      </c>
      <c r="AO97">
        <v>221</v>
      </c>
      <c r="AP97">
        <v>112</v>
      </c>
      <c r="AQ97">
        <v>7.6841352349998903E-4</v>
      </c>
    </row>
    <row r="98" spans="1:43" x14ac:dyDescent="0.2">
      <c r="A98" t="s">
        <v>303</v>
      </c>
      <c r="B98">
        <v>2009</v>
      </c>
      <c r="C98" t="s">
        <v>381</v>
      </c>
      <c r="D98" t="s">
        <v>256</v>
      </c>
      <c r="E98">
        <v>211.791</v>
      </c>
      <c r="F98" s="6">
        <v>37.034999999999997</v>
      </c>
      <c r="G98">
        <v>13.484999999999999</v>
      </c>
      <c r="H98">
        <v>9.2509999999999994</v>
      </c>
      <c r="I98">
        <v>7.3630000000000004</v>
      </c>
      <c r="J98">
        <v>124.19</v>
      </c>
      <c r="K98">
        <v>184.99100000000001</v>
      </c>
      <c r="L98">
        <v>199.10499999999999</v>
      </c>
      <c r="M98">
        <v>150.268</v>
      </c>
      <c r="N98">
        <v>204.334</v>
      </c>
      <c r="O98">
        <v>-5.2290000000000001</v>
      </c>
      <c r="P98">
        <v>-56.570999999999998</v>
      </c>
      <c r="Q98">
        <v>-2.798</v>
      </c>
      <c r="R98">
        <v>0.81043388271604944</v>
      </c>
      <c r="S98">
        <v>156250000</v>
      </c>
      <c r="T98" s="6">
        <v>162</v>
      </c>
      <c r="U98">
        <v>1131402035.3299999</v>
      </c>
      <c r="V98">
        <v>-2.4034025096525098</v>
      </c>
      <c r="W98">
        <v>-1.4081086249760948</v>
      </c>
      <c r="X98">
        <v>3.6980487682378646E-2</v>
      </c>
      <c r="Y98">
        <v>6.3671260818448372E-2</v>
      </c>
      <c r="Z98">
        <v>3.4765405517703775E-2</v>
      </c>
      <c r="AA98">
        <v>-4.1951056729699667</v>
      </c>
      <c r="AB98">
        <v>1.2310738147842522</v>
      </c>
      <c r="AC98">
        <v>9.0009999999999994</v>
      </c>
      <c r="AD98">
        <v>12.5</v>
      </c>
      <c r="AE98">
        <v>17</v>
      </c>
      <c r="AF98">
        <v>16.62</v>
      </c>
      <c r="AG98" s="15">
        <v>0.3296</v>
      </c>
      <c r="AH98">
        <v>4.5</v>
      </c>
      <c r="AI98">
        <v>4.12</v>
      </c>
      <c r="AJ98">
        <v>1</v>
      </c>
      <c r="AK98">
        <v>0</v>
      </c>
      <c r="AL98">
        <v>0</v>
      </c>
      <c r="AM98">
        <v>0</v>
      </c>
      <c r="AN98">
        <v>9</v>
      </c>
      <c r="AO98">
        <v>221</v>
      </c>
      <c r="AP98">
        <v>112</v>
      </c>
      <c r="AQ98">
        <v>-4.6824071014228702E-4</v>
      </c>
    </row>
    <row r="99" spans="1:43" x14ac:dyDescent="0.2">
      <c r="A99" t="s">
        <v>304</v>
      </c>
      <c r="B99">
        <v>2015</v>
      </c>
      <c r="C99" t="s">
        <v>381</v>
      </c>
      <c r="D99" t="s">
        <v>256</v>
      </c>
      <c r="E99">
        <v>1387.2619999999999</v>
      </c>
      <c r="F99" s="6">
        <v>254.44</v>
      </c>
      <c r="G99">
        <v>91.626999999999995</v>
      </c>
      <c r="H99">
        <v>-146.12899999999999</v>
      </c>
      <c r="I99">
        <v>-143.30500000000001</v>
      </c>
      <c r="J99">
        <v>141.971</v>
      </c>
      <c r="K99">
        <v>460.88200000000001</v>
      </c>
      <c r="L99">
        <v>3264.8049999999998</v>
      </c>
      <c r="M99">
        <v>972.74900000000002</v>
      </c>
      <c r="N99">
        <v>2854.4140000000002</v>
      </c>
      <c r="O99">
        <v>410.39100000000002</v>
      </c>
      <c r="P99">
        <v>1279.954</v>
      </c>
      <c r="Q99">
        <v>-67.900999999999996</v>
      </c>
      <c r="R99">
        <v>0.99470192509331878</v>
      </c>
      <c r="T99" s="6">
        <v>166.90100000000001</v>
      </c>
      <c r="U99">
        <v>4998379894.7600002</v>
      </c>
      <c r="V99">
        <v>2.71383544842783</v>
      </c>
      <c r="W99">
        <v>-0.34919138090260265</v>
      </c>
      <c r="X99">
        <v>-4.389389259082855E-2</v>
      </c>
      <c r="Y99">
        <v>6.6048806930486093E-2</v>
      </c>
      <c r="Z99">
        <v>-0.10330060219338524</v>
      </c>
      <c r="AA99">
        <v>13.969179390354372</v>
      </c>
      <c r="AB99">
        <v>0.4737933423730068</v>
      </c>
      <c r="AC99">
        <v>9.0009999999999994</v>
      </c>
      <c r="AD99">
        <v>20</v>
      </c>
      <c r="AE99">
        <v>26.15</v>
      </c>
      <c r="AF99">
        <v>26.15</v>
      </c>
      <c r="AG99" s="15">
        <v>0.3075</v>
      </c>
      <c r="AH99">
        <v>6.15</v>
      </c>
      <c r="AI99">
        <v>6.15</v>
      </c>
      <c r="AJ99">
        <v>0</v>
      </c>
      <c r="AK99">
        <v>0</v>
      </c>
      <c r="AL99">
        <v>1</v>
      </c>
      <c r="AM99">
        <v>1</v>
      </c>
      <c r="AN99">
        <v>18</v>
      </c>
      <c r="AO99">
        <v>106</v>
      </c>
      <c r="AP99">
        <v>75</v>
      </c>
      <c r="AQ99">
        <v>-3.9653716707825897E-3</v>
      </c>
    </row>
    <row r="100" spans="1:43" x14ac:dyDescent="0.2">
      <c r="A100" t="s">
        <v>93</v>
      </c>
      <c r="B100">
        <v>2015</v>
      </c>
      <c r="C100" t="s">
        <v>380</v>
      </c>
      <c r="D100" t="s">
        <v>39</v>
      </c>
      <c r="E100">
        <v>45.587000000000003</v>
      </c>
      <c r="F100" s="6">
        <v>19.204999999999998</v>
      </c>
      <c r="G100">
        <v>-7.0010000000000003</v>
      </c>
      <c r="H100">
        <v>-14.039</v>
      </c>
      <c r="I100">
        <v>-12.125999999999999</v>
      </c>
      <c r="J100">
        <v>2.3039999999999998</v>
      </c>
      <c r="K100">
        <v>10.554</v>
      </c>
      <c r="L100">
        <v>26.021000000000001</v>
      </c>
      <c r="M100">
        <v>20.187000000000001</v>
      </c>
      <c r="N100">
        <v>29.545999999999999</v>
      </c>
      <c r="O100">
        <v>6.08</v>
      </c>
      <c r="P100">
        <v>17.045999999999999</v>
      </c>
      <c r="Q100">
        <v>-0.86799999999999999</v>
      </c>
      <c r="R100">
        <v>0.961889106311</v>
      </c>
      <c r="T100" s="6">
        <v>46.993000000000002</v>
      </c>
      <c r="U100">
        <v>792580356.29999995</v>
      </c>
      <c r="V100">
        <v>0.20467349000000001</v>
      </c>
      <c r="W100">
        <v>3.44</v>
      </c>
      <c r="X100">
        <v>-0.46600822412666693</v>
      </c>
      <c r="Y100">
        <v>-0.15357448395375875</v>
      </c>
      <c r="Z100">
        <v>-0.26599688507688596</v>
      </c>
      <c r="AA100">
        <v>-2.4347950292815312</v>
      </c>
      <c r="AB100">
        <v>0.52281171050676178</v>
      </c>
      <c r="AC100">
        <v>9.0009999999999994</v>
      </c>
      <c r="AD100">
        <v>18</v>
      </c>
      <c r="AE100">
        <v>29.11</v>
      </c>
      <c r="AF100">
        <v>31.22</v>
      </c>
      <c r="AG100" s="15">
        <v>0.73444444444444401</v>
      </c>
      <c r="AH100">
        <v>11.11</v>
      </c>
      <c r="AI100">
        <v>13.22</v>
      </c>
      <c r="AJ100">
        <v>1</v>
      </c>
      <c r="AK100">
        <v>0</v>
      </c>
      <c r="AL100">
        <v>0</v>
      </c>
      <c r="AM100">
        <v>0</v>
      </c>
      <c r="AN100">
        <v>17</v>
      </c>
      <c r="AO100">
        <v>205</v>
      </c>
      <c r="AP100">
        <v>165</v>
      </c>
      <c r="AQ100">
        <v>-2.97357404891507E-3</v>
      </c>
    </row>
    <row r="101" spans="1:43" x14ac:dyDescent="0.2">
      <c r="A101" t="s">
        <v>94</v>
      </c>
      <c r="B101">
        <v>2014</v>
      </c>
      <c r="C101" t="s">
        <v>380</v>
      </c>
      <c r="D101" t="s">
        <v>39</v>
      </c>
      <c r="E101">
        <v>3.9926499999999998</v>
      </c>
      <c r="F101" s="6">
        <v>11.70116</v>
      </c>
      <c r="G101">
        <v>-10.47254</v>
      </c>
      <c r="H101">
        <v>-10.605589999999999</v>
      </c>
      <c r="I101">
        <v>-10.605589999999999</v>
      </c>
      <c r="J101">
        <v>2.3106</v>
      </c>
      <c r="K101">
        <v>4.88368</v>
      </c>
      <c r="L101">
        <v>5.2834700000000003</v>
      </c>
      <c r="M101">
        <v>2.2793000000000001</v>
      </c>
      <c r="N101">
        <v>2.3760599999999998</v>
      </c>
      <c r="O101">
        <v>2.9074200000000001</v>
      </c>
      <c r="P101">
        <v>-2.3106</v>
      </c>
      <c r="Q101">
        <v>-8.2089999999999996E-2</v>
      </c>
      <c r="R101">
        <v>0.97826236873200001</v>
      </c>
      <c r="S101">
        <v>56000000</v>
      </c>
      <c r="T101" s="6">
        <v>51.738894000000002</v>
      </c>
      <c r="U101">
        <v>136042142.40000001</v>
      </c>
      <c r="V101">
        <v>2.4306280099999999</v>
      </c>
      <c r="W101">
        <v>-3.6477792949738772</v>
      </c>
      <c r="X101">
        <v>-2.0073152681854918</v>
      </c>
      <c r="Y101">
        <v>-2.6229546792230725</v>
      </c>
      <c r="Z101">
        <v>-2.6562784115812805</v>
      </c>
      <c r="AA101">
        <v>0.22063415370101236</v>
      </c>
      <c r="AB101">
        <v>2.1426227350502347</v>
      </c>
      <c r="AC101">
        <v>4.0010000000000003</v>
      </c>
      <c r="AD101">
        <v>8</v>
      </c>
      <c r="AE101">
        <v>10.4</v>
      </c>
      <c r="AF101">
        <v>9.01</v>
      </c>
      <c r="AG101" s="15">
        <v>0.12625</v>
      </c>
      <c r="AH101">
        <v>2.4</v>
      </c>
      <c r="AI101">
        <v>1.01</v>
      </c>
      <c r="AJ101">
        <v>1</v>
      </c>
      <c r="AK101">
        <v>0</v>
      </c>
      <c r="AL101">
        <v>0</v>
      </c>
      <c r="AM101">
        <v>0</v>
      </c>
      <c r="AN101">
        <v>11</v>
      </c>
      <c r="AO101">
        <v>221</v>
      </c>
      <c r="AP101">
        <v>112</v>
      </c>
      <c r="AQ101">
        <v>2.3066866807388599E-3</v>
      </c>
    </row>
    <row r="102" spans="1:43" x14ac:dyDescent="0.2">
      <c r="A102" t="s">
        <v>95</v>
      </c>
      <c r="B102">
        <v>2016</v>
      </c>
      <c r="C102" t="s">
        <v>380</v>
      </c>
      <c r="D102" t="s">
        <v>45</v>
      </c>
      <c r="E102">
        <v>1570.085</v>
      </c>
      <c r="F102" s="6">
        <v>0</v>
      </c>
      <c r="G102">
        <v>82.238</v>
      </c>
      <c r="H102">
        <v>-18.323</v>
      </c>
      <c r="I102">
        <v>-13.797000000000001</v>
      </c>
      <c r="J102">
        <v>12.284000000000001</v>
      </c>
      <c r="K102">
        <v>426.98</v>
      </c>
      <c r="L102">
        <v>1154.576</v>
      </c>
      <c r="M102">
        <v>206.78399999999999</v>
      </c>
      <c r="N102">
        <v>857.10400000000004</v>
      </c>
      <c r="O102">
        <v>297.47199999999998</v>
      </c>
      <c r="P102">
        <v>544.70000000000005</v>
      </c>
      <c r="Q102">
        <v>-13.94</v>
      </c>
      <c r="R102">
        <v>0.99483757989499999</v>
      </c>
      <c r="T102" s="6">
        <v>43.052</v>
      </c>
      <c r="U102">
        <v>1198808258.4000001</v>
      </c>
      <c r="V102">
        <v>9.2316889779999993</v>
      </c>
      <c r="W102">
        <v>-4.6380835843373491E-2</v>
      </c>
      <c r="X102">
        <v>-1.1949841327032607E-2</v>
      </c>
      <c r="Y102">
        <v>5.2378055965122905E-2</v>
      </c>
      <c r="Z102">
        <v>-8.7874223370072325E-3</v>
      </c>
      <c r="AA102">
        <v>6.623458741700917</v>
      </c>
      <c r="AB102">
        <v>2.0648599504797276</v>
      </c>
      <c r="AC102">
        <v>8.0009999999999994</v>
      </c>
      <c r="AD102">
        <v>21</v>
      </c>
      <c r="AE102">
        <v>22.5</v>
      </c>
      <c r="AF102">
        <v>21.91</v>
      </c>
      <c r="AG102" s="15">
        <v>4.33333333333333E-2</v>
      </c>
      <c r="AH102">
        <v>1.5</v>
      </c>
      <c r="AI102">
        <v>0.91</v>
      </c>
      <c r="AJ102">
        <v>0</v>
      </c>
      <c r="AK102">
        <v>0</v>
      </c>
      <c r="AL102">
        <v>0</v>
      </c>
      <c r="AM102">
        <v>0</v>
      </c>
      <c r="AN102">
        <v>45</v>
      </c>
      <c r="AO102">
        <v>230</v>
      </c>
      <c r="AP102">
        <v>158</v>
      </c>
      <c r="AQ102">
        <v>-2.10443709181773E-4</v>
      </c>
    </row>
    <row r="103" spans="1:43" x14ac:dyDescent="0.2">
      <c r="A103" t="s">
        <v>96</v>
      </c>
      <c r="B103">
        <v>2013</v>
      </c>
      <c r="C103" t="s">
        <v>380</v>
      </c>
      <c r="D103" t="s">
        <v>53</v>
      </c>
      <c r="E103">
        <v>233.51499999999999</v>
      </c>
      <c r="F103" s="6">
        <v>35.353999999999999</v>
      </c>
      <c r="G103">
        <v>14.141999999999999</v>
      </c>
      <c r="H103">
        <v>-31.678000000000001</v>
      </c>
      <c r="I103">
        <v>-32.713999999999999</v>
      </c>
      <c r="J103">
        <v>112.57599999999999</v>
      </c>
      <c r="K103">
        <v>155.345</v>
      </c>
      <c r="L103">
        <v>432.11500000000001</v>
      </c>
      <c r="M103">
        <v>79.313999999999993</v>
      </c>
      <c r="N103">
        <v>263.51400000000001</v>
      </c>
      <c r="O103">
        <v>168.601</v>
      </c>
      <c r="P103">
        <v>22.965</v>
      </c>
      <c r="Q103">
        <v>-79.456000000000003</v>
      </c>
      <c r="R103">
        <v>0.72286418983699996</v>
      </c>
      <c r="S103">
        <v>187000000</v>
      </c>
      <c r="T103" s="6">
        <v>116.311108</v>
      </c>
      <c r="U103">
        <v>1443620000</v>
      </c>
      <c r="V103">
        <v>2.0309994210000002</v>
      </c>
      <c r="W103">
        <v>-0.19403206386676236</v>
      </c>
      <c r="X103">
        <v>-7.5706698448329723E-2</v>
      </c>
      <c r="Y103">
        <v>6.0561420037256709E-2</v>
      </c>
      <c r="Z103">
        <v>-0.14009378412521681</v>
      </c>
      <c r="AA103">
        <v>1.62388629613916</v>
      </c>
      <c r="AB103">
        <v>1.9586075598255037</v>
      </c>
      <c r="AC103">
        <v>9.0009999999999994</v>
      </c>
      <c r="AD103">
        <v>17</v>
      </c>
      <c r="AE103">
        <v>16</v>
      </c>
      <c r="AF103">
        <v>16</v>
      </c>
      <c r="AG103" s="15">
        <v>-5.8823529411764698E-2</v>
      </c>
      <c r="AH103">
        <v>-1</v>
      </c>
      <c r="AI103">
        <v>-1</v>
      </c>
      <c r="AJ103">
        <v>1</v>
      </c>
      <c r="AK103">
        <v>0</v>
      </c>
      <c r="AL103">
        <v>0</v>
      </c>
      <c r="AM103">
        <v>1</v>
      </c>
      <c r="AN103">
        <v>5</v>
      </c>
      <c r="AO103">
        <v>106</v>
      </c>
      <c r="AP103">
        <v>75</v>
      </c>
      <c r="AQ103">
        <v>-2.50103513652771E-2</v>
      </c>
    </row>
    <row r="104" spans="1:43" x14ac:dyDescent="0.2">
      <c r="A104" t="s">
        <v>97</v>
      </c>
      <c r="B104">
        <v>2016</v>
      </c>
      <c r="C104" t="s">
        <v>380</v>
      </c>
      <c r="D104" t="s">
        <v>48</v>
      </c>
      <c r="E104">
        <v>1502.9580000000001</v>
      </c>
      <c r="F104" s="6">
        <v>45.976999999999997</v>
      </c>
      <c r="G104">
        <v>130.71700000000001</v>
      </c>
      <c r="H104">
        <v>32.15</v>
      </c>
      <c r="I104">
        <v>-0.96599999999999997</v>
      </c>
      <c r="J104">
        <v>54.408999999999999</v>
      </c>
      <c r="K104">
        <v>671.52300000000002</v>
      </c>
      <c r="L104">
        <v>1758.973</v>
      </c>
      <c r="M104">
        <v>755.59100000000001</v>
      </c>
      <c r="N104">
        <v>1434.431</v>
      </c>
      <c r="O104">
        <v>291.28699999999998</v>
      </c>
      <c r="P104">
        <v>781.80600000000004</v>
      </c>
      <c r="Q104">
        <v>-23.201000000000001</v>
      </c>
      <c r="R104">
        <v>0.49235999896299998</v>
      </c>
      <c r="S104">
        <v>328670000</v>
      </c>
      <c r="T104" s="6">
        <v>75.855035999999998</v>
      </c>
      <c r="U104">
        <v>1259590000</v>
      </c>
      <c r="V104">
        <v>3.9313381989999998</v>
      </c>
      <c r="W104">
        <v>-2.9765022708925191E-3</v>
      </c>
      <c r="X104">
        <v>-5.4918409776613967E-4</v>
      </c>
      <c r="Y104">
        <v>8.6973155603815938E-2</v>
      </c>
      <c r="Z104">
        <v>-6.427325314479846E-4</v>
      </c>
      <c r="AA104">
        <v>5.9809053145344526</v>
      </c>
      <c r="AB104">
        <v>0.88873874887339843</v>
      </c>
      <c r="AC104">
        <v>9.0009999999999994</v>
      </c>
      <c r="AD104">
        <v>17</v>
      </c>
      <c r="AE104">
        <v>17.04</v>
      </c>
      <c r="AF104">
        <v>17.95</v>
      </c>
      <c r="AG104" s="15">
        <v>5.5882352941176397E-2</v>
      </c>
      <c r="AH104">
        <v>3.9999999999999099E-2</v>
      </c>
      <c r="AI104">
        <v>0.94999999999999896</v>
      </c>
      <c r="AJ104">
        <v>0</v>
      </c>
      <c r="AK104">
        <v>0</v>
      </c>
      <c r="AL104">
        <v>0</v>
      </c>
      <c r="AM104">
        <v>0</v>
      </c>
      <c r="AN104">
        <v>106</v>
      </c>
      <c r="AO104">
        <v>173</v>
      </c>
      <c r="AP104">
        <v>118</v>
      </c>
      <c r="AQ104">
        <v>-3.1082993655890999E-3</v>
      </c>
    </row>
    <row r="105" spans="1:43" x14ac:dyDescent="0.2">
      <c r="A105" t="s">
        <v>98</v>
      </c>
      <c r="B105">
        <v>2014</v>
      </c>
      <c r="C105" t="s">
        <v>380</v>
      </c>
      <c r="D105" t="s">
        <v>48</v>
      </c>
      <c r="E105">
        <v>985.73699999999997</v>
      </c>
      <c r="F105" s="6">
        <v>73.736999999999995</v>
      </c>
      <c r="G105">
        <v>109.383</v>
      </c>
      <c r="H105">
        <v>91.328999999999994</v>
      </c>
      <c r="I105">
        <v>60.578000000000003</v>
      </c>
      <c r="J105">
        <v>101.41</v>
      </c>
      <c r="K105">
        <v>358.04</v>
      </c>
      <c r="L105">
        <v>439.67099999999999</v>
      </c>
      <c r="M105">
        <v>300.59399999999999</v>
      </c>
      <c r="N105">
        <v>445.03699999999998</v>
      </c>
      <c r="O105">
        <v>-5.3659999999999997</v>
      </c>
      <c r="P105">
        <v>12.202</v>
      </c>
      <c r="Q105">
        <v>-18.324999999999999</v>
      </c>
      <c r="R105">
        <v>0.81723298179199999</v>
      </c>
      <c r="S105">
        <v>427200000</v>
      </c>
      <c r="T105" s="6">
        <v>140.52500000000001</v>
      </c>
      <c r="U105">
        <v>8162630575.3599997</v>
      </c>
      <c r="V105">
        <v>0.58333329300000003</v>
      </c>
      <c r="W105">
        <v>-11.289228475587029</v>
      </c>
      <c r="X105">
        <v>0.13778029481134757</v>
      </c>
      <c r="Y105">
        <v>0.11096570383378122</v>
      </c>
      <c r="Z105">
        <v>6.1454525902953833E-2</v>
      </c>
      <c r="AA105">
        <v>0.11155298355320296</v>
      </c>
      <c r="AB105">
        <v>1.1911082722875372</v>
      </c>
      <c r="AC105">
        <v>9.0009999999999994</v>
      </c>
      <c r="AD105">
        <v>24</v>
      </c>
      <c r="AE105">
        <v>28.65</v>
      </c>
      <c r="AF105">
        <v>31.34</v>
      </c>
      <c r="AG105" s="15">
        <v>0.30583333333333301</v>
      </c>
      <c r="AH105">
        <v>4.6500000000000004</v>
      </c>
      <c r="AI105">
        <v>7.34</v>
      </c>
      <c r="AJ105">
        <v>1</v>
      </c>
      <c r="AK105">
        <v>0</v>
      </c>
      <c r="AL105">
        <v>1</v>
      </c>
      <c r="AM105">
        <v>0</v>
      </c>
      <c r="AN105">
        <v>10</v>
      </c>
      <c r="AO105">
        <v>288</v>
      </c>
      <c r="AP105">
        <v>206</v>
      </c>
      <c r="AQ105">
        <v>-1.17888369446362E-3</v>
      </c>
    </row>
    <row r="106" spans="1:43" x14ac:dyDescent="0.2">
      <c r="A106" t="s">
        <v>305</v>
      </c>
      <c r="B106">
        <v>2007</v>
      </c>
      <c r="C106" t="s">
        <v>381</v>
      </c>
      <c r="D106" t="s">
        <v>256</v>
      </c>
      <c r="E106">
        <v>43.140999999999998</v>
      </c>
      <c r="F106" s="6">
        <v>5.3769999999999998</v>
      </c>
      <c r="G106">
        <v>5.3129999999999997</v>
      </c>
      <c r="H106">
        <v>4.42</v>
      </c>
      <c r="I106">
        <v>4.2489999999999997</v>
      </c>
      <c r="J106">
        <v>15.505000000000001</v>
      </c>
      <c r="K106">
        <v>36.031999999999996</v>
      </c>
      <c r="L106">
        <v>39.543999999999997</v>
      </c>
      <c r="M106">
        <v>9.5790000000000006</v>
      </c>
      <c r="N106">
        <v>18.585999999999999</v>
      </c>
      <c r="O106">
        <v>20.957999999999998</v>
      </c>
      <c r="P106">
        <v>-11.505000000000001</v>
      </c>
      <c r="Q106">
        <v>-1.389</v>
      </c>
      <c r="R106">
        <v>0.68907024071673573</v>
      </c>
      <c r="S106">
        <v>33720000</v>
      </c>
      <c r="T106" s="6">
        <v>24.482551999999998</v>
      </c>
      <c r="U106">
        <v>70420328.25</v>
      </c>
      <c r="V106">
        <v>3.4268364576205599</v>
      </c>
      <c r="W106">
        <v>0.20273881095524382</v>
      </c>
      <c r="X106">
        <v>0.1074499291927979</v>
      </c>
      <c r="Y106">
        <v>0.12315430796689923</v>
      </c>
      <c r="Z106">
        <v>9.8490994645464874E-2</v>
      </c>
      <c r="AA106">
        <v>-2.1654432523997742</v>
      </c>
      <c r="AB106">
        <v>3.7615617496607161</v>
      </c>
      <c r="AC106">
        <v>5.0010000000000003</v>
      </c>
      <c r="AD106">
        <v>5.5</v>
      </c>
      <c r="AE106">
        <v>5.5</v>
      </c>
      <c r="AF106">
        <v>5.29</v>
      </c>
      <c r="AG106" s="15">
        <v>-3.8181818181818199E-2</v>
      </c>
      <c r="AH106">
        <v>0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12</v>
      </c>
      <c r="AO106">
        <v>173</v>
      </c>
      <c r="AP106">
        <v>118</v>
      </c>
      <c r="AQ106">
        <v>-7.9657885073510792E-3</v>
      </c>
    </row>
    <row r="107" spans="1:43" x14ac:dyDescent="0.2">
      <c r="A107" t="s">
        <v>99</v>
      </c>
      <c r="B107">
        <v>2019</v>
      </c>
      <c r="C107" t="s">
        <v>380</v>
      </c>
      <c r="D107" t="s">
        <v>39</v>
      </c>
      <c r="E107">
        <v>4.75</v>
      </c>
      <c r="F107" s="6">
        <v>26.367999999999999</v>
      </c>
      <c r="G107">
        <v>-26.722000000000001</v>
      </c>
      <c r="H107">
        <v>-27.366</v>
      </c>
      <c r="I107">
        <v>-27.366</v>
      </c>
      <c r="J107">
        <v>89.492999999999995</v>
      </c>
      <c r="K107">
        <v>90.222999999999999</v>
      </c>
      <c r="L107">
        <v>102.58</v>
      </c>
      <c r="M107">
        <v>11.948</v>
      </c>
      <c r="N107">
        <v>156.059</v>
      </c>
      <c r="O107">
        <v>-53.478999999999999</v>
      </c>
      <c r="P107">
        <v>-89.492999999999995</v>
      </c>
      <c r="Q107">
        <v>-0.66300000000000003</v>
      </c>
      <c r="R107">
        <v>0.91624849046800005</v>
      </c>
      <c r="S107">
        <v>75600000</v>
      </c>
      <c r="T107" s="6">
        <v>32.740924999999997</v>
      </c>
      <c r="U107">
        <v>334730000</v>
      </c>
      <c r="V107">
        <v>0.53946145000000001</v>
      </c>
      <c r="W107">
        <v>0.51171487873744836</v>
      </c>
      <c r="X107">
        <v>-0.26677714954182102</v>
      </c>
      <c r="Y107">
        <v>-5.6256842105263161</v>
      </c>
      <c r="Z107">
        <v>-5.7612631578947369</v>
      </c>
      <c r="AA107">
        <v>3.3490382456402963</v>
      </c>
      <c r="AB107">
        <v>7.5513056578506861</v>
      </c>
      <c r="AC107">
        <v>9.0009999999999994</v>
      </c>
      <c r="AD107">
        <v>14</v>
      </c>
      <c r="AE107">
        <v>14</v>
      </c>
      <c r="AF107">
        <v>13.5</v>
      </c>
      <c r="AG107" s="15">
        <v>-3.5714285714285698E-2</v>
      </c>
      <c r="AH107">
        <v>0</v>
      </c>
      <c r="AI107">
        <v>-0.5</v>
      </c>
      <c r="AJ107">
        <v>1</v>
      </c>
      <c r="AK107">
        <v>0</v>
      </c>
      <c r="AL107">
        <v>0</v>
      </c>
      <c r="AM107">
        <v>0</v>
      </c>
      <c r="AN107">
        <v>4</v>
      </c>
      <c r="AO107">
        <v>173</v>
      </c>
      <c r="AP107">
        <v>118</v>
      </c>
      <c r="AQ107">
        <v>6.7620109268729E-4</v>
      </c>
    </row>
    <row r="108" spans="1:43" x14ac:dyDescent="0.2">
      <c r="A108" t="s">
        <v>100</v>
      </c>
      <c r="B108">
        <v>2019</v>
      </c>
      <c r="C108" t="s">
        <v>380</v>
      </c>
      <c r="D108" t="s">
        <v>39</v>
      </c>
      <c r="E108">
        <v>112.574</v>
      </c>
      <c r="F108" s="6">
        <v>38.591999999999999</v>
      </c>
      <c r="G108">
        <v>-52.12</v>
      </c>
      <c r="H108">
        <v>-62.119</v>
      </c>
      <c r="I108">
        <v>-61.984000000000002</v>
      </c>
      <c r="J108">
        <v>28.431000000000001</v>
      </c>
      <c r="K108">
        <v>66.858000000000004</v>
      </c>
      <c r="L108">
        <v>110.97499999999999</v>
      </c>
      <c r="M108">
        <v>41.805999999999997</v>
      </c>
      <c r="N108">
        <v>485.74299999999999</v>
      </c>
      <c r="O108">
        <v>-374.76799999999997</v>
      </c>
      <c r="P108">
        <v>-1.5249999999999999</v>
      </c>
      <c r="Q108">
        <v>-2.5030000000000001</v>
      </c>
      <c r="R108">
        <v>0.935162674044</v>
      </c>
      <c r="S108">
        <v>182000000</v>
      </c>
      <c r="T108" s="6">
        <v>52.622079999999997</v>
      </c>
      <c r="U108">
        <v>912030000</v>
      </c>
      <c r="V108">
        <v>0.99996664599999996</v>
      </c>
      <c r="W108">
        <v>0.165392989796354</v>
      </c>
      <c r="X108">
        <v>-0.55854021175940527</v>
      </c>
      <c r="Y108">
        <v>-0.46298434807326738</v>
      </c>
      <c r="Z108">
        <v>-0.55060671202942069</v>
      </c>
      <c r="AA108">
        <v>2.9259401381427474E-2</v>
      </c>
      <c r="AB108">
        <v>1.5992441276371812</v>
      </c>
      <c r="AC108">
        <v>9.0009999999999994</v>
      </c>
      <c r="AD108">
        <v>26</v>
      </c>
      <c r="AE108">
        <v>37.5</v>
      </c>
      <c r="AF108">
        <v>39.17</v>
      </c>
      <c r="AG108" s="15">
        <v>0.50653846153846205</v>
      </c>
      <c r="AH108">
        <v>11.5</v>
      </c>
      <c r="AI108">
        <v>13.17</v>
      </c>
      <c r="AJ108">
        <v>1</v>
      </c>
      <c r="AK108">
        <v>0</v>
      </c>
      <c r="AL108">
        <v>0</v>
      </c>
      <c r="AM108">
        <v>1</v>
      </c>
      <c r="AN108">
        <v>11</v>
      </c>
      <c r="AO108">
        <v>173</v>
      </c>
      <c r="AP108">
        <v>118</v>
      </c>
      <c r="AQ108">
        <v>-5.2624013728881404E-3</v>
      </c>
    </row>
    <row r="109" spans="1:43" x14ac:dyDescent="0.2">
      <c r="A109" t="s">
        <v>101</v>
      </c>
      <c r="B109">
        <v>2013</v>
      </c>
      <c r="C109" t="s">
        <v>380</v>
      </c>
      <c r="D109" t="s">
        <v>48</v>
      </c>
      <c r="E109">
        <v>9276</v>
      </c>
      <c r="F109" s="6">
        <v>0</v>
      </c>
      <c r="G109">
        <v>1685</v>
      </c>
      <c r="H109">
        <v>573</v>
      </c>
      <c r="I109">
        <v>352</v>
      </c>
      <c r="J109">
        <v>755</v>
      </c>
      <c r="K109">
        <v>2827</v>
      </c>
      <c r="L109">
        <v>27066</v>
      </c>
      <c r="M109">
        <v>2349</v>
      </c>
      <c r="N109">
        <v>24911</v>
      </c>
      <c r="O109">
        <v>2301</v>
      </c>
      <c r="P109">
        <v>15240</v>
      </c>
      <c r="Q109">
        <v>-567</v>
      </c>
      <c r="R109">
        <v>0.98110829926700005</v>
      </c>
      <c r="T109" s="6">
        <v>332.01135900000003</v>
      </c>
      <c r="U109">
        <v>15438311702.1064</v>
      </c>
      <c r="V109">
        <v>7.0108593370000003</v>
      </c>
      <c r="W109">
        <v>0.16334106728538283</v>
      </c>
      <c r="X109">
        <v>1.3005246434641248E-2</v>
      </c>
      <c r="Y109">
        <v>0.18165157395429063</v>
      </c>
      <c r="Z109">
        <v>3.7947391116860713E-2</v>
      </c>
      <c r="AA109">
        <v>9.0445103857566771</v>
      </c>
      <c r="AB109">
        <v>1.203490847169008</v>
      </c>
      <c r="AC109">
        <v>8.0009999999999994</v>
      </c>
      <c r="AD109">
        <v>20</v>
      </c>
      <c r="AE109">
        <v>21.3</v>
      </c>
      <c r="AF109">
        <v>21.5</v>
      </c>
      <c r="AG109" s="15">
        <v>7.4999999999999997E-2</v>
      </c>
      <c r="AH109">
        <v>1.3</v>
      </c>
      <c r="AI109">
        <v>1.5</v>
      </c>
      <c r="AJ109">
        <v>0</v>
      </c>
      <c r="AK109">
        <v>0</v>
      </c>
      <c r="AL109">
        <v>0</v>
      </c>
      <c r="AM109">
        <v>0</v>
      </c>
      <c r="AN109">
        <v>94</v>
      </c>
      <c r="AO109">
        <v>173</v>
      </c>
      <c r="AP109">
        <v>118</v>
      </c>
      <c r="AQ109">
        <v>-3.7705620570671599E-3</v>
      </c>
    </row>
    <row r="110" spans="1:43" x14ac:dyDescent="0.2">
      <c r="A110" t="s">
        <v>102</v>
      </c>
      <c r="B110">
        <v>2014</v>
      </c>
      <c r="C110" t="s">
        <v>380</v>
      </c>
      <c r="D110" t="s">
        <v>39</v>
      </c>
      <c r="E110">
        <v>46.088000000000001</v>
      </c>
      <c r="F110" s="6">
        <v>4.2290000000000001</v>
      </c>
      <c r="G110">
        <v>10.193</v>
      </c>
      <c r="H110">
        <v>6.5019999999999998</v>
      </c>
      <c r="I110">
        <v>11.169</v>
      </c>
      <c r="J110">
        <v>2.44475</v>
      </c>
      <c r="K110">
        <v>15.329000000000001</v>
      </c>
      <c r="L110">
        <v>46.301000000000002</v>
      </c>
      <c r="M110">
        <v>8.3049999999999997</v>
      </c>
      <c r="N110">
        <v>52.7</v>
      </c>
      <c r="O110">
        <v>-6.399</v>
      </c>
      <c r="P110">
        <v>41.950249999999997</v>
      </c>
      <c r="Q110">
        <v>-2.7370000000000001</v>
      </c>
      <c r="R110">
        <v>0.98244694067899996</v>
      </c>
      <c r="S110">
        <v>127400000</v>
      </c>
      <c r="T110" s="6">
        <v>83.585999999999999</v>
      </c>
      <c r="U110">
        <v>694350000</v>
      </c>
      <c r="V110">
        <v>0.70140581599999996</v>
      </c>
      <c r="W110">
        <v>-1.7454289732770745</v>
      </c>
      <c r="X110">
        <v>0.24122589144942874</v>
      </c>
      <c r="Y110">
        <v>0.22116386044089567</v>
      </c>
      <c r="Z110">
        <v>0.24234073945495574</v>
      </c>
      <c r="AA110">
        <v>4.1155940351221423</v>
      </c>
      <c r="AB110">
        <v>1.845755568934377</v>
      </c>
      <c r="AC110">
        <v>9.0009999999999994</v>
      </c>
      <c r="AD110">
        <v>14</v>
      </c>
      <c r="AE110">
        <v>20</v>
      </c>
      <c r="AF110">
        <v>17.600000000000001</v>
      </c>
      <c r="AG110" s="15">
        <v>0.25714285714285701</v>
      </c>
      <c r="AH110">
        <v>6</v>
      </c>
      <c r="AI110">
        <v>3.6</v>
      </c>
      <c r="AJ110">
        <v>1</v>
      </c>
      <c r="AK110">
        <v>0</v>
      </c>
      <c r="AL110">
        <v>0</v>
      </c>
      <c r="AM110">
        <v>0</v>
      </c>
      <c r="AN110">
        <v>12</v>
      </c>
      <c r="AO110">
        <v>181</v>
      </c>
      <c r="AP110">
        <v>106</v>
      </c>
      <c r="AQ110">
        <v>-1.99992401691103E-2</v>
      </c>
    </row>
    <row r="111" spans="1:43" x14ac:dyDescent="0.2">
      <c r="A111" t="s">
        <v>103</v>
      </c>
      <c r="B111">
        <v>2015</v>
      </c>
      <c r="C111" t="s">
        <v>380</v>
      </c>
      <c r="D111" t="s">
        <v>39</v>
      </c>
      <c r="E111">
        <v>3.3289599999999999</v>
      </c>
      <c r="F111" s="6">
        <v>3.0752000000000002</v>
      </c>
      <c r="G111">
        <v>-12.754949999999999</v>
      </c>
      <c r="H111">
        <v>-13.958410000000001</v>
      </c>
      <c r="I111">
        <v>-13.958410000000001</v>
      </c>
      <c r="J111">
        <v>3.6133899999999999</v>
      </c>
      <c r="K111">
        <v>6.00176</v>
      </c>
      <c r="L111">
        <v>8.7282499999999992</v>
      </c>
      <c r="M111">
        <v>3.30314</v>
      </c>
      <c r="N111">
        <v>32.768610000000002</v>
      </c>
      <c r="O111">
        <v>-24.04036</v>
      </c>
      <c r="P111">
        <v>7.63652</v>
      </c>
      <c r="Q111">
        <v>-0.85768</v>
      </c>
      <c r="R111">
        <v>0.85264660251500002</v>
      </c>
      <c r="T111" s="6">
        <v>7.5137330000000002</v>
      </c>
      <c r="U111">
        <v>29821811.399999999</v>
      </c>
      <c r="V111">
        <v>-16.444565701599998</v>
      </c>
      <c r="W111">
        <v>0.5806240006389255</v>
      </c>
      <c r="X111">
        <v>-1.5992220662790364</v>
      </c>
      <c r="Y111">
        <v>-3.8315119436700953</v>
      </c>
      <c r="Z111">
        <v>-4.1930242478131312</v>
      </c>
      <c r="AA111">
        <v>-0.59871030462683117</v>
      </c>
      <c r="AB111">
        <v>1.816986261557185</v>
      </c>
      <c r="AC111">
        <v>4.0010000000000003</v>
      </c>
      <c r="AD111">
        <v>14</v>
      </c>
      <c r="AE111">
        <v>14</v>
      </c>
      <c r="AF111">
        <v>13.77</v>
      </c>
      <c r="AG111" s="15">
        <v>-1.6428571428571501E-2</v>
      </c>
      <c r="AH111">
        <v>0</v>
      </c>
      <c r="AI111">
        <v>-0.23</v>
      </c>
      <c r="AJ111">
        <v>1</v>
      </c>
      <c r="AK111">
        <v>0</v>
      </c>
      <c r="AL111">
        <v>0</v>
      </c>
      <c r="AM111">
        <v>0</v>
      </c>
      <c r="AN111">
        <v>18</v>
      </c>
      <c r="AO111">
        <v>230</v>
      </c>
      <c r="AP111">
        <v>158</v>
      </c>
      <c r="AQ111">
        <v>-4.4557250073096197E-3</v>
      </c>
    </row>
    <row r="112" spans="1:43" x14ac:dyDescent="0.2">
      <c r="A112" t="s">
        <v>306</v>
      </c>
      <c r="B112">
        <v>2014</v>
      </c>
      <c r="C112" t="s">
        <v>381</v>
      </c>
      <c r="D112" t="s">
        <v>256</v>
      </c>
      <c r="E112">
        <v>77.634</v>
      </c>
      <c r="F112" s="6">
        <v>15.018000000000001</v>
      </c>
      <c r="G112">
        <v>-29.782</v>
      </c>
      <c r="H112">
        <v>-34.274000000000001</v>
      </c>
      <c r="I112">
        <v>-34.274000000000001</v>
      </c>
      <c r="J112">
        <v>12.643000000000001</v>
      </c>
      <c r="K112">
        <v>28.684999999999999</v>
      </c>
      <c r="L112">
        <v>50.558999999999997</v>
      </c>
      <c r="M112">
        <v>39.543999999999997</v>
      </c>
      <c r="N112">
        <v>143.80699999999999</v>
      </c>
      <c r="O112">
        <v>-93.248000000000005</v>
      </c>
      <c r="P112">
        <v>-12.343999999999999</v>
      </c>
      <c r="Q112">
        <v>-7.98</v>
      </c>
      <c r="R112">
        <v>0.93388929606625259</v>
      </c>
      <c r="T112" s="6">
        <v>48.3</v>
      </c>
      <c r="U112">
        <v>1055025058.9299999</v>
      </c>
      <c r="V112">
        <v>-3.0712250310636802</v>
      </c>
      <c r="W112">
        <v>0.36755748112560055</v>
      </c>
      <c r="X112">
        <v>-0.67790106608121203</v>
      </c>
      <c r="Y112">
        <v>-0.38362057861246363</v>
      </c>
      <c r="Z112">
        <v>-0.44148182497359406</v>
      </c>
      <c r="AA112">
        <v>0.41447854408703244</v>
      </c>
      <c r="AB112">
        <v>0.72539449726886507</v>
      </c>
      <c r="AC112">
        <v>9.0009999999999994</v>
      </c>
      <c r="AD112">
        <v>25</v>
      </c>
      <c r="AE112">
        <v>32.950000000000003</v>
      </c>
      <c r="AF112">
        <v>30.1</v>
      </c>
      <c r="AG112" s="15">
        <v>0.20399999999999999</v>
      </c>
      <c r="AH112">
        <v>7.95</v>
      </c>
      <c r="AI112">
        <v>5.0999999999999996</v>
      </c>
      <c r="AJ112">
        <v>1</v>
      </c>
      <c r="AK112">
        <v>0</v>
      </c>
      <c r="AL112">
        <v>0</v>
      </c>
      <c r="AM112">
        <v>0</v>
      </c>
      <c r="AN112">
        <v>8</v>
      </c>
      <c r="AO112">
        <v>288</v>
      </c>
      <c r="AP112">
        <v>206</v>
      </c>
      <c r="AQ112">
        <v>-2.0661415157819302E-2</v>
      </c>
    </row>
    <row r="113" spans="1:43" x14ac:dyDescent="0.2">
      <c r="A113" t="s">
        <v>104</v>
      </c>
      <c r="B113">
        <v>2014</v>
      </c>
      <c r="C113" t="s">
        <v>380</v>
      </c>
      <c r="D113" t="s">
        <v>48</v>
      </c>
      <c r="E113">
        <v>431.92899999999997</v>
      </c>
      <c r="F113" s="6">
        <v>0</v>
      </c>
      <c r="G113">
        <v>23.943999999999999</v>
      </c>
      <c r="H113">
        <v>10.853999999999999</v>
      </c>
      <c r="I113">
        <v>6.04</v>
      </c>
      <c r="J113">
        <v>4.0650000000000004</v>
      </c>
      <c r="K113">
        <v>95.512</v>
      </c>
      <c r="L113">
        <v>191.07</v>
      </c>
      <c r="M113">
        <v>64.442999999999998</v>
      </c>
      <c r="N113">
        <v>181.489</v>
      </c>
      <c r="O113">
        <v>9.5809999999999995</v>
      </c>
      <c r="P113">
        <v>31.623999999999999</v>
      </c>
      <c r="Q113">
        <v>-2.665</v>
      </c>
      <c r="R113">
        <v>0.83169682040799997</v>
      </c>
      <c r="T113" s="6">
        <v>33.271659</v>
      </c>
      <c r="U113">
        <v>562026530.34000003</v>
      </c>
      <c r="V113">
        <v>2.9690159249999999</v>
      </c>
      <c r="W113">
        <v>0.63041436175764531</v>
      </c>
      <c r="X113">
        <v>3.161145130057047E-2</v>
      </c>
      <c r="Y113">
        <v>5.543503677687768E-2</v>
      </c>
      <c r="Z113">
        <v>1.3983779741577898E-2</v>
      </c>
      <c r="AA113">
        <v>1.3207484129635816</v>
      </c>
      <c r="AB113">
        <v>1.4821159784615863</v>
      </c>
      <c r="AC113">
        <v>8.0009999999999994</v>
      </c>
      <c r="AD113">
        <v>11</v>
      </c>
      <c r="AE113">
        <v>12.3</v>
      </c>
      <c r="AF113">
        <v>12.8</v>
      </c>
      <c r="AG113" s="15">
        <v>0.163636363636364</v>
      </c>
      <c r="AH113">
        <v>1.3</v>
      </c>
      <c r="AI113">
        <v>1.8</v>
      </c>
      <c r="AJ113">
        <v>1</v>
      </c>
      <c r="AK113">
        <v>1</v>
      </c>
      <c r="AL113">
        <v>0</v>
      </c>
      <c r="AM113">
        <v>0</v>
      </c>
      <c r="AN113">
        <v>37</v>
      </c>
      <c r="AO113">
        <v>230</v>
      </c>
      <c r="AP113">
        <v>158</v>
      </c>
      <c r="AQ113">
        <v>5.8100249232653197E-3</v>
      </c>
    </row>
    <row r="114" spans="1:43" x14ac:dyDescent="0.2">
      <c r="A114" t="s">
        <v>105</v>
      </c>
      <c r="B114">
        <v>2014</v>
      </c>
      <c r="C114" t="s">
        <v>380</v>
      </c>
      <c r="D114" t="s">
        <v>60</v>
      </c>
      <c r="E114">
        <v>42.786000000000001</v>
      </c>
      <c r="F114" s="6">
        <v>0</v>
      </c>
      <c r="G114">
        <v>6.5640000000000001</v>
      </c>
      <c r="H114">
        <v>-3.879</v>
      </c>
      <c r="I114">
        <v>-1.9970000000000001</v>
      </c>
      <c r="J114">
        <v>2.73</v>
      </c>
      <c r="K114">
        <v>21.157</v>
      </c>
      <c r="L114">
        <v>184.96799999999999</v>
      </c>
      <c r="M114">
        <v>13.534000000000001</v>
      </c>
      <c r="N114">
        <v>40.095999999999997</v>
      </c>
      <c r="O114">
        <v>144.87200000000001</v>
      </c>
      <c r="P114">
        <v>17.05</v>
      </c>
      <c r="Q114">
        <v>-59.689</v>
      </c>
      <c r="R114">
        <v>0.75598890856300005</v>
      </c>
      <c r="T114" s="6">
        <v>8.0500539999999994</v>
      </c>
      <c r="U114">
        <v>128565154.8</v>
      </c>
      <c r="V114">
        <v>127.30279942999999</v>
      </c>
      <c r="W114">
        <v>-1.3784582251918935E-2</v>
      </c>
      <c r="X114">
        <v>-1.0796462090740019E-2</v>
      </c>
      <c r="Y114">
        <v>0.1534146683494601</v>
      </c>
      <c r="Z114">
        <v>-4.6674145748609355E-2</v>
      </c>
      <c r="AA114">
        <v>2.5975015234613039</v>
      </c>
      <c r="AB114">
        <v>1.5632481158563618</v>
      </c>
      <c r="AC114">
        <v>9.0009999999999994</v>
      </c>
      <c r="AD114">
        <v>11</v>
      </c>
      <c r="AE114">
        <v>11</v>
      </c>
      <c r="AF114">
        <v>11.06</v>
      </c>
      <c r="AG114" s="15">
        <v>5.4545454545455001E-3</v>
      </c>
      <c r="AH114">
        <v>0</v>
      </c>
      <c r="AI114">
        <v>6.0000000000000497E-2</v>
      </c>
      <c r="AJ114">
        <v>1</v>
      </c>
      <c r="AK114">
        <v>0</v>
      </c>
      <c r="AL114">
        <v>0</v>
      </c>
      <c r="AM114">
        <v>0</v>
      </c>
      <c r="AN114">
        <v>7</v>
      </c>
      <c r="AO114">
        <v>173</v>
      </c>
      <c r="AP114">
        <v>118</v>
      </c>
      <c r="AQ114">
        <v>1.1531402683690999E-2</v>
      </c>
    </row>
    <row r="115" spans="1:43" x14ac:dyDescent="0.2">
      <c r="A115" t="s">
        <v>307</v>
      </c>
      <c r="B115">
        <v>2018</v>
      </c>
      <c r="C115" t="s">
        <v>381</v>
      </c>
      <c r="D115" t="s">
        <v>256</v>
      </c>
      <c r="E115">
        <v>262.57100000000003</v>
      </c>
      <c r="F115" s="6">
        <v>0</v>
      </c>
      <c r="G115">
        <v>18.100000000000001</v>
      </c>
      <c r="H115">
        <v>1.079</v>
      </c>
      <c r="I115">
        <v>0.90200000000000002</v>
      </c>
      <c r="J115">
        <v>0.95499999999999996</v>
      </c>
      <c r="K115">
        <v>15.704000000000001</v>
      </c>
      <c r="L115">
        <v>139.99100000000001</v>
      </c>
      <c r="M115">
        <v>20.221</v>
      </c>
      <c r="N115">
        <v>136.845</v>
      </c>
      <c r="O115">
        <v>3.1459999999999999</v>
      </c>
      <c r="P115">
        <v>109.881</v>
      </c>
      <c r="Q115">
        <v>-2.0960000000000001</v>
      </c>
      <c r="R115">
        <v>0.99059091654638576</v>
      </c>
      <c r="S115">
        <v>86450000</v>
      </c>
      <c r="T115" s="6">
        <v>22.064316999999999</v>
      </c>
      <c r="U115">
        <v>634356295.79999995</v>
      </c>
      <c r="V115">
        <v>-1.25564006744373</v>
      </c>
      <c r="W115">
        <v>0.28671328671328672</v>
      </c>
      <c r="X115">
        <v>6.443271353158417E-3</v>
      </c>
      <c r="Y115">
        <v>6.8933736018067487E-2</v>
      </c>
      <c r="Z115">
        <v>3.4352613197954078E-3</v>
      </c>
      <c r="AA115">
        <v>6.0707734806629832</v>
      </c>
      <c r="AB115">
        <v>0.77661836704416198</v>
      </c>
      <c r="AC115">
        <v>7.0010000000000003</v>
      </c>
      <c r="AD115">
        <v>13</v>
      </c>
      <c r="AE115">
        <v>18</v>
      </c>
      <c r="AF115">
        <v>18.350000000000001</v>
      </c>
      <c r="AG115" s="15">
        <v>0.41153846153846202</v>
      </c>
      <c r="AH115">
        <v>5</v>
      </c>
      <c r="AI115">
        <v>5.35</v>
      </c>
      <c r="AJ115">
        <v>1</v>
      </c>
      <c r="AK115">
        <v>1</v>
      </c>
      <c r="AL115">
        <v>1</v>
      </c>
      <c r="AM115">
        <v>0</v>
      </c>
      <c r="AN115">
        <v>6</v>
      </c>
      <c r="AO115">
        <v>181</v>
      </c>
      <c r="AP115">
        <v>106</v>
      </c>
      <c r="AQ115">
        <v>-6.3455103018462697E-3</v>
      </c>
    </row>
    <row r="116" spans="1:43" x14ac:dyDescent="0.2">
      <c r="A116" t="s">
        <v>308</v>
      </c>
      <c r="B116">
        <v>2007</v>
      </c>
      <c r="C116" t="s">
        <v>381</v>
      </c>
      <c r="D116" t="s">
        <v>256</v>
      </c>
      <c r="E116">
        <v>58.235999999999997</v>
      </c>
      <c r="F116" s="6">
        <v>38.966999999999999</v>
      </c>
      <c r="G116">
        <v>-82.186999999999998</v>
      </c>
      <c r="H116">
        <v>-89.863</v>
      </c>
      <c r="I116">
        <v>-89.935000000000002</v>
      </c>
      <c r="J116">
        <v>29.571999999999999</v>
      </c>
      <c r="K116">
        <v>196.04</v>
      </c>
      <c r="L116">
        <v>230.46600000000001</v>
      </c>
      <c r="M116">
        <v>193.822</v>
      </c>
      <c r="N116">
        <v>536.78700000000003</v>
      </c>
      <c r="O116">
        <v>-306.32100000000003</v>
      </c>
      <c r="P116">
        <v>-0.502</v>
      </c>
      <c r="Q116">
        <v>-19.93</v>
      </c>
      <c r="R116">
        <v>0.98535685799575179</v>
      </c>
      <c r="S116">
        <v>182000000</v>
      </c>
      <c r="T116" s="6">
        <v>211.381</v>
      </c>
      <c r="U116">
        <v>1340907629.8800001</v>
      </c>
      <c r="V116">
        <v>-3.68454880265906</v>
      </c>
      <c r="W116">
        <v>0.29359723949712885</v>
      </c>
      <c r="X116">
        <v>-0.39023109699478448</v>
      </c>
      <c r="Y116">
        <v>-1.4112748128305515</v>
      </c>
      <c r="Z116">
        <v>-1.5443196648121438</v>
      </c>
      <c r="AA116">
        <v>6.1080219499434216E-3</v>
      </c>
      <c r="AB116">
        <v>1.0114434893871698</v>
      </c>
      <c r="AC116">
        <v>9.0009999999999994</v>
      </c>
      <c r="AD116">
        <v>13</v>
      </c>
      <c r="AE116">
        <v>16</v>
      </c>
      <c r="AF116">
        <v>19.71</v>
      </c>
      <c r="AG116" s="15">
        <v>0.51615384615384596</v>
      </c>
      <c r="AH116">
        <v>3</v>
      </c>
      <c r="AI116">
        <v>6.71</v>
      </c>
      <c r="AJ116">
        <v>1</v>
      </c>
      <c r="AK116">
        <v>0</v>
      </c>
      <c r="AL116">
        <v>0</v>
      </c>
      <c r="AM116">
        <v>0</v>
      </c>
      <c r="AN116">
        <v>7</v>
      </c>
      <c r="AO116">
        <v>173</v>
      </c>
      <c r="AP116">
        <v>118</v>
      </c>
      <c r="AQ116">
        <v>-8.8637424046007496E-3</v>
      </c>
    </row>
    <row r="117" spans="1:43" x14ac:dyDescent="0.2">
      <c r="A117" t="s">
        <v>106</v>
      </c>
      <c r="B117">
        <v>2014</v>
      </c>
      <c r="C117" t="s">
        <v>380</v>
      </c>
      <c r="D117" t="s">
        <v>39</v>
      </c>
      <c r="E117">
        <v>75.442999999999998</v>
      </c>
      <c r="F117" s="6">
        <v>2.3980000000000001</v>
      </c>
      <c r="G117">
        <v>12.954000000000001</v>
      </c>
      <c r="H117">
        <v>3.8479999999999999</v>
      </c>
      <c r="I117">
        <v>25.434999999999999</v>
      </c>
      <c r="J117">
        <v>13.521000000000001</v>
      </c>
      <c r="K117">
        <v>32.83</v>
      </c>
      <c r="L117">
        <v>82.397000000000006</v>
      </c>
      <c r="M117">
        <v>19.670999999999999</v>
      </c>
      <c r="N117">
        <v>26.097999999999999</v>
      </c>
      <c r="O117">
        <v>56.298999999999999</v>
      </c>
      <c r="P117">
        <v>-2.8719999999999999</v>
      </c>
      <c r="Q117">
        <v>-18.141999999999999</v>
      </c>
      <c r="R117">
        <v>0.98497247870600002</v>
      </c>
      <c r="S117">
        <v>32000000</v>
      </c>
      <c r="T117" s="6">
        <v>22.731586</v>
      </c>
      <c r="U117">
        <v>163680000</v>
      </c>
      <c r="V117">
        <v>3.119241352</v>
      </c>
      <c r="W117">
        <v>0.45178422352084407</v>
      </c>
      <c r="X117">
        <v>0.30868842312220107</v>
      </c>
      <c r="Y117">
        <v>0.17170579112707607</v>
      </c>
      <c r="Z117">
        <v>0.33714194822581289</v>
      </c>
      <c r="AA117">
        <v>-0.2217075806700633</v>
      </c>
      <c r="AB117">
        <v>1.6689542982054801</v>
      </c>
      <c r="AC117">
        <v>9.0009999999999994</v>
      </c>
      <c r="AD117">
        <v>16</v>
      </c>
      <c r="AE117">
        <v>16</v>
      </c>
      <c r="AF117">
        <v>15.15</v>
      </c>
      <c r="AG117" s="15">
        <v>-5.3124999999999999E-2</v>
      </c>
      <c r="AH117">
        <v>0</v>
      </c>
      <c r="AI117">
        <v>-0.85</v>
      </c>
      <c r="AJ117">
        <v>1</v>
      </c>
      <c r="AK117">
        <v>0</v>
      </c>
      <c r="AL117">
        <v>0</v>
      </c>
      <c r="AM117">
        <v>0</v>
      </c>
      <c r="AN117">
        <v>13</v>
      </c>
      <c r="AO117">
        <v>221</v>
      </c>
      <c r="AP117">
        <v>112</v>
      </c>
      <c r="AQ117">
        <v>4.8092168188331704E-3</v>
      </c>
    </row>
    <row r="118" spans="1:43" x14ac:dyDescent="0.2">
      <c r="A118" t="s">
        <v>107</v>
      </c>
      <c r="B118">
        <v>2013</v>
      </c>
      <c r="C118" t="s">
        <v>380</v>
      </c>
      <c r="D118" t="s">
        <v>53</v>
      </c>
      <c r="E118">
        <v>6.1541100000000002</v>
      </c>
      <c r="F118" s="6">
        <v>0</v>
      </c>
      <c r="G118">
        <v>2.6570499999999999</v>
      </c>
      <c r="H118">
        <v>2.3716900000000001</v>
      </c>
      <c r="I118">
        <v>2.3716900000000001</v>
      </c>
      <c r="J118">
        <v>0.86829000000000001</v>
      </c>
      <c r="K118">
        <v>3.1066699999999998</v>
      </c>
      <c r="L118">
        <v>5.1264500000000002</v>
      </c>
      <c r="M118">
        <v>0.85033999999999998</v>
      </c>
      <c r="N118">
        <v>2.3382399999999901</v>
      </c>
      <c r="O118">
        <v>2.7882099999999999</v>
      </c>
      <c r="P118">
        <v>0.61960999999999999</v>
      </c>
      <c r="Q118">
        <v>-0.37875999999999999</v>
      </c>
      <c r="R118">
        <v>0.44791691821399998</v>
      </c>
      <c r="T118" s="6">
        <v>16.018211999999998</v>
      </c>
      <c r="U118">
        <v>29127012.640000001</v>
      </c>
      <c r="V118">
        <v>0</v>
      </c>
      <c r="W118">
        <v>0.85061383468246354</v>
      </c>
      <c r="X118">
        <v>0.46263788781710541</v>
      </c>
      <c r="Y118">
        <v>0.43175211362812821</v>
      </c>
      <c r="Z118">
        <v>0.38538310169951462</v>
      </c>
      <c r="AA118">
        <v>0.23319470841722964</v>
      </c>
      <c r="AB118">
        <v>3.6534445045511208</v>
      </c>
      <c r="AC118">
        <v>3.0009999999999999</v>
      </c>
      <c r="AD118">
        <v>8</v>
      </c>
      <c r="AE118">
        <v>7.93</v>
      </c>
      <c r="AF118">
        <v>7.67</v>
      </c>
      <c r="AG118" s="15">
        <v>-4.1250000000000002E-2</v>
      </c>
      <c r="AH118">
        <v>-7.0000000000000298E-2</v>
      </c>
      <c r="AI118">
        <v>-0.33</v>
      </c>
      <c r="AJ118">
        <v>0</v>
      </c>
      <c r="AK118">
        <v>0</v>
      </c>
      <c r="AL118">
        <v>0</v>
      </c>
      <c r="AM118">
        <v>1</v>
      </c>
      <c r="AN118">
        <v>10</v>
      </c>
      <c r="AO118">
        <v>221</v>
      </c>
      <c r="AP118">
        <v>112</v>
      </c>
      <c r="AQ118">
        <v>9.5660165674893403E-3</v>
      </c>
    </row>
    <row r="119" spans="1:43" x14ac:dyDescent="0.2">
      <c r="A119" t="s">
        <v>309</v>
      </c>
      <c r="B119">
        <v>2006</v>
      </c>
      <c r="C119" t="s">
        <v>381</v>
      </c>
      <c r="D119" t="s">
        <v>256</v>
      </c>
      <c r="E119">
        <v>96.385000000000005</v>
      </c>
      <c r="F119" s="6">
        <v>5.7880000000000003</v>
      </c>
      <c r="G119">
        <v>19.09</v>
      </c>
      <c r="H119">
        <v>11.933</v>
      </c>
      <c r="I119">
        <v>7.4269999999999996</v>
      </c>
      <c r="J119">
        <v>8.3610000000000007</v>
      </c>
      <c r="K119">
        <v>57.87</v>
      </c>
      <c r="L119">
        <v>115.48099999999999</v>
      </c>
      <c r="M119">
        <v>34.32</v>
      </c>
      <c r="N119">
        <v>161.03700000000001</v>
      </c>
      <c r="O119">
        <v>-46.503999999999998</v>
      </c>
      <c r="P119">
        <v>41.11</v>
      </c>
      <c r="Q119">
        <v>-15.989000000000001</v>
      </c>
      <c r="R119">
        <v>0.66279013324778124</v>
      </c>
      <c r="S119">
        <v>148500000</v>
      </c>
      <c r="T119" s="6">
        <v>55.788246000000001</v>
      </c>
      <c r="U119">
        <v>1029126408</v>
      </c>
      <c r="V119">
        <v>-1.1983134340091699</v>
      </c>
      <c r="W119">
        <v>-0.16303011677934851</v>
      </c>
      <c r="X119">
        <v>6.4313610031087362E-2</v>
      </c>
      <c r="Y119">
        <v>0.19805986408673548</v>
      </c>
      <c r="Z119">
        <v>7.7055558437516214E-2</v>
      </c>
      <c r="AA119">
        <v>2.1534834992142482</v>
      </c>
      <c r="AB119">
        <v>1.6861888111888113</v>
      </c>
      <c r="AC119">
        <v>8.5009999999999994</v>
      </c>
      <c r="AD119">
        <v>16.5</v>
      </c>
      <c r="AE119">
        <v>25</v>
      </c>
      <c r="AF119">
        <v>25.6</v>
      </c>
      <c r="AG119" s="15">
        <v>0.55151515151515196</v>
      </c>
      <c r="AH119">
        <v>8.5</v>
      </c>
      <c r="AI119">
        <v>9.1</v>
      </c>
      <c r="AJ119">
        <v>1</v>
      </c>
      <c r="AK119">
        <v>0</v>
      </c>
      <c r="AL119">
        <v>0</v>
      </c>
      <c r="AM119">
        <v>0</v>
      </c>
      <c r="AN119">
        <v>16</v>
      </c>
      <c r="AO119">
        <v>221</v>
      </c>
      <c r="AP119">
        <v>112</v>
      </c>
      <c r="AQ119">
        <v>1.1688500177378101E-3</v>
      </c>
    </row>
    <row r="120" spans="1:43" x14ac:dyDescent="0.2">
      <c r="A120" t="s">
        <v>108</v>
      </c>
      <c r="B120">
        <v>2014</v>
      </c>
      <c r="C120" t="s">
        <v>380</v>
      </c>
      <c r="D120" t="s">
        <v>39</v>
      </c>
      <c r="E120">
        <v>11.3401</v>
      </c>
      <c r="F120" s="6">
        <v>1.00987</v>
      </c>
      <c r="G120">
        <v>2.9228100000000001</v>
      </c>
      <c r="H120">
        <v>2.7837700000000001</v>
      </c>
      <c r="I120">
        <v>1.93689</v>
      </c>
      <c r="J120">
        <v>2.46156</v>
      </c>
      <c r="K120">
        <v>6.3842699999999999</v>
      </c>
      <c r="L120">
        <v>6.9868699999999997</v>
      </c>
      <c r="M120">
        <v>1.4523200000000001</v>
      </c>
      <c r="N120">
        <v>1.56409</v>
      </c>
      <c r="O120">
        <v>5.4227800000000004</v>
      </c>
      <c r="P120">
        <v>-2.4552299999999998</v>
      </c>
      <c r="Q120">
        <v>-0.19176000000000001</v>
      </c>
      <c r="R120">
        <v>0.52548325804700002</v>
      </c>
      <c r="S120">
        <v>12600000</v>
      </c>
      <c r="T120" s="6">
        <v>12.341749999999999</v>
      </c>
      <c r="U120">
        <v>65100000</v>
      </c>
      <c r="V120">
        <v>0.53426403899999997</v>
      </c>
      <c r="W120">
        <v>0.35717657732749625</v>
      </c>
      <c r="X120">
        <v>0.27721855423100761</v>
      </c>
      <c r="Y120">
        <v>0.2577411133940618</v>
      </c>
      <c r="Z120">
        <v>0.17080008112803238</v>
      </c>
      <c r="AA120">
        <v>-0.84002381270079141</v>
      </c>
      <c r="AB120">
        <v>4.3959113693951748</v>
      </c>
      <c r="AC120">
        <v>5.0010000000000003</v>
      </c>
      <c r="AD120">
        <v>6.25</v>
      </c>
      <c r="AE120">
        <v>10</v>
      </c>
      <c r="AF120">
        <v>9.9</v>
      </c>
      <c r="AG120" s="15">
        <v>0.58399999999999996</v>
      </c>
      <c r="AH120">
        <v>3.75</v>
      </c>
      <c r="AI120">
        <v>3.65</v>
      </c>
      <c r="AJ120">
        <v>0</v>
      </c>
      <c r="AK120">
        <v>0</v>
      </c>
      <c r="AL120">
        <v>0</v>
      </c>
      <c r="AM120">
        <v>0</v>
      </c>
      <c r="AN120">
        <v>22</v>
      </c>
      <c r="AO120">
        <v>288</v>
      </c>
      <c r="AP120">
        <v>206</v>
      </c>
      <c r="AQ120">
        <v>4.2010849337998897E-3</v>
      </c>
    </row>
    <row r="121" spans="1:43" x14ac:dyDescent="0.2">
      <c r="A121" t="s">
        <v>109</v>
      </c>
      <c r="B121">
        <v>2016</v>
      </c>
      <c r="C121" t="s">
        <v>380</v>
      </c>
      <c r="D121" t="s">
        <v>39</v>
      </c>
      <c r="E121">
        <v>36.14</v>
      </c>
      <c r="F121" s="6">
        <v>6.3490000000000002</v>
      </c>
      <c r="G121">
        <v>-21.248000000000001</v>
      </c>
      <c r="H121">
        <v>-22.798999999999999</v>
      </c>
      <c r="I121">
        <v>-22.798999999999999</v>
      </c>
      <c r="J121">
        <v>25.207999999999998</v>
      </c>
      <c r="K121">
        <v>32.829000000000001</v>
      </c>
      <c r="L121">
        <v>37.872</v>
      </c>
      <c r="M121">
        <v>8.7750000000000004</v>
      </c>
      <c r="N121">
        <v>139.49600000000001</v>
      </c>
      <c r="O121">
        <v>-101.624</v>
      </c>
      <c r="P121">
        <v>5.3440000000000003</v>
      </c>
      <c r="Q121">
        <v>-1.7869999999999999</v>
      </c>
      <c r="R121">
        <v>0.98192195888599998</v>
      </c>
      <c r="S121">
        <v>107000000</v>
      </c>
      <c r="T121" s="6">
        <v>29.493725999999999</v>
      </c>
      <c r="U121">
        <v>359090000</v>
      </c>
      <c r="V121">
        <v>-0.224391806</v>
      </c>
      <c r="W121">
        <v>0.22434661103676298</v>
      </c>
      <c r="X121">
        <v>-0.60200147866497677</v>
      </c>
      <c r="Y121">
        <v>-0.58793580520199229</v>
      </c>
      <c r="Z121">
        <v>-0.63085224128389594</v>
      </c>
      <c r="AA121">
        <v>-0.25150602409638556</v>
      </c>
      <c r="AB121">
        <v>3.7411965811965811</v>
      </c>
      <c r="AC121">
        <v>9.0009999999999994</v>
      </c>
      <c r="AD121">
        <v>17</v>
      </c>
      <c r="AE121">
        <v>26.75</v>
      </c>
      <c r="AF121">
        <v>26.05</v>
      </c>
      <c r="AG121" s="15">
        <v>0.53235294117647103</v>
      </c>
      <c r="AH121">
        <v>9.75</v>
      </c>
      <c r="AI121">
        <v>9.0500000000000007</v>
      </c>
      <c r="AJ121">
        <v>1</v>
      </c>
      <c r="AK121">
        <v>0</v>
      </c>
      <c r="AL121">
        <v>0</v>
      </c>
      <c r="AM121">
        <v>0</v>
      </c>
      <c r="AN121">
        <v>10</v>
      </c>
      <c r="AO121">
        <v>173</v>
      </c>
      <c r="AP121">
        <v>118</v>
      </c>
      <c r="AQ121">
        <v>-1.37572387426455E-3</v>
      </c>
    </row>
    <row r="122" spans="1:43" x14ac:dyDescent="0.2">
      <c r="A122" t="s">
        <v>310</v>
      </c>
      <c r="B122">
        <v>2020</v>
      </c>
      <c r="C122" t="s">
        <v>381</v>
      </c>
      <c r="D122" t="s">
        <v>256</v>
      </c>
      <c r="E122">
        <v>204.02699999999999</v>
      </c>
      <c r="F122" s="6">
        <v>42.829000000000001</v>
      </c>
      <c r="G122">
        <v>15.519</v>
      </c>
      <c r="H122">
        <v>-42.710999999999999</v>
      </c>
      <c r="I122">
        <v>-32.6</v>
      </c>
      <c r="J122">
        <v>32.433</v>
      </c>
      <c r="K122">
        <v>98.581000000000003</v>
      </c>
      <c r="L122">
        <v>904.80799999999999</v>
      </c>
      <c r="M122">
        <v>151.51900000000001</v>
      </c>
      <c r="N122">
        <v>400.93</v>
      </c>
      <c r="O122">
        <v>503.87799999999999</v>
      </c>
      <c r="P122">
        <v>168.886</v>
      </c>
      <c r="Q122">
        <v>-7.19</v>
      </c>
      <c r="R122">
        <v>0.49693063651499059</v>
      </c>
      <c r="S122">
        <v>468000000</v>
      </c>
      <c r="T122" s="6">
        <v>119.426064</v>
      </c>
      <c r="U122">
        <v>3488563839.1999998</v>
      </c>
      <c r="V122">
        <v>4.3302474225266101</v>
      </c>
      <c r="W122">
        <v>-6.4698200754944646E-2</v>
      </c>
      <c r="X122">
        <v>-3.6029743326761038E-2</v>
      </c>
      <c r="Y122">
        <v>7.6063462188827952E-2</v>
      </c>
      <c r="Z122">
        <v>-0.15978277384855927</v>
      </c>
      <c r="AA122">
        <v>10.882531090920807</v>
      </c>
      <c r="AB122">
        <v>0.65061807430091279</v>
      </c>
      <c r="AC122">
        <v>8.5009999999999994</v>
      </c>
      <c r="AD122">
        <v>26</v>
      </c>
      <c r="AE122">
        <v>46</v>
      </c>
      <c r="AF122">
        <v>39.200000000000003</v>
      </c>
      <c r="AG122" s="15">
        <v>0.507692307692308</v>
      </c>
      <c r="AH122">
        <v>20</v>
      </c>
      <c r="AI122">
        <v>13.2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106</v>
      </c>
      <c r="AP122">
        <v>75</v>
      </c>
      <c r="AQ122">
        <v>5.74708215957775E-3</v>
      </c>
    </row>
    <row r="123" spans="1:43" x14ac:dyDescent="0.2">
      <c r="A123" t="s">
        <v>110</v>
      </c>
      <c r="B123">
        <v>2017</v>
      </c>
      <c r="C123" t="s">
        <v>380</v>
      </c>
      <c r="D123" t="s">
        <v>48</v>
      </c>
      <c r="E123">
        <v>639.05600000000004</v>
      </c>
      <c r="F123" s="6">
        <v>0</v>
      </c>
      <c r="G123">
        <v>95.632999999999996</v>
      </c>
      <c r="H123">
        <v>40.744</v>
      </c>
      <c r="I123">
        <v>24.074999999999999</v>
      </c>
      <c r="J123">
        <v>13.468</v>
      </c>
      <c r="K123">
        <v>103.78100000000001</v>
      </c>
      <c r="L123">
        <v>567.64499999999998</v>
      </c>
      <c r="M123">
        <v>87.358000000000004</v>
      </c>
      <c r="N123">
        <v>446.68</v>
      </c>
      <c r="O123">
        <v>120.965</v>
      </c>
      <c r="P123">
        <v>253.77099999999999</v>
      </c>
      <c r="Q123">
        <v>-37.076999999999998</v>
      </c>
      <c r="R123">
        <v>0.42909137947199999</v>
      </c>
      <c r="S123">
        <v>151670000</v>
      </c>
      <c r="T123" s="6">
        <v>9.9879990000000003</v>
      </c>
      <c r="U123">
        <v>568720000</v>
      </c>
      <c r="V123">
        <v>19.037577760800001</v>
      </c>
      <c r="W123">
        <v>0.19902451122225437</v>
      </c>
      <c r="X123">
        <v>4.2412070924609573E-2</v>
      </c>
      <c r="Y123">
        <v>0.1496472922560777</v>
      </c>
      <c r="Z123">
        <v>3.7672754813349689E-2</v>
      </c>
      <c r="AA123">
        <v>2.6535923791996487</v>
      </c>
      <c r="AB123">
        <v>1.1879965200668514</v>
      </c>
      <c r="AC123">
        <v>8.5009999999999994</v>
      </c>
      <c r="AD123">
        <v>13</v>
      </c>
      <c r="AE123">
        <v>12.85</v>
      </c>
      <c r="AF123">
        <v>12.65</v>
      </c>
      <c r="AG123" s="15">
        <v>-2.69230769230769E-2</v>
      </c>
      <c r="AH123">
        <v>-0.15</v>
      </c>
      <c r="AI123">
        <v>-0.35</v>
      </c>
      <c r="AJ123">
        <v>0</v>
      </c>
      <c r="AK123">
        <v>0</v>
      </c>
      <c r="AL123">
        <v>0</v>
      </c>
      <c r="AM123">
        <v>0</v>
      </c>
      <c r="AN123">
        <v>58</v>
      </c>
      <c r="AO123">
        <v>221</v>
      </c>
      <c r="AP123">
        <v>112</v>
      </c>
      <c r="AQ123">
        <v>7.9989547774328396E-4</v>
      </c>
    </row>
    <row r="124" spans="1:43" x14ac:dyDescent="0.2">
      <c r="A124" t="s">
        <v>111</v>
      </c>
      <c r="B124">
        <v>2017</v>
      </c>
      <c r="C124" t="s">
        <v>380</v>
      </c>
      <c r="D124" t="s">
        <v>39</v>
      </c>
      <c r="E124">
        <v>37.197000000000003</v>
      </c>
      <c r="F124" s="6">
        <v>34.904000000000003</v>
      </c>
      <c r="G124">
        <v>-11.759</v>
      </c>
      <c r="H124">
        <v>-13.702999999999999</v>
      </c>
      <c r="I124">
        <v>-13.702999999999999</v>
      </c>
      <c r="J124">
        <v>44.847999999999999</v>
      </c>
      <c r="K124">
        <v>151.78700000000001</v>
      </c>
      <c r="L124">
        <v>271.31200000000001</v>
      </c>
      <c r="M124">
        <v>90.673000000000002</v>
      </c>
      <c r="N124">
        <v>199.441</v>
      </c>
      <c r="O124">
        <v>71.870999999999995</v>
      </c>
      <c r="P124">
        <v>-44.847999999999999</v>
      </c>
      <c r="Q124">
        <v>-2.222</v>
      </c>
      <c r="R124">
        <v>0.79033923638699999</v>
      </c>
      <c r="S124">
        <v>101840000</v>
      </c>
      <c r="T124" s="6">
        <v>51.24</v>
      </c>
      <c r="U124">
        <v>498670000</v>
      </c>
      <c r="V124">
        <v>2.2344841999999998</v>
      </c>
      <c r="W124">
        <v>-0.19066104548427043</v>
      </c>
      <c r="X124">
        <v>-5.0506428023824969E-2</v>
      </c>
      <c r="Y124">
        <v>-0.3161276447025298</v>
      </c>
      <c r="Z124">
        <v>-0.3683899239185956</v>
      </c>
      <c r="AA124">
        <v>3.813929755931627</v>
      </c>
      <c r="AB124">
        <v>1.67400438939927</v>
      </c>
      <c r="AC124">
        <v>9.0009999999999994</v>
      </c>
      <c r="AD124">
        <v>16</v>
      </c>
      <c r="AE124">
        <v>18</v>
      </c>
      <c r="AF124">
        <v>17.25</v>
      </c>
      <c r="AG124" s="15">
        <v>7.8125E-2</v>
      </c>
      <c r="AH124">
        <v>2</v>
      </c>
      <c r="AI124">
        <v>1.25</v>
      </c>
      <c r="AJ124">
        <v>1</v>
      </c>
      <c r="AK124">
        <v>0</v>
      </c>
      <c r="AL124">
        <v>0</v>
      </c>
      <c r="AM124">
        <v>0</v>
      </c>
      <c r="AN124">
        <v>5</v>
      </c>
      <c r="AO124">
        <v>230</v>
      </c>
      <c r="AP124">
        <v>158</v>
      </c>
      <c r="AQ124">
        <v>-8.6646422615232999E-4</v>
      </c>
    </row>
    <row r="125" spans="1:43" x14ac:dyDescent="0.2">
      <c r="A125" t="s">
        <v>112</v>
      </c>
      <c r="B125">
        <v>2014</v>
      </c>
      <c r="C125" t="s">
        <v>380</v>
      </c>
      <c r="D125" t="s">
        <v>39</v>
      </c>
      <c r="E125">
        <v>5.9580700000000002</v>
      </c>
      <c r="F125" s="6">
        <v>0</v>
      </c>
      <c r="G125">
        <v>0.47850999999999999</v>
      </c>
      <c r="H125">
        <v>0.40778999999999999</v>
      </c>
      <c r="I125">
        <v>0.155639999999999</v>
      </c>
      <c r="J125">
        <v>3.51675</v>
      </c>
      <c r="K125">
        <v>5.6608000000000001</v>
      </c>
      <c r="L125">
        <v>9.76844</v>
      </c>
      <c r="M125">
        <v>3.5894599999999999</v>
      </c>
      <c r="N125">
        <v>10.9893</v>
      </c>
      <c r="O125">
        <v>-1.2208599999999901</v>
      </c>
      <c r="P125">
        <v>-3.51675</v>
      </c>
      <c r="Q125">
        <v>-0.24141000000000001</v>
      </c>
      <c r="R125">
        <v>0.96802524383800004</v>
      </c>
      <c r="S125">
        <v>19500000</v>
      </c>
      <c r="T125" s="6">
        <v>14.451355</v>
      </c>
      <c r="U125">
        <v>59620000</v>
      </c>
      <c r="V125">
        <v>-0.13315344800000001</v>
      </c>
      <c r="W125">
        <v>-0.12748390478842703</v>
      </c>
      <c r="X125">
        <v>1.5932943233515177E-2</v>
      </c>
      <c r="Y125">
        <v>8.0312920123462805E-2</v>
      </c>
      <c r="Z125">
        <v>2.6122553108640718E-2</v>
      </c>
      <c r="AA125">
        <v>-7.3493761885854001</v>
      </c>
      <c r="AB125">
        <v>1.5770617307338708</v>
      </c>
      <c r="AC125">
        <v>4.0010000000000003</v>
      </c>
      <c r="AD125">
        <v>6.5</v>
      </c>
      <c r="AE125">
        <v>6.62</v>
      </c>
      <c r="AF125">
        <v>6.58</v>
      </c>
      <c r="AG125" s="15">
        <v>1.2307692307692301E-2</v>
      </c>
      <c r="AH125">
        <v>0.12</v>
      </c>
      <c r="AI125">
        <v>8.0000000000000099E-2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221</v>
      </c>
      <c r="AP125">
        <v>112</v>
      </c>
      <c r="AQ125">
        <v>6.9669423578599997E-4</v>
      </c>
    </row>
    <row r="126" spans="1:43" x14ac:dyDescent="0.2">
      <c r="A126" t="s">
        <v>113</v>
      </c>
      <c r="B126">
        <v>2017</v>
      </c>
      <c r="C126" t="s">
        <v>380</v>
      </c>
      <c r="D126" t="s">
        <v>39</v>
      </c>
      <c r="E126">
        <v>0.45</v>
      </c>
      <c r="F126" s="6">
        <v>25.029</v>
      </c>
      <c r="G126">
        <v>-32.225000000000001</v>
      </c>
      <c r="H126">
        <v>-33.167000000000002</v>
      </c>
      <c r="I126">
        <v>-33.167000000000002</v>
      </c>
      <c r="J126">
        <v>45.472000000000001</v>
      </c>
      <c r="K126">
        <v>45.625999999999998</v>
      </c>
      <c r="L126">
        <v>46.329000000000001</v>
      </c>
      <c r="M126">
        <v>5.5460000000000003</v>
      </c>
      <c r="N126">
        <v>134.09100000000001</v>
      </c>
      <c r="O126">
        <v>-87.762</v>
      </c>
      <c r="P126">
        <v>-35.817999999999998</v>
      </c>
      <c r="Q126">
        <v>-0.153</v>
      </c>
      <c r="R126">
        <v>0.99007529357699997</v>
      </c>
      <c r="T126" s="6">
        <v>65.085223999999997</v>
      </c>
      <c r="U126">
        <v>453395712.19</v>
      </c>
      <c r="V126">
        <v>-0.24880386900000001</v>
      </c>
      <c r="W126">
        <v>0.37791982862742418</v>
      </c>
      <c r="X126">
        <v>-0.71590148718944935</v>
      </c>
      <c r="Y126">
        <v>-71.611111111111114</v>
      </c>
      <c r="Z126">
        <v>-73.704444444444448</v>
      </c>
      <c r="AA126">
        <v>1.1114972847168347</v>
      </c>
      <c r="AB126">
        <v>8.2268301478543098</v>
      </c>
      <c r="AC126">
        <v>9.0009999999999994</v>
      </c>
      <c r="AD126">
        <v>15</v>
      </c>
      <c r="AE126">
        <v>16.7</v>
      </c>
      <c r="AF126">
        <v>18.62</v>
      </c>
      <c r="AG126" s="15">
        <v>0.24133333333333301</v>
      </c>
      <c r="AH126">
        <v>1.7</v>
      </c>
      <c r="AI126">
        <v>3.62</v>
      </c>
      <c r="AJ126">
        <v>1</v>
      </c>
      <c r="AK126">
        <v>0</v>
      </c>
      <c r="AL126">
        <v>0</v>
      </c>
      <c r="AM126">
        <v>0</v>
      </c>
      <c r="AN126">
        <v>8</v>
      </c>
      <c r="AO126">
        <v>181</v>
      </c>
      <c r="AP126">
        <v>106</v>
      </c>
      <c r="AQ126">
        <v>-1.53659300766162E-4</v>
      </c>
    </row>
    <row r="127" spans="1:43" x14ac:dyDescent="0.2">
      <c r="A127" t="s">
        <v>114</v>
      </c>
      <c r="B127">
        <v>2017</v>
      </c>
      <c r="C127" t="s">
        <v>380</v>
      </c>
      <c r="D127" t="s">
        <v>39</v>
      </c>
      <c r="E127">
        <v>37.298000000000002</v>
      </c>
      <c r="F127" s="6">
        <v>2.2229999999999999</v>
      </c>
      <c r="G127">
        <v>-3.194</v>
      </c>
      <c r="H127">
        <v>-6.5720000000000001</v>
      </c>
      <c r="I127">
        <v>-6.5720000000000001</v>
      </c>
      <c r="J127">
        <v>1.609</v>
      </c>
      <c r="K127">
        <v>20.826000000000001</v>
      </c>
      <c r="L127">
        <v>30.675999999999998</v>
      </c>
      <c r="M127">
        <v>7.2510000000000003</v>
      </c>
      <c r="N127">
        <v>24.681999999999999</v>
      </c>
      <c r="O127">
        <v>5.9939999999999998</v>
      </c>
      <c r="P127">
        <v>15.929</v>
      </c>
      <c r="Q127">
        <v>-4.7539999999999996</v>
      </c>
      <c r="R127">
        <v>0.69886108511</v>
      </c>
      <c r="S127">
        <v>52000000</v>
      </c>
      <c r="T127" s="6">
        <v>19.672162</v>
      </c>
      <c r="U127">
        <v>243674447.28999999</v>
      </c>
      <c r="V127">
        <v>0.49765701000000001</v>
      </c>
      <c r="W127">
        <v>-1.0964297630964297</v>
      </c>
      <c r="X127">
        <v>-0.21423914460816273</v>
      </c>
      <c r="Y127">
        <v>-8.5634618478202584E-2</v>
      </c>
      <c r="Z127">
        <v>-0.17620247734462974</v>
      </c>
      <c r="AA127">
        <v>-4.987163431433939</v>
      </c>
      <c r="AB127">
        <v>2.8721555647496899</v>
      </c>
      <c r="AC127">
        <v>4.0010000000000003</v>
      </c>
      <c r="AD127">
        <v>13</v>
      </c>
      <c r="AE127">
        <v>18</v>
      </c>
      <c r="AF127">
        <v>19.72</v>
      </c>
      <c r="AG127" s="15">
        <v>0.51692307692307704</v>
      </c>
      <c r="AH127">
        <v>5</v>
      </c>
      <c r="AI127">
        <v>6.72</v>
      </c>
      <c r="AJ127">
        <v>0</v>
      </c>
      <c r="AK127">
        <v>0</v>
      </c>
      <c r="AL127">
        <v>0</v>
      </c>
      <c r="AM127">
        <v>0</v>
      </c>
      <c r="AN127">
        <v>10</v>
      </c>
      <c r="AO127">
        <v>181</v>
      </c>
      <c r="AP127">
        <v>106</v>
      </c>
      <c r="AQ127">
        <v>-1.68675271867513E-3</v>
      </c>
    </row>
    <row r="128" spans="1:43" x14ac:dyDescent="0.2">
      <c r="A128" t="s">
        <v>115</v>
      </c>
      <c r="B128">
        <v>2013</v>
      </c>
      <c r="C128" t="s">
        <v>380</v>
      </c>
      <c r="D128" t="s">
        <v>39</v>
      </c>
      <c r="E128">
        <v>0.63400000000000001</v>
      </c>
      <c r="F128" s="6">
        <v>14.095000000000001</v>
      </c>
      <c r="G128">
        <v>-15.766</v>
      </c>
      <c r="H128">
        <v>-15.888</v>
      </c>
      <c r="I128">
        <v>-15.888</v>
      </c>
      <c r="J128">
        <v>0.39100000000000001</v>
      </c>
      <c r="K128">
        <v>0.95399999999999996</v>
      </c>
      <c r="L128">
        <v>1.3109999999999999</v>
      </c>
      <c r="M128">
        <v>1.93</v>
      </c>
      <c r="N128">
        <v>29.187999999999999</v>
      </c>
      <c r="O128">
        <v>-27.876999999999999</v>
      </c>
      <c r="P128">
        <v>-0.39100000000000001</v>
      </c>
      <c r="Q128">
        <v>-0.121</v>
      </c>
      <c r="R128">
        <v>0.86565112349200002</v>
      </c>
      <c r="S128">
        <v>108800000</v>
      </c>
      <c r="T128" s="6">
        <v>75.745999999999995</v>
      </c>
      <c r="U128">
        <v>681860671.55999994</v>
      </c>
      <c r="V128">
        <v>-2.2430576000000001E-2</v>
      </c>
      <c r="W128">
        <v>0.56993220217383511</v>
      </c>
      <c r="X128">
        <v>-12.118993135011442</v>
      </c>
      <c r="Y128">
        <v>-24.86750788643533</v>
      </c>
      <c r="Z128">
        <v>-25.059936908517351</v>
      </c>
      <c r="AA128">
        <v>2.4800202968413041E-2</v>
      </c>
      <c r="AB128">
        <v>0.49430051813471504</v>
      </c>
      <c r="AC128">
        <v>8.5009999999999994</v>
      </c>
      <c r="AD128">
        <v>16</v>
      </c>
      <c r="AE128">
        <v>17.86</v>
      </c>
      <c r="AF128">
        <v>16.05</v>
      </c>
      <c r="AG128" s="15">
        <v>3.1250000000000401E-3</v>
      </c>
      <c r="AH128">
        <v>1.86</v>
      </c>
      <c r="AI128">
        <v>5.0000000000000697E-2</v>
      </c>
      <c r="AJ128">
        <v>1</v>
      </c>
      <c r="AK128">
        <v>0</v>
      </c>
      <c r="AL128">
        <v>0</v>
      </c>
      <c r="AM128">
        <v>0</v>
      </c>
      <c r="AN128">
        <v>5</v>
      </c>
      <c r="AO128">
        <v>227</v>
      </c>
      <c r="AP128">
        <v>134</v>
      </c>
      <c r="AQ128">
        <v>4.2655400396494096E-3</v>
      </c>
    </row>
    <row r="129" spans="1:43" x14ac:dyDescent="0.2">
      <c r="A129" t="s">
        <v>116</v>
      </c>
      <c r="B129">
        <v>2017</v>
      </c>
      <c r="C129" t="s">
        <v>380</v>
      </c>
      <c r="D129" t="s">
        <v>60</v>
      </c>
      <c r="E129">
        <v>3.6066600000000002</v>
      </c>
      <c r="F129" s="6">
        <v>0</v>
      </c>
      <c r="G129">
        <v>-4.1637199999999996</v>
      </c>
      <c r="H129">
        <v>-6.1927700000000003</v>
      </c>
      <c r="I129">
        <v>-6.2126200000000003</v>
      </c>
      <c r="J129">
        <v>0.50588</v>
      </c>
      <c r="K129">
        <v>1.3243499999999999</v>
      </c>
      <c r="L129">
        <v>20.538730000000001</v>
      </c>
      <c r="M129">
        <v>1.17038</v>
      </c>
      <c r="N129">
        <v>11.90687</v>
      </c>
      <c r="O129">
        <v>8.6318599999999996</v>
      </c>
      <c r="P129">
        <v>10.092980000000001</v>
      </c>
      <c r="Q129">
        <v>-9.7460000000000005E-2</v>
      </c>
      <c r="R129">
        <v>0.42387289352200003</v>
      </c>
      <c r="S129">
        <v>90000000</v>
      </c>
      <c r="T129" s="6">
        <v>47.162773000000001</v>
      </c>
      <c r="U129">
        <v>268284233.75</v>
      </c>
      <c r="V129">
        <v>0.52850139399999996</v>
      </c>
      <c r="W129">
        <v>-0.71973132094357417</v>
      </c>
      <c r="X129">
        <v>-0.30248316229874</v>
      </c>
      <c r="Y129">
        <v>-1.1544531505603521</v>
      </c>
      <c r="Z129">
        <v>-1.7225410767857241</v>
      </c>
      <c r="AA129">
        <v>-2.4240294736437606</v>
      </c>
      <c r="AB129">
        <v>1.1315555631504297</v>
      </c>
      <c r="AC129">
        <v>4.0010000000000003</v>
      </c>
      <c r="AD129">
        <v>18</v>
      </c>
      <c r="AE129">
        <v>18.11</v>
      </c>
      <c r="AF129">
        <v>20.64</v>
      </c>
      <c r="AG129" s="15">
        <v>0.146666666666667</v>
      </c>
      <c r="AH129">
        <v>0.109999999999999</v>
      </c>
      <c r="AI129">
        <v>2.64</v>
      </c>
      <c r="AJ129">
        <v>0</v>
      </c>
      <c r="AK129">
        <v>1</v>
      </c>
      <c r="AL129">
        <v>1</v>
      </c>
      <c r="AM129">
        <v>0</v>
      </c>
      <c r="AN129">
        <v>16</v>
      </c>
      <c r="AO129">
        <v>221</v>
      </c>
      <c r="AP129">
        <v>112</v>
      </c>
      <c r="AQ129">
        <v>7.2647580016458298E-3</v>
      </c>
    </row>
    <row r="130" spans="1:43" x14ac:dyDescent="0.2">
      <c r="A130" t="s">
        <v>117</v>
      </c>
      <c r="B130">
        <v>2019</v>
      </c>
      <c r="C130" t="s">
        <v>380</v>
      </c>
      <c r="D130" t="s">
        <v>48</v>
      </c>
      <c r="E130">
        <v>51.744</v>
      </c>
      <c r="F130" s="6">
        <v>0</v>
      </c>
      <c r="G130">
        <v>3.55</v>
      </c>
      <c r="H130">
        <v>1.7470000000000001</v>
      </c>
      <c r="I130">
        <v>1.742</v>
      </c>
      <c r="J130">
        <v>5.7110000000000003</v>
      </c>
      <c r="K130">
        <v>7.282</v>
      </c>
      <c r="L130">
        <v>32.069000000000003</v>
      </c>
      <c r="M130">
        <v>4.8019999999999996</v>
      </c>
      <c r="N130">
        <v>10.564</v>
      </c>
      <c r="O130">
        <v>21.504999999999999</v>
      </c>
      <c r="P130">
        <v>-1.258</v>
      </c>
      <c r="Q130">
        <v>-7.1040000000000001</v>
      </c>
      <c r="R130">
        <v>0.42013272898800003</v>
      </c>
      <c r="S130">
        <v>40600000</v>
      </c>
      <c r="T130" s="6">
        <v>8.7129999999999992</v>
      </c>
      <c r="U130">
        <v>212127022.5</v>
      </c>
      <c r="V130">
        <v>2.72213467</v>
      </c>
      <c r="W130">
        <v>8.10044175773076E-2</v>
      </c>
      <c r="X130">
        <v>5.4320371698525056E-2</v>
      </c>
      <c r="Y130">
        <v>6.8606988249845388E-2</v>
      </c>
      <c r="Z130">
        <v>3.3665739022881877E-2</v>
      </c>
      <c r="AA130">
        <v>-0.35436619718309859</v>
      </c>
      <c r="AB130">
        <v>1.5164514785506038</v>
      </c>
      <c r="AC130">
        <v>4.0010000000000003</v>
      </c>
      <c r="AD130">
        <v>14</v>
      </c>
      <c r="AE130">
        <v>14.89</v>
      </c>
      <c r="AF130">
        <v>19.61</v>
      </c>
      <c r="AG130" s="15">
        <v>0.40071428571428602</v>
      </c>
      <c r="AH130">
        <v>0.89000000000000101</v>
      </c>
      <c r="AI130">
        <v>5.61</v>
      </c>
      <c r="AJ130">
        <v>0</v>
      </c>
      <c r="AK130">
        <v>0</v>
      </c>
      <c r="AL130">
        <v>1</v>
      </c>
      <c r="AM130">
        <v>0</v>
      </c>
      <c r="AN130">
        <v>11</v>
      </c>
      <c r="AO130">
        <v>106</v>
      </c>
      <c r="AP130">
        <v>75</v>
      </c>
      <c r="AQ130">
        <v>-8.9987937957103394E-3</v>
      </c>
    </row>
    <row r="131" spans="1:43" x14ac:dyDescent="0.2">
      <c r="A131" t="s">
        <v>311</v>
      </c>
      <c r="B131">
        <v>2018</v>
      </c>
      <c r="C131" t="s">
        <v>381</v>
      </c>
      <c r="D131" t="s">
        <v>256</v>
      </c>
      <c r="E131">
        <v>138.58000000000001</v>
      </c>
      <c r="F131" s="6">
        <v>15.122999999999999</v>
      </c>
      <c r="G131">
        <v>14.617000000000001</v>
      </c>
      <c r="H131">
        <v>6.6950000000000003</v>
      </c>
      <c r="I131">
        <v>1.837</v>
      </c>
      <c r="J131">
        <v>36.686999999999998</v>
      </c>
      <c r="K131">
        <v>84.582999999999998</v>
      </c>
      <c r="L131">
        <v>110.148</v>
      </c>
      <c r="M131">
        <v>28.893999999999998</v>
      </c>
      <c r="N131">
        <v>48.865000000000002</v>
      </c>
      <c r="O131">
        <v>61.283000000000001</v>
      </c>
      <c r="P131">
        <v>-19.216000000000001</v>
      </c>
      <c r="Q131">
        <v>-5.4829999999999997</v>
      </c>
      <c r="R131">
        <v>0.98253435183511117</v>
      </c>
      <c r="S131">
        <v>96000000</v>
      </c>
      <c r="T131" s="6">
        <v>44.247999999999998</v>
      </c>
      <c r="U131">
        <v>650247688.58000004</v>
      </c>
      <c r="V131">
        <v>1.8223946970042399</v>
      </c>
      <c r="W131">
        <v>2.9975686568869016E-2</v>
      </c>
      <c r="X131">
        <v>1.6677561099611431E-2</v>
      </c>
      <c r="Y131">
        <v>0.10547698080531101</v>
      </c>
      <c r="Z131">
        <v>1.3255881079520854E-2</v>
      </c>
      <c r="AA131">
        <v>-1.3146336457549428</v>
      </c>
      <c r="AB131">
        <v>2.9273551602408805</v>
      </c>
      <c r="AC131">
        <v>7.0010000000000003</v>
      </c>
      <c r="AD131">
        <v>16</v>
      </c>
      <c r="AE131">
        <v>23</v>
      </c>
      <c r="AF131">
        <v>26.95</v>
      </c>
      <c r="AG131" s="15">
        <v>0.68437499999999996</v>
      </c>
      <c r="AH131">
        <v>7</v>
      </c>
      <c r="AI131">
        <v>10.95</v>
      </c>
      <c r="AJ131">
        <v>1</v>
      </c>
      <c r="AK131">
        <v>0</v>
      </c>
      <c r="AL131">
        <v>0</v>
      </c>
      <c r="AM131">
        <v>0</v>
      </c>
      <c r="AN131">
        <v>18</v>
      </c>
      <c r="AO131">
        <v>205</v>
      </c>
      <c r="AP131">
        <v>165</v>
      </c>
      <c r="AQ131">
        <v>1.04342047520467E-2</v>
      </c>
    </row>
    <row r="132" spans="1:43" x14ac:dyDescent="0.2">
      <c r="A132" t="s">
        <v>118</v>
      </c>
      <c r="B132">
        <v>2017</v>
      </c>
      <c r="C132" t="s">
        <v>380</v>
      </c>
      <c r="D132" t="s">
        <v>48</v>
      </c>
      <c r="E132">
        <v>4244.192</v>
      </c>
      <c r="F132" s="6">
        <v>0</v>
      </c>
      <c r="G132">
        <v>1123.663</v>
      </c>
      <c r="H132">
        <v>431.09699999999998</v>
      </c>
      <c r="I132">
        <v>371.84699999999998</v>
      </c>
      <c r="J132">
        <v>464.96499999999997</v>
      </c>
      <c r="K132">
        <v>1225.816</v>
      </c>
      <c r="L132">
        <v>7102.9650000000001</v>
      </c>
      <c r="M132">
        <v>1445.9939999999999</v>
      </c>
      <c r="N132">
        <v>6438.5730000000003</v>
      </c>
      <c r="O132">
        <v>632.21</v>
      </c>
      <c r="P132">
        <v>3343.3989999999999</v>
      </c>
      <c r="Q132">
        <v>-240.25800000000001</v>
      </c>
      <c r="R132">
        <v>0.78965218902800005</v>
      </c>
      <c r="T132" s="6">
        <v>107.78273299999999</v>
      </c>
      <c r="U132">
        <v>1428363936.7786701</v>
      </c>
      <c r="V132">
        <v>7.2408342399999999</v>
      </c>
      <c r="W132">
        <v>0.55968012859877903</v>
      </c>
      <c r="X132">
        <v>5.235095484772908E-2</v>
      </c>
      <c r="Y132">
        <v>0.26475310259290813</v>
      </c>
      <c r="Z132">
        <v>8.7613142854988654E-2</v>
      </c>
      <c r="AA132">
        <v>2.9754463749362574</v>
      </c>
      <c r="AB132">
        <v>0.84773242489249612</v>
      </c>
      <c r="AC132">
        <v>8.5009999999999994</v>
      </c>
      <c r="AD132">
        <v>14</v>
      </c>
      <c r="AE132">
        <v>12.5</v>
      </c>
      <c r="AF132">
        <v>13.25</v>
      </c>
      <c r="AG132" s="15">
        <v>-5.3571428571428603E-2</v>
      </c>
      <c r="AH132">
        <v>-1.5</v>
      </c>
      <c r="AI132">
        <v>-0.75</v>
      </c>
      <c r="AJ132">
        <v>0</v>
      </c>
      <c r="AK132">
        <v>0</v>
      </c>
      <c r="AL132">
        <v>1</v>
      </c>
      <c r="AM132">
        <v>0</v>
      </c>
      <c r="AN132">
        <v>19</v>
      </c>
      <c r="AO132">
        <v>173</v>
      </c>
      <c r="AP132">
        <v>118</v>
      </c>
      <c r="AQ132">
        <v>2.9836364737412198E-4</v>
      </c>
    </row>
    <row r="133" spans="1:43" x14ac:dyDescent="0.2">
      <c r="A133" t="s">
        <v>119</v>
      </c>
      <c r="B133">
        <v>2018</v>
      </c>
      <c r="C133" t="s">
        <v>380</v>
      </c>
      <c r="D133" t="s">
        <v>60</v>
      </c>
      <c r="E133">
        <v>1489.855</v>
      </c>
      <c r="F133" s="6">
        <v>0</v>
      </c>
      <c r="G133">
        <v>262.61</v>
      </c>
      <c r="H133">
        <v>168.501</v>
      </c>
      <c r="I133">
        <v>168.501</v>
      </c>
      <c r="J133">
        <v>16.321000000000002</v>
      </c>
      <c r="K133">
        <v>352.029</v>
      </c>
      <c r="L133">
        <v>852.10299999999995</v>
      </c>
      <c r="M133">
        <v>220.505</v>
      </c>
      <c r="N133">
        <v>459.33699999999999</v>
      </c>
      <c r="O133">
        <v>392.76600000000002</v>
      </c>
      <c r="P133">
        <v>180.036</v>
      </c>
      <c r="Q133">
        <v>-311.79399999999998</v>
      </c>
      <c r="R133">
        <v>0.65066691744899996</v>
      </c>
      <c r="S133">
        <v>216430000</v>
      </c>
      <c r="T133" s="6">
        <v>183.38511099999999</v>
      </c>
      <c r="U133">
        <v>1493364642.3499999</v>
      </c>
      <c r="V133">
        <v>3.6828787329999999</v>
      </c>
      <c r="W133">
        <v>0.4290111669543698</v>
      </c>
      <c r="X133">
        <v>0.19774722069984496</v>
      </c>
      <c r="Y133">
        <v>0.17626547549929356</v>
      </c>
      <c r="Z133">
        <v>0.11309892573438354</v>
      </c>
      <c r="AA133">
        <v>0.68556414454895087</v>
      </c>
      <c r="AB133">
        <v>1.5964672002902429</v>
      </c>
      <c r="AC133">
        <v>9.0009999999999994</v>
      </c>
      <c r="AD133">
        <v>17</v>
      </c>
      <c r="AE133">
        <v>21.2</v>
      </c>
      <c r="AF133">
        <v>21.75</v>
      </c>
      <c r="AG133" s="15">
        <v>0.27941176470588203</v>
      </c>
      <c r="AH133">
        <v>4.2</v>
      </c>
      <c r="AI133">
        <v>4.75</v>
      </c>
      <c r="AJ133">
        <v>1</v>
      </c>
      <c r="AK133">
        <v>0</v>
      </c>
      <c r="AL133">
        <v>1</v>
      </c>
      <c r="AM133">
        <v>0</v>
      </c>
      <c r="AN133">
        <v>7</v>
      </c>
      <c r="AO133">
        <v>173</v>
      </c>
      <c r="AP133">
        <v>118</v>
      </c>
      <c r="AQ133">
        <v>6.7496027554139202E-3</v>
      </c>
    </row>
    <row r="134" spans="1:43" x14ac:dyDescent="0.2">
      <c r="A134" t="s">
        <v>120</v>
      </c>
      <c r="B134">
        <v>2019</v>
      </c>
      <c r="C134" t="s">
        <v>380</v>
      </c>
      <c r="D134" t="s">
        <v>48</v>
      </c>
      <c r="E134">
        <v>5575.44</v>
      </c>
      <c r="F134" s="6">
        <v>0</v>
      </c>
      <c r="G134">
        <v>673.42100000000005</v>
      </c>
      <c r="H134">
        <v>500.02199999999999</v>
      </c>
      <c r="I134">
        <v>283.142</v>
      </c>
      <c r="J134">
        <v>713.12</v>
      </c>
      <c r="K134">
        <v>2288.0590000000002</v>
      </c>
      <c r="L134">
        <v>3542.66</v>
      </c>
      <c r="M134">
        <v>1052.1990000000001</v>
      </c>
      <c r="N134">
        <v>2583.4070000000002</v>
      </c>
      <c r="O134">
        <v>849.25300000000004</v>
      </c>
      <c r="P134">
        <v>339.03399999999999</v>
      </c>
      <c r="Q134">
        <v>-159.41300000000001</v>
      </c>
      <c r="R134">
        <v>0.117915797616</v>
      </c>
      <c r="S134">
        <v>623330000</v>
      </c>
      <c r="T134" s="6">
        <v>392.49958700000002</v>
      </c>
      <c r="U134">
        <v>7595514197.04</v>
      </c>
      <c r="V134">
        <v>2.5434941439999998</v>
      </c>
      <c r="W134">
        <v>0.29516926191526116</v>
      </c>
      <c r="X134">
        <v>7.9923560262627522E-2</v>
      </c>
      <c r="Y134">
        <v>0.12078347179774153</v>
      </c>
      <c r="Z134">
        <v>5.0783794642216579E-2</v>
      </c>
      <c r="AA134">
        <v>0.50345029335289515</v>
      </c>
      <c r="AB134">
        <v>2.1745496811914857</v>
      </c>
      <c r="AC134">
        <v>9.0009999999999994</v>
      </c>
      <c r="AD134">
        <v>17</v>
      </c>
      <c r="AE134">
        <v>22.22</v>
      </c>
      <c r="AF134">
        <v>22.41</v>
      </c>
      <c r="AG134" s="15">
        <v>0.31823529411764701</v>
      </c>
      <c r="AH134">
        <v>5.22</v>
      </c>
      <c r="AI134">
        <v>5.41</v>
      </c>
      <c r="AJ134">
        <v>0</v>
      </c>
      <c r="AK134">
        <v>0</v>
      </c>
      <c r="AL134">
        <v>1</v>
      </c>
      <c r="AM134">
        <v>0</v>
      </c>
      <c r="AN134">
        <v>166</v>
      </c>
      <c r="AO134">
        <v>181</v>
      </c>
      <c r="AP134">
        <v>106</v>
      </c>
      <c r="AQ134">
        <v>1.0852481284119799E-2</v>
      </c>
    </row>
    <row r="135" spans="1:43" x14ac:dyDescent="0.2">
      <c r="A135" t="s">
        <v>121</v>
      </c>
      <c r="B135">
        <v>2013</v>
      </c>
      <c r="C135" t="s">
        <v>380</v>
      </c>
      <c r="D135" t="s">
        <v>48</v>
      </c>
      <c r="E135">
        <v>76.221039999999903</v>
      </c>
      <c r="F135" s="6">
        <v>0</v>
      </c>
      <c r="G135">
        <v>10.04603</v>
      </c>
      <c r="H135">
        <v>10.022640000000001</v>
      </c>
      <c r="I135">
        <v>9.7051299999999898</v>
      </c>
      <c r="J135">
        <v>7.0694699999999999</v>
      </c>
      <c r="K135">
        <v>37.508479999999999</v>
      </c>
      <c r="L135">
        <v>45.556150000000002</v>
      </c>
      <c r="M135">
        <v>4.8509900000000004</v>
      </c>
      <c r="N135">
        <v>20.3451699999999</v>
      </c>
      <c r="O135">
        <v>25.210979999999999</v>
      </c>
      <c r="P135">
        <v>7.8992899999999997</v>
      </c>
      <c r="Q135">
        <v>-0.43489</v>
      </c>
      <c r="R135">
        <v>0.88713385955400004</v>
      </c>
      <c r="S135">
        <v>99000000</v>
      </c>
      <c r="T135" s="6">
        <v>26.963915</v>
      </c>
      <c r="U135">
        <v>369381757.70999998</v>
      </c>
      <c r="V135">
        <v>1.2986648119999999</v>
      </c>
      <c r="W135">
        <v>0.38495647531353211</v>
      </c>
      <c r="X135">
        <v>0.21303665915578887</v>
      </c>
      <c r="Y135">
        <v>0.13180127166986982</v>
      </c>
      <c r="Z135">
        <v>0.1273287533206055</v>
      </c>
      <c r="AA135">
        <v>0.78630961683371436</v>
      </c>
      <c r="AB135">
        <v>7.7321289056460643</v>
      </c>
      <c r="AC135">
        <v>8.0009999999999994</v>
      </c>
      <c r="AD135">
        <v>11</v>
      </c>
      <c r="AE135">
        <v>12.13</v>
      </c>
      <c r="AF135">
        <v>12.9</v>
      </c>
      <c r="AG135" s="15">
        <v>0.17272727272727301</v>
      </c>
      <c r="AH135">
        <v>1.1299999999999999</v>
      </c>
      <c r="AI135">
        <v>1.9</v>
      </c>
      <c r="AJ135">
        <v>0</v>
      </c>
      <c r="AK135">
        <v>0</v>
      </c>
      <c r="AL135">
        <v>0</v>
      </c>
      <c r="AM135">
        <v>0</v>
      </c>
      <c r="AN135">
        <v>18</v>
      </c>
      <c r="AO135">
        <v>227</v>
      </c>
      <c r="AP135">
        <v>134</v>
      </c>
      <c r="AQ135">
        <v>-1.31827720754298E-2</v>
      </c>
    </row>
    <row r="136" spans="1:43" x14ac:dyDescent="0.2">
      <c r="A136" t="s">
        <v>312</v>
      </c>
      <c r="B136">
        <v>2007</v>
      </c>
      <c r="C136" t="s">
        <v>381</v>
      </c>
      <c r="D136" t="s">
        <v>256</v>
      </c>
      <c r="E136">
        <v>64.343000000000004</v>
      </c>
      <c r="F136" s="6">
        <v>3.1509999999999998</v>
      </c>
      <c r="G136">
        <v>9.016</v>
      </c>
      <c r="H136">
        <v>-1.526</v>
      </c>
      <c r="I136">
        <v>-3.7130000000000001</v>
      </c>
      <c r="J136">
        <v>7.6109999999999998</v>
      </c>
      <c r="K136">
        <v>30.927</v>
      </c>
      <c r="L136">
        <v>73.927999999999997</v>
      </c>
      <c r="M136">
        <v>16.893999999999998</v>
      </c>
      <c r="N136">
        <v>37.338999999999999</v>
      </c>
      <c r="O136">
        <v>36.588999999999999</v>
      </c>
      <c r="P136">
        <v>15.981999999999999</v>
      </c>
      <c r="Q136">
        <v>-40.609000000000002</v>
      </c>
      <c r="R136">
        <v>0.90221621742334579</v>
      </c>
      <c r="T136" s="6">
        <v>134.33699999999999</v>
      </c>
      <c r="U136">
        <v>565386179.27999997</v>
      </c>
      <c r="V136">
        <v>0.47226230046123102</v>
      </c>
      <c r="W136">
        <v>-0.10147858646041159</v>
      </c>
      <c r="X136">
        <v>-5.0224542798398442E-2</v>
      </c>
      <c r="Y136">
        <v>0.14012402281522465</v>
      </c>
      <c r="Z136">
        <v>-5.7706355003652302E-2</v>
      </c>
      <c r="AA136">
        <v>1.7726264418811002</v>
      </c>
      <c r="AB136">
        <v>1.830649934888126</v>
      </c>
      <c r="AC136">
        <v>9.0009999999999994</v>
      </c>
      <c r="AD136">
        <v>15</v>
      </c>
      <c r="AE136">
        <v>23</v>
      </c>
      <c r="AF136">
        <v>22.18</v>
      </c>
      <c r="AG136" s="15">
        <v>0.47866666666666702</v>
      </c>
      <c r="AH136">
        <v>8</v>
      </c>
      <c r="AI136">
        <v>7.18</v>
      </c>
      <c r="AJ136">
        <v>1</v>
      </c>
      <c r="AK136">
        <v>0</v>
      </c>
      <c r="AL136">
        <v>0</v>
      </c>
      <c r="AM136">
        <v>1</v>
      </c>
      <c r="AN136">
        <v>6</v>
      </c>
      <c r="AO136">
        <v>181</v>
      </c>
      <c r="AP136">
        <v>106</v>
      </c>
      <c r="AQ136">
        <v>-1.7569780748494801E-2</v>
      </c>
    </row>
    <row r="137" spans="1:43" x14ac:dyDescent="0.2">
      <c r="A137" t="s">
        <v>313</v>
      </c>
      <c r="B137">
        <v>2020</v>
      </c>
      <c r="C137" t="s">
        <v>381</v>
      </c>
      <c r="D137" t="s">
        <v>256</v>
      </c>
      <c r="E137">
        <v>67.3</v>
      </c>
      <c r="F137" s="6">
        <v>23.487265000000001</v>
      </c>
      <c r="G137">
        <v>-107.3</v>
      </c>
      <c r="H137">
        <v>-107.9</v>
      </c>
      <c r="I137">
        <v>-108.5</v>
      </c>
      <c r="J137">
        <v>330.6</v>
      </c>
      <c r="K137">
        <v>350</v>
      </c>
      <c r="L137">
        <v>414.3</v>
      </c>
      <c r="M137">
        <v>96.9</v>
      </c>
      <c r="N137">
        <v>596.79999999999995</v>
      </c>
      <c r="O137">
        <v>-182.5</v>
      </c>
      <c r="P137">
        <v>-270</v>
      </c>
      <c r="Q137">
        <v>-3.3</v>
      </c>
      <c r="R137">
        <v>0.79178146327356858</v>
      </c>
      <c r="S137">
        <v>319000000</v>
      </c>
      <c r="T137" s="6">
        <v>11</v>
      </c>
      <c r="U137">
        <v>948240000</v>
      </c>
      <c r="V137">
        <v>26.41</v>
      </c>
      <c r="W137">
        <v>0.59452054794520548</v>
      </c>
      <c r="X137">
        <v>-0.26188752111996139</v>
      </c>
      <c r="Y137">
        <v>-1.5943536404160477</v>
      </c>
      <c r="Z137">
        <v>-1.612184249628529</v>
      </c>
      <c r="AA137">
        <v>2.516309412861137</v>
      </c>
      <c r="AB137">
        <v>3.611971104231166</v>
      </c>
      <c r="AC137">
        <v>7.0010000000000003</v>
      </c>
      <c r="AD137">
        <v>29</v>
      </c>
      <c r="AE137">
        <v>50.06</v>
      </c>
      <c r="AF137">
        <v>69.41</v>
      </c>
      <c r="AG137" s="15">
        <v>1.3934482758620701</v>
      </c>
      <c r="AH137">
        <v>21.06</v>
      </c>
      <c r="AI137">
        <v>40.409999999999997</v>
      </c>
      <c r="AJ137">
        <v>1</v>
      </c>
      <c r="AK137">
        <v>0</v>
      </c>
      <c r="AL137">
        <v>0</v>
      </c>
      <c r="AM137">
        <v>1</v>
      </c>
      <c r="AN137">
        <v>5</v>
      </c>
      <c r="AO137">
        <v>106</v>
      </c>
      <c r="AP137">
        <v>75</v>
      </c>
      <c r="AQ137">
        <v>4.5412510555948903E-3</v>
      </c>
    </row>
    <row r="138" spans="1:43" x14ac:dyDescent="0.2">
      <c r="A138" t="s">
        <v>122</v>
      </c>
      <c r="B138">
        <v>2015</v>
      </c>
      <c r="C138" t="s">
        <v>380</v>
      </c>
      <c r="D138" t="s">
        <v>39</v>
      </c>
      <c r="E138">
        <v>301.60000000000002</v>
      </c>
      <c r="F138" s="6">
        <v>13.673</v>
      </c>
      <c r="G138">
        <v>58.173000000000002</v>
      </c>
      <c r="H138">
        <v>-2.3660000000000001</v>
      </c>
      <c r="I138">
        <v>-3.5609999999999999</v>
      </c>
      <c r="J138">
        <v>19.739000000000001</v>
      </c>
      <c r="K138">
        <v>81.234999999999999</v>
      </c>
      <c r="L138">
        <v>249.57</v>
      </c>
      <c r="M138">
        <v>48.527999999999999</v>
      </c>
      <c r="N138">
        <v>488.84</v>
      </c>
      <c r="O138">
        <v>-239.27</v>
      </c>
      <c r="P138">
        <v>387.541</v>
      </c>
      <c r="Q138">
        <v>-8.1370000000000005</v>
      </c>
      <c r="R138">
        <v>0.97426674555500004</v>
      </c>
      <c r="S138">
        <v>65000000</v>
      </c>
      <c r="T138" s="6">
        <v>67.739000000000004</v>
      </c>
      <c r="U138">
        <v>106375410.7</v>
      </c>
      <c r="V138">
        <v>-9.0556905860000008</v>
      </c>
      <c r="W138">
        <v>1.4882768420612697E-2</v>
      </c>
      <c r="X138">
        <v>-1.4268541892054334E-2</v>
      </c>
      <c r="Y138">
        <v>0.19288129973474802</v>
      </c>
      <c r="Z138">
        <v>-1.1807029177718833E-2</v>
      </c>
      <c r="AA138">
        <v>6.6618706272669455</v>
      </c>
      <c r="AB138">
        <v>1.6739820309924167</v>
      </c>
      <c r="AC138">
        <v>8.5009999999999994</v>
      </c>
      <c r="AD138">
        <v>14</v>
      </c>
      <c r="AE138">
        <v>16.22</v>
      </c>
      <c r="AF138">
        <v>11.56</v>
      </c>
      <c r="AG138" s="15">
        <v>-0.17428571428571399</v>
      </c>
      <c r="AH138">
        <v>2.2200000000000002</v>
      </c>
      <c r="AI138">
        <v>-2.44</v>
      </c>
      <c r="AJ138">
        <v>0</v>
      </c>
      <c r="AK138">
        <v>0</v>
      </c>
      <c r="AL138">
        <v>0</v>
      </c>
      <c r="AM138">
        <v>0</v>
      </c>
      <c r="AN138">
        <v>59</v>
      </c>
      <c r="AO138">
        <v>173</v>
      </c>
      <c r="AP138">
        <v>118</v>
      </c>
      <c r="AQ138">
        <v>-2.97357404891507E-3</v>
      </c>
    </row>
    <row r="139" spans="1:43" x14ac:dyDescent="0.2">
      <c r="A139" t="s">
        <v>123</v>
      </c>
      <c r="B139">
        <v>2014</v>
      </c>
      <c r="C139" t="s">
        <v>380</v>
      </c>
      <c r="D139" t="s">
        <v>48</v>
      </c>
      <c r="E139">
        <v>314.72699999999998</v>
      </c>
      <c r="F139" s="6">
        <v>0</v>
      </c>
      <c r="G139">
        <v>31.169</v>
      </c>
      <c r="H139">
        <v>-15.472</v>
      </c>
      <c r="I139">
        <v>-16.873000000000001</v>
      </c>
      <c r="J139">
        <v>17.015000000000001</v>
      </c>
      <c r="K139">
        <v>26.83</v>
      </c>
      <c r="L139">
        <v>416.5</v>
      </c>
      <c r="M139">
        <v>39.295000000000002</v>
      </c>
      <c r="N139">
        <v>367.964</v>
      </c>
      <c r="O139">
        <v>48.536000000000001</v>
      </c>
      <c r="P139">
        <v>271.38</v>
      </c>
      <c r="Q139">
        <v>-13.821999999999999</v>
      </c>
      <c r="R139">
        <v>0.52647055332199999</v>
      </c>
      <c r="S139">
        <v>107140000</v>
      </c>
      <c r="T139" s="6">
        <v>36.671447000000001</v>
      </c>
      <c r="U139">
        <v>743967672.04999995</v>
      </c>
      <c r="V139">
        <v>1.801167425</v>
      </c>
      <c r="W139">
        <v>-0.34763886599637384</v>
      </c>
      <c r="X139">
        <v>-4.0511404561824726E-2</v>
      </c>
      <c r="Y139">
        <v>9.9035036714358787E-2</v>
      </c>
      <c r="Z139">
        <v>-5.3611542702087844E-2</v>
      </c>
      <c r="AA139">
        <v>8.7067278385575406</v>
      </c>
      <c r="AB139">
        <v>0.68278406922000257</v>
      </c>
      <c r="AC139">
        <v>4.0010000000000003</v>
      </c>
      <c r="AD139">
        <v>15</v>
      </c>
      <c r="AE139">
        <v>19</v>
      </c>
      <c r="AF139">
        <v>24.03</v>
      </c>
      <c r="AG139" s="15">
        <v>0.60199999999999998</v>
      </c>
      <c r="AH139">
        <v>4</v>
      </c>
      <c r="AI139">
        <v>9.0299999999999994</v>
      </c>
      <c r="AJ139">
        <v>0</v>
      </c>
      <c r="AK139">
        <v>0</v>
      </c>
      <c r="AL139">
        <v>0</v>
      </c>
      <c r="AM139">
        <v>0</v>
      </c>
      <c r="AN139">
        <v>39</v>
      </c>
      <c r="AO139">
        <v>221</v>
      </c>
      <c r="AP139">
        <v>112</v>
      </c>
      <c r="AQ139">
        <v>4.8815556797321402E-4</v>
      </c>
    </row>
    <row r="140" spans="1:43" x14ac:dyDescent="0.2">
      <c r="A140" t="s">
        <v>124</v>
      </c>
      <c r="B140">
        <v>2018</v>
      </c>
      <c r="C140" t="s">
        <v>380</v>
      </c>
      <c r="D140" t="s">
        <v>50</v>
      </c>
      <c r="E140">
        <v>347.4</v>
      </c>
      <c r="F140" s="6">
        <v>3.1</v>
      </c>
      <c r="G140">
        <v>86</v>
      </c>
      <c r="H140">
        <v>70.099999999999994</v>
      </c>
      <c r="I140">
        <v>42.2</v>
      </c>
      <c r="J140">
        <v>1.2</v>
      </c>
      <c r="K140">
        <v>206.1</v>
      </c>
      <c r="L140">
        <v>496.2</v>
      </c>
      <c r="M140">
        <v>86</v>
      </c>
      <c r="N140">
        <v>110.8</v>
      </c>
      <c r="O140">
        <v>385.4</v>
      </c>
      <c r="P140">
        <v>-1.2</v>
      </c>
      <c r="Q140">
        <v>-48.9</v>
      </c>
      <c r="R140">
        <v>0.99297121583000003</v>
      </c>
      <c r="S140">
        <v>340000000</v>
      </c>
      <c r="T140" s="6">
        <v>161.79160200000001</v>
      </c>
      <c r="U140">
        <v>2014800000</v>
      </c>
      <c r="V140">
        <v>2.6951048950000001</v>
      </c>
      <c r="W140">
        <v>0.10949662688116243</v>
      </c>
      <c r="X140">
        <v>8.5046352277307544E-2</v>
      </c>
      <c r="Y140">
        <v>0.24755325273459988</v>
      </c>
      <c r="Z140">
        <v>0.12147380541162925</v>
      </c>
      <c r="AA140">
        <v>-1.3953488372093023E-2</v>
      </c>
      <c r="AB140">
        <v>2.3965116279069769</v>
      </c>
      <c r="AC140">
        <v>8.5009999999999994</v>
      </c>
      <c r="AD140">
        <v>17</v>
      </c>
      <c r="AE140">
        <v>16.25</v>
      </c>
      <c r="AF140">
        <v>16.97</v>
      </c>
      <c r="AG140" s="15">
        <v>-1.76470588235301E-3</v>
      </c>
      <c r="AH140">
        <v>-0.75</v>
      </c>
      <c r="AI140">
        <v>-3.0000000000001099E-2</v>
      </c>
      <c r="AJ140">
        <v>0</v>
      </c>
      <c r="AK140">
        <v>0</v>
      </c>
      <c r="AL140">
        <v>0</v>
      </c>
      <c r="AM140">
        <v>0</v>
      </c>
      <c r="AN140">
        <v>20</v>
      </c>
      <c r="AO140">
        <v>288</v>
      </c>
      <c r="AP140">
        <v>206</v>
      </c>
      <c r="AQ140">
        <v>-2.0573007811006499E-2</v>
      </c>
    </row>
    <row r="141" spans="1:43" x14ac:dyDescent="0.2">
      <c r="A141" t="s">
        <v>314</v>
      </c>
      <c r="B141">
        <v>2006</v>
      </c>
      <c r="C141" t="s">
        <v>381</v>
      </c>
      <c r="D141" t="s">
        <v>256</v>
      </c>
      <c r="E141">
        <v>16.453890000000001</v>
      </c>
      <c r="F141" s="6">
        <v>0</v>
      </c>
      <c r="G141">
        <v>-1.96991</v>
      </c>
      <c r="H141">
        <v>-2.55131</v>
      </c>
      <c r="I141">
        <v>-1.9940599999999999</v>
      </c>
      <c r="J141">
        <v>12.51484</v>
      </c>
      <c r="K141">
        <v>18.835429999999999</v>
      </c>
      <c r="L141">
        <v>24.13383</v>
      </c>
      <c r="M141">
        <v>6.9928800000000004</v>
      </c>
      <c r="N141">
        <v>13.279949999999999</v>
      </c>
      <c r="O141">
        <v>10.85388</v>
      </c>
      <c r="P141">
        <v>-7.20106</v>
      </c>
      <c r="Q141">
        <v>-1.30799</v>
      </c>
      <c r="R141">
        <v>0.91278330720679246</v>
      </c>
      <c r="S141">
        <v>21000000</v>
      </c>
      <c r="T141" s="6">
        <v>33.511899</v>
      </c>
      <c r="U141">
        <v>35300191.053599998</v>
      </c>
      <c r="V141">
        <v>0.22240884704383701</v>
      </c>
      <c r="W141">
        <v>-0.18371863333665012</v>
      </c>
      <c r="X141">
        <v>-8.262509514652254E-2</v>
      </c>
      <c r="Y141">
        <v>-0.11972305637147203</v>
      </c>
      <c r="Z141">
        <v>-0.12119079439573256</v>
      </c>
      <c r="AA141">
        <v>3.6555274098816697</v>
      </c>
      <c r="AB141">
        <v>2.6935154042397409</v>
      </c>
      <c r="AC141">
        <v>5.0010000000000003</v>
      </c>
      <c r="AD141">
        <v>6</v>
      </c>
      <c r="AE141">
        <v>6</v>
      </c>
      <c r="AF141">
        <v>6</v>
      </c>
      <c r="AG141" s="15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16</v>
      </c>
      <c r="AO141">
        <v>288</v>
      </c>
      <c r="AP141">
        <v>206</v>
      </c>
      <c r="AQ141">
        <v>1.95223656667309E-3</v>
      </c>
    </row>
    <row r="142" spans="1:43" x14ac:dyDescent="0.2">
      <c r="A142" t="s">
        <v>125</v>
      </c>
      <c r="B142">
        <v>2019</v>
      </c>
      <c r="C142" t="s">
        <v>380</v>
      </c>
      <c r="D142" t="s">
        <v>45</v>
      </c>
      <c r="E142">
        <v>2156.616</v>
      </c>
      <c r="F142" s="6">
        <v>300.83600000000001</v>
      </c>
      <c r="G142">
        <v>-891.84500000000003</v>
      </c>
      <c r="H142">
        <v>-910.59699999999998</v>
      </c>
      <c r="I142">
        <v>-911.33500000000004</v>
      </c>
      <c r="J142">
        <v>517.69000000000005</v>
      </c>
      <c r="K142">
        <v>2320.442</v>
      </c>
      <c r="L142">
        <v>3760.0430000000001</v>
      </c>
      <c r="M142">
        <v>1897.222</v>
      </c>
      <c r="N142">
        <v>1927.68</v>
      </c>
      <c r="O142">
        <v>1832.3630000000001</v>
      </c>
      <c r="P142">
        <v>-517.69000000000005</v>
      </c>
      <c r="Q142">
        <v>-70.867999999999995</v>
      </c>
      <c r="R142">
        <v>0.854746680807</v>
      </c>
      <c r="S142">
        <v>2340000000</v>
      </c>
      <c r="T142" s="6">
        <v>336.33559400000001</v>
      </c>
      <c r="U142">
        <v>13017670455.6</v>
      </c>
      <c r="V142">
        <v>7.9781290790000003</v>
      </c>
      <c r="W142">
        <v>-0.49735505464801461</v>
      </c>
      <c r="X142">
        <v>-0.2423735579619701</v>
      </c>
      <c r="Y142">
        <v>-0.41353908159820757</v>
      </c>
      <c r="Z142">
        <v>-0.4225763881933548</v>
      </c>
      <c r="AA142">
        <v>0.58047082172350573</v>
      </c>
      <c r="AB142">
        <v>1.2230735253966063</v>
      </c>
      <c r="AC142">
        <v>9.0009999999999994</v>
      </c>
      <c r="AD142">
        <v>72</v>
      </c>
      <c r="AE142">
        <v>87.24</v>
      </c>
      <c r="AF142">
        <v>78.290000000000006</v>
      </c>
      <c r="AG142" s="15">
        <v>8.7361111111111195E-2</v>
      </c>
      <c r="AH142">
        <v>15.24</v>
      </c>
      <c r="AI142">
        <v>6.2900000000000098</v>
      </c>
      <c r="AJ142">
        <v>1</v>
      </c>
      <c r="AK142">
        <v>0</v>
      </c>
      <c r="AL142">
        <v>1</v>
      </c>
      <c r="AM142">
        <v>1</v>
      </c>
      <c r="AN142">
        <v>12</v>
      </c>
      <c r="AO142">
        <v>221</v>
      </c>
      <c r="AP142">
        <v>112</v>
      </c>
      <c r="AQ142">
        <v>6.7342800405345597E-3</v>
      </c>
    </row>
    <row r="143" spans="1:43" x14ac:dyDescent="0.2">
      <c r="A143" t="s">
        <v>315</v>
      </c>
      <c r="B143">
        <v>2006</v>
      </c>
      <c r="C143" t="s">
        <v>381</v>
      </c>
      <c r="D143" t="s">
        <v>256</v>
      </c>
      <c r="E143">
        <v>2937.6280000000002</v>
      </c>
      <c r="F143" s="6">
        <v>0</v>
      </c>
      <c r="G143">
        <v>517.274</v>
      </c>
      <c r="H143">
        <v>407.33800000000002</v>
      </c>
      <c r="I143">
        <v>266.71899999999999</v>
      </c>
      <c r="J143">
        <v>1281.8920000000001</v>
      </c>
      <c r="K143">
        <v>2227.8980000000001</v>
      </c>
      <c r="L143">
        <v>3700.5439999999999</v>
      </c>
      <c r="M143">
        <v>1556.703</v>
      </c>
      <c r="N143">
        <v>2526.7759999999998</v>
      </c>
      <c r="O143">
        <v>1169.1479999999999</v>
      </c>
      <c r="P143">
        <v>420.83499999999998</v>
      </c>
      <c r="Q143">
        <v>-82.003</v>
      </c>
      <c r="R143">
        <v>0.61858780386542589</v>
      </c>
      <c r="T143" s="6">
        <v>1397</v>
      </c>
      <c r="U143">
        <v>13293129213.209999</v>
      </c>
      <c r="V143">
        <v>0.86623235713056002</v>
      </c>
      <c r="W143">
        <v>0.22723314999216199</v>
      </c>
      <c r="X143">
        <v>7.207561915221114E-2</v>
      </c>
      <c r="Y143">
        <v>0.17608560375922344</v>
      </c>
      <c r="Z143">
        <v>9.0794001146503239E-2</v>
      </c>
      <c r="AA143">
        <v>0.81356302462524699</v>
      </c>
      <c r="AB143">
        <v>1.4311644546197959</v>
      </c>
      <c r="AC143">
        <v>9.0009999999999994</v>
      </c>
      <c r="AD143">
        <v>39</v>
      </c>
      <c r="AE143">
        <v>40.299999999999997</v>
      </c>
      <c r="AF143">
        <v>46</v>
      </c>
      <c r="AG143" s="15">
        <v>0.17948717948717899</v>
      </c>
      <c r="AH143">
        <v>1.3</v>
      </c>
      <c r="AI143">
        <v>7</v>
      </c>
      <c r="AJ143">
        <v>0</v>
      </c>
      <c r="AK143">
        <v>0</v>
      </c>
      <c r="AL143">
        <v>1</v>
      </c>
      <c r="AM143">
        <v>0</v>
      </c>
      <c r="AN143">
        <v>40</v>
      </c>
      <c r="AO143">
        <v>288</v>
      </c>
      <c r="AP143">
        <v>206</v>
      </c>
      <c r="AQ143">
        <v>1.58365569218111E-3</v>
      </c>
    </row>
    <row r="144" spans="1:43" x14ac:dyDescent="0.2">
      <c r="A144" t="s">
        <v>126</v>
      </c>
      <c r="B144">
        <v>2014</v>
      </c>
      <c r="C144" t="s">
        <v>380</v>
      </c>
      <c r="D144" t="s">
        <v>48</v>
      </c>
      <c r="E144">
        <v>167.012</v>
      </c>
      <c r="F144" s="6">
        <v>0</v>
      </c>
      <c r="G144">
        <v>15.744999999999999</v>
      </c>
      <c r="H144">
        <v>17.984000000000002</v>
      </c>
      <c r="I144">
        <v>5.3470000000000004</v>
      </c>
      <c r="J144">
        <v>15.957000000000001</v>
      </c>
      <c r="K144">
        <v>35.460999999999999</v>
      </c>
      <c r="L144">
        <v>65.927000000000007</v>
      </c>
      <c r="M144">
        <v>25.504999999999999</v>
      </c>
      <c r="N144">
        <v>45.912999999999997</v>
      </c>
      <c r="O144">
        <v>20.013999999999999</v>
      </c>
      <c r="P144">
        <v>7.6319999999999997</v>
      </c>
      <c r="Q144">
        <v>-2.8780000000000001</v>
      </c>
      <c r="R144">
        <v>0.97233305707200002</v>
      </c>
      <c r="S144">
        <v>100000000</v>
      </c>
      <c r="T144" s="6">
        <v>20.899296</v>
      </c>
      <c r="U144">
        <v>300763770.51999998</v>
      </c>
      <c r="V144">
        <v>1.9707334169999999</v>
      </c>
      <c r="W144">
        <v>0.26716298590986309</v>
      </c>
      <c r="X144">
        <v>8.11048584039923E-2</v>
      </c>
      <c r="Y144">
        <v>9.427466289847436E-2</v>
      </c>
      <c r="Z144">
        <v>3.2015663545134479E-2</v>
      </c>
      <c r="AA144">
        <v>0.48472530962210225</v>
      </c>
      <c r="AB144">
        <v>1.3903548323858066</v>
      </c>
      <c r="AC144">
        <v>4.0010000000000003</v>
      </c>
      <c r="AD144">
        <v>14</v>
      </c>
      <c r="AE144">
        <v>17.3</v>
      </c>
      <c r="AF144">
        <v>17.75</v>
      </c>
      <c r="AG144" s="15">
        <v>0.26785714285714302</v>
      </c>
      <c r="AH144">
        <v>3.3</v>
      </c>
      <c r="AI144">
        <v>3.75</v>
      </c>
      <c r="AJ144">
        <v>0</v>
      </c>
      <c r="AK144">
        <v>0</v>
      </c>
      <c r="AL144">
        <v>1</v>
      </c>
      <c r="AM144">
        <v>0</v>
      </c>
      <c r="AN144">
        <v>32</v>
      </c>
      <c r="AO144">
        <v>221</v>
      </c>
      <c r="AP144">
        <v>112</v>
      </c>
      <c r="AQ144">
        <v>-6.46529931693562E-3</v>
      </c>
    </row>
    <row r="145" spans="1:43" x14ac:dyDescent="0.2">
      <c r="A145" t="s">
        <v>127</v>
      </c>
      <c r="B145">
        <v>2015</v>
      </c>
      <c r="C145" t="s">
        <v>380</v>
      </c>
      <c r="D145" t="s">
        <v>48</v>
      </c>
      <c r="E145">
        <v>177.58699999999999</v>
      </c>
      <c r="F145" s="6">
        <v>0</v>
      </c>
      <c r="G145">
        <v>18.54</v>
      </c>
      <c r="H145">
        <v>8.5129999999999999</v>
      </c>
      <c r="I145">
        <v>19.927</v>
      </c>
      <c r="J145">
        <v>12.539</v>
      </c>
      <c r="K145">
        <v>34.036999999999999</v>
      </c>
      <c r="L145">
        <v>96.141999999999996</v>
      </c>
      <c r="M145">
        <v>41.95</v>
      </c>
      <c r="N145">
        <v>99.929000000000002</v>
      </c>
      <c r="O145">
        <v>-3.7869999999999999</v>
      </c>
      <c r="P145">
        <v>53.441000000000003</v>
      </c>
      <c r="Q145">
        <v>-3.4209999999999998</v>
      </c>
      <c r="R145">
        <v>0.98019337230699999</v>
      </c>
      <c r="S145">
        <v>91070000</v>
      </c>
      <c r="T145" s="6">
        <v>18.610821999999999</v>
      </c>
      <c r="U145">
        <v>246589642.80000001</v>
      </c>
      <c r="V145">
        <v>-0.22004098699999999</v>
      </c>
      <c r="W145">
        <v>-5.2619487721151303</v>
      </c>
      <c r="X145">
        <v>0.20726633521249818</v>
      </c>
      <c r="Y145">
        <v>0.1043995337496551</v>
      </c>
      <c r="Z145">
        <v>0.11220979013103437</v>
      </c>
      <c r="AA145">
        <v>2.8824703344120821</v>
      </c>
      <c r="AB145">
        <v>0.81137067938021457</v>
      </c>
      <c r="AC145">
        <v>7.0010000000000003</v>
      </c>
      <c r="AD145">
        <v>15</v>
      </c>
      <c r="AE145">
        <v>15.5</v>
      </c>
      <c r="AF145">
        <v>15.92</v>
      </c>
      <c r="AG145" s="15">
        <v>6.1333333333333302E-2</v>
      </c>
      <c r="AH145">
        <v>0.5</v>
      </c>
      <c r="AI145">
        <v>0.92</v>
      </c>
      <c r="AJ145">
        <v>0</v>
      </c>
      <c r="AK145">
        <v>0</v>
      </c>
      <c r="AL145">
        <v>0</v>
      </c>
      <c r="AM145">
        <v>0</v>
      </c>
      <c r="AN145">
        <v>15</v>
      </c>
      <c r="AO145">
        <v>205</v>
      </c>
      <c r="AP145">
        <v>165</v>
      </c>
      <c r="AQ145">
        <v>1.1061832220924401E-3</v>
      </c>
    </row>
    <row r="146" spans="1:43" x14ac:dyDescent="0.2">
      <c r="A146" t="s">
        <v>316</v>
      </c>
      <c r="B146">
        <v>2015</v>
      </c>
      <c r="C146" t="s">
        <v>381</v>
      </c>
      <c r="D146" t="s">
        <v>256</v>
      </c>
      <c r="E146">
        <v>0</v>
      </c>
      <c r="F146" s="6">
        <v>10.718</v>
      </c>
      <c r="G146">
        <v>-13.474</v>
      </c>
      <c r="H146">
        <v>-16.709</v>
      </c>
      <c r="I146">
        <v>-16.709</v>
      </c>
      <c r="J146">
        <v>114.185</v>
      </c>
      <c r="K146">
        <v>114.24299999999999</v>
      </c>
      <c r="L146">
        <v>117.345</v>
      </c>
      <c r="M146">
        <v>5.1029999999999998</v>
      </c>
      <c r="N146">
        <v>144.066</v>
      </c>
      <c r="O146">
        <v>-26.721</v>
      </c>
      <c r="P146">
        <v>-111.681</v>
      </c>
      <c r="Q146">
        <v>-1.0009999999999999</v>
      </c>
      <c r="R146">
        <v>0.94</v>
      </c>
      <c r="S146">
        <v>133750000</v>
      </c>
      <c r="T146" s="6">
        <v>7.4305555555555562</v>
      </c>
      <c r="U146">
        <v>390000000</v>
      </c>
      <c r="V146">
        <v>-3.87</v>
      </c>
      <c r="W146">
        <v>0.62531342389880618</v>
      </c>
      <c r="X146">
        <v>-0.14239209169542802</v>
      </c>
      <c r="Y146" t="e">
        <v>#DIV/0!</v>
      </c>
      <c r="Z146" t="e">
        <v>#DIV/0!</v>
      </c>
      <c r="AA146">
        <v>8.2886299539854527</v>
      </c>
      <c r="AB146">
        <v>22.387419165196942</v>
      </c>
      <c r="AC146">
        <v>9.0009999999999994</v>
      </c>
      <c r="AD146">
        <v>18</v>
      </c>
      <c r="AE146">
        <v>31.36</v>
      </c>
      <c r="AF146">
        <v>51.4</v>
      </c>
      <c r="AG146" s="15">
        <v>1.8555555555555601</v>
      </c>
      <c r="AH146">
        <v>13.36</v>
      </c>
      <c r="AI146">
        <v>33.4</v>
      </c>
      <c r="AJ146">
        <v>1</v>
      </c>
      <c r="AK146">
        <v>0</v>
      </c>
      <c r="AL146">
        <v>0</v>
      </c>
      <c r="AM146">
        <v>0</v>
      </c>
      <c r="AN146">
        <v>10</v>
      </c>
      <c r="AO146">
        <v>230</v>
      </c>
      <c r="AP146">
        <v>158</v>
      </c>
      <c r="AQ146">
        <v>-3.9007994871598201E-4</v>
      </c>
    </row>
    <row r="147" spans="1:43" x14ac:dyDescent="0.2">
      <c r="A147" t="s">
        <v>317</v>
      </c>
      <c r="B147">
        <v>2017</v>
      </c>
      <c r="C147" t="s">
        <v>381</v>
      </c>
      <c r="D147" t="s">
        <v>256</v>
      </c>
      <c r="E147">
        <v>65.271000000000001</v>
      </c>
      <c r="F147" s="6">
        <v>43.465000000000003</v>
      </c>
      <c r="G147">
        <v>-68.957999999999998</v>
      </c>
      <c r="H147">
        <v>-73.043999999999997</v>
      </c>
      <c r="I147">
        <v>-73.486000000000004</v>
      </c>
      <c r="J147">
        <v>113.15900000000001</v>
      </c>
      <c r="K147">
        <v>144.02699999999999</v>
      </c>
      <c r="L147">
        <v>156.81299999999999</v>
      </c>
      <c r="M147">
        <v>65.671999999999997</v>
      </c>
      <c r="N147">
        <v>385.31799999999998</v>
      </c>
      <c r="O147">
        <v>-228.505</v>
      </c>
      <c r="P147">
        <v>-33.204999999999998</v>
      </c>
      <c r="Q147">
        <v>-0.46800000000000003</v>
      </c>
      <c r="R147">
        <v>0.94192363922435207</v>
      </c>
      <c r="S147">
        <v>192000000</v>
      </c>
      <c r="T147" s="6">
        <v>66.816084000000004</v>
      </c>
      <c r="U147">
        <v>1501264084.3199999</v>
      </c>
      <c r="V147">
        <v>-4.66638573665149</v>
      </c>
      <c r="W147">
        <v>0.32159471346360036</v>
      </c>
      <c r="X147">
        <v>-0.46862186170789411</v>
      </c>
      <c r="Y147">
        <v>-1.0564875672197453</v>
      </c>
      <c r="Z147">
        <v>-1.1258598765148382</v>
      </c>
      <c r="AA147">
        <v>0.48152498622349837</v>
      </c>
      <c r="AB147">
        <v>2.1931264465830185</v>
      </c>
      <c r="AC147">
        <v>9.0009999999999994</v>
      </c>
      <c r="AD147">
        <v>24</v>
      </c>
      <c r="AE147">
        <v>33</v>
      </c>
      <c r="AF147">
        <v>32.07</v>
      </c>
      <c r="AG147" s="15">
        <v>0.33624999999999999</v>
      </c>
      <c r="AH147">
        <v>9</v>
      </c>
      <c r="AI147">
        <v>8.07</v>
      </c>
      <c r="AJ147">
        <v>1</v>
      </c>
      <c r="AK147">
        <v>0</v>
      </c>
      <c r="AL147">
        <v>1</v>
      </c>
      <c r="AM147">
        <v>0</v>
      </c>
      <c r="AN147">
        <v>10</v>
      </c>
      <c r="AO147">
        <v>106</v>
      </c>
      <c r="AP147">
        <v>75</v>
      </c>
      <c r="AQ147">
        <v>3.27997937233926E-4</v>
      </c>
    </row>
    <row r="148" spans="1:43" x14ac:dyDescent="0.2">
      <c r="A148" t="s">
        <v>128</v>
      </c>
      <c r="B148">
        <v>2019</v>
      </c>
      <c r="C148" t="s">
        <v>380</v>
      </c>
      <c r="D148" t="s">
        <v>45</v>
      </c>
      <c r="E148">
        <v>354.52600000000001</v>
      </c>
      <c r="F148" s="6">
        <v>0</v>
      </c>
      <c r="G148">
        <v>41.823</v>
      </c>
      <c r="H148">
        <v>17.475999999999999</v>
      </c>
      <c r="I148">
        <v>17.934999999999999</v>
      </c>
      <c r="J148">
        <v>3.089</v>
      </c>
      <c r="K148">
        <v>112.759</v>
      </c>
      <c r="L148">
        <v>391.72500000000002</v>
      </c>
      <c r="M148">
        <v>83.161000000000001</v>
      </c>
      <c r="N148">
        <v>288.73599999999999</v>
      </c>
      <c r="O148">
        <v>102.989</v>
      </c>
      <c r="P148">
        <v>178.79900000000001</v>
      </c>
      <c r="Q148">
        <v>-17.879000000000001</v>
      </c>
      <c r="R148">
        <v>0.97259922619600003</v>
      </c>
      <c r="S148">
        <v>106250000</v>
      </c>
      <c r="T148" s="6">
        <v>21.386382000000001</v>
      </c>
      <c r="U148">
        <v>184150139.18000001</v>
      </c>
      <c r="V148">
        <v>5.2295988319999998</v>
      </c>
      <c r="W148">
        <v>0.17414481158181941</v>
      </c>
      <c r="X148">
        <v>4.5784670368243026E-2</v>
      </c>
      <c r="Y148">
        <v>0.11796878085105182</v>
      </c>
      <c r="Z148">
        <v>5.0588673327203085E-2</v>
      </c>
      <c r="AA148">
        <v>4.2751356908877893</v>
      </c>
      <c r="AB148">
        <v>1.3559120260699127</v>
      </c>
      <c r="AC148">
        <v>7.0010000000000003</v>
      </c>
      <c r="AD148">
        <v>17</v>
      </c>
      <c r="AE148">
        <v>17</v>
      </c>
      <c r="AF148">
        <v>16.47</v>
      </c>
      <c r="AG148" s="15">
        <v>-3.1176470588235399E-2</v>
      </c>
      <c r="AH148">
        <v>0</v>
      </c>
      <c r="AI148">
        <v>-0.53000000000000103</v>
      </c>
      <c r="AJ148">
        <v>0</v>
      </c>
      <c r="AK148">
        <v>1</v>
      </c>
      <c r="AL148">
        <v>0</v>
      </c>
      <c r="AM148">
        <v>0</v>
      </c>
      <c r="AN148">
        <v>74</v>
      </c>
      <c r="AO148">
        <v>181</v>
      </c>
      <c r="AP148">
        <v>106</v>
      </c>
      <c r="AQ148">
        <v>-3.0214248826746499E-3</v>
      </c>
    </row>
    <row r="149" spans="1:43" x14ac:dyDescent="0.2">
      <c r="A149" t="s">
        <v>129</v>
      </c>
      <c r="B149">
        <v>2016</v>
      </c>
      <c r="C149" t="s">
        <v>380</v>
      </c>
      <c r="D149" t="s">
        <v>39</v>
      </c>
      <c r="E149">
        <v>359.05900000000003</v>
      </c>
      <c r="F149" s="6">
        <v>0</v>
      </c>
      <c r="G149">
        <v>88.95</v>
      </c>
      <c r="H149">
        <v>-7.83</v>
      </c>
      <c r="I149">
        <v>-8.673</v>
      </c>
      <c r="J149">
        <v>14.88</v>
      </c>
      <c r="K149">
        <v>94.721000000000004</v>
      </c>
      <c r="L149">
        <v>984.04100000000005</v>
      </c>
      <c r="M149">
        <v>134.017</v>
      </c>
      <c r="N149">
        <v>570.56700000000001</v>
      </c>
      <c r="O149">
        <v>413.47399999999999</v>
      </c>
      <c r="P149">
        <v>363.00200000000001</v>
      </c>
      <c r="Q149">
        <v>-6.4649999999999999</v>
      </c>
      <c r="R149">
        <v>0.80999523627299996</v>
      </c>
      <c r="S149">
        <v>161000000</v>
      </c>
      <c r="T149" s="6">
        <v>36.186777999999997</v>
      </c>
      <c r="U149">
        <v>1468766468.3699999</v>
      </c>
      <c r="V149">
        <v>10.430171351</v>
      </c>
      <c r="W149">
        <v>-2.0975925934883451E-2</v>
      </c>
      <c r="X149">
        <v>-8.8136571545291299E-3</v>
      </c>
      <c r="Y149">
        <v>0.24773087431313517</v>
      </c>
      <c r="Z149">
        <v>-2.4154804642134022E-2</v>
      </c>
      <c r="AA149">
        <v>4.0809668353007309</v>
      </c>
      <c r="AB149">
        <v>0.70678346776901435</v>
      </c>
      <c r="AC149">
        <v>4.0010000000000003</v>
      </c>
      <c r="AD149">
        <v>23</v>
      </c>
      <c r="AE149">
        <v>28.15</v>
      </c>
      <c r="AF149">
        <v>27.79</v>
      </c>
      <c r="AG149" s="15">
        <v>0.208260869565217</v>
      </c>
      <c r="AH149">
        <v>5.15</v>
      </c>
      <c r="AI149">
        <v>4.79</v>
      </c>
      <c r="AJ149">
        <v>0</v>
      </c>
      <c r="AK149">
        <v>0</v>
      </c>
      <c r="AL149">
        <v>0</v>
      </c>
      <c r="AM149">
        <v>0</v>
      </c>
      <c r="AN149">
        <v>24</v>
      </c>
      <c r="AO149">
        <v>230</v>
      </c>
      <c r="AP149">
        <v>158</v>
      </c>
      <c r="AQ149">
        <v>4.7345880915774501E-3</v>
      </c>
    </row>
    <row r="150" spans="1:43" x14ac:dyDescent="0.2">
      <c r="A150" t="s">
        <v>130</v>
      </c>
      <c r="B150">
        <v>2017</v>
      </c>
      <c r="C150" t="s">
        <v>380</v>
      </c>
      <c r="D150" t="s">
        <v>50</v>
      </c>
      <c r="E150">
        <v>5.2156599999999997</v>
      </c>
      <c r="F150" s="6">
        <v>0</v>
      </c>
      <c r="G150">
        <v>-7.1393500000000003</v>
      </c>
      <c r="H150">
        <v>-7.5151500000000002</v>
      </c>
      <c r="I150">
        <v>-7.5151500000000002</v>
      </c>
      <c r="J150">
        <v>5.1969099999999999</v>
      </c>
      <c r="K150">
        <v>63.2569599999999</v>
      </c>
      <c r="L150">
        <v>119.20909</v>
      </c>
      <c r="M150">
        <v>15.356859999999999</v>
      </c>
      <c r="N150">
        <v>35.420969999999997</v>
      </c>
      <c r="O150">
        <v>83.788120000000006</v>
      </c>
      <c r="P150">
        <v>5.9323600000000001</v>
      </c>
      <c r="Q150">
        <v>-16.723120000000002</v>
      </c>
      <c r="R150">
        <v>0.28645124937900002</v>
      </c>
      <c r="S150">
        <v>81000000</v>
      </c>
      <c r="T150" s="6">
        <v>44.109366000000001</v>
      </c>
      <c r="U150">
        <v>272168438.07999998</v>
      </c>
      <c r="V150">
        <v>2.1449714790000001</v>
      </c>
      <c r="W150">
        <v>-8.9692309601886289E-2</v>
      </c>
      <c r="X150">
        <v>-6.3041752940149118E-2</v>
      </c>
      <c r="Y150">
        <v>-1.3688296399688631</v>
      </c>
      <c r="Z150">
        <v>-1.4408818826380554</v>
      </c>
      <c r="AA150">
        <v>-0.8309383907498582</v>
      </c>
      <c r="AB150">
        <v>4.1191337291607724</v>
      </c>
      <c r="AC150">
        <v>8.5009999999999994</v>
      </c>
      <c r="AD150">
        <v>13.5</v>
      </c>
      <c r="AE150">
        <v>14.55</v>
      </c>
      <c r="AF150">
        <v>13.55</v>
      </c>
      <c r="AG150" s="15">
        <v>3.7037037037037598E-3</v>
      </c>
      <c r="AH150">
        <v>1.05</v>
      </c>
      <c r="AI150">
        <v>5.0000000000000697E-2</v>
      </c>
      <c r="AJ150">
        <v>1</v>
      </c>
      <c r="AK150">
        <v>0</v>
      </c>
      <c r="AL150">
        <v>0</v>
      </c>
      <c r="AM150">
        <v>0</v>
      </c>
      <c r="AN150">
        <v>3</v>
      </c>
      <c r="AO150">
        <v>173</v>
      </c>
      <c r="AP150">
        <v>118</v>
      </c>
      <c r="AQ150">
        <v>7.2647580016458298E-3</v>
      </c>
    </row>
    <row r="151" spans="1:43" x14ac:dyDescent="0.2">
      <c r="A151" t="s">
        <v>131</v>
      </c>
      <c r="B151">
        <v>2013</v>
      </c>
      <c r="C151" t="s">
        <v>380</v>
      </c>
      <c r="D151" t="s">
        <v>39</v>
      </c>
      <c r="E151">
        <v>63.826099999999997</v>
      </c>
      <c r="F151" s="6">
        <v>45.43289</v>
      </c>
      <c r="G151">
        <v>9.3216900000000003</v>
      </c>
      <c r="H151">
        <v>8.3617600000000003</v>
      </c>
      <c r="I151">
        <v>8.3617600000000003</v>
      </c>
      <c r="J151">
        <v>47.743160000000003</v>
      </c>
      <c r="K151">
        <v>49.927010000000003</v>
      </c>
      <c r="L151">
        <v>53.746899999999997</v>
      </c>
      <c r="M151">
        <v>29.728090000000002</v>
      </c>
      <c r="N151">
        <v>61.984209999999997</v>
      </c>
      <c r="O151">
        <v>-8.2373100000000008</v>
      </c>
      <c r="P151">
        <v>-47.743160000000003</v>
      </c>
      <c r="Q151">
        <v>-0.94003999999999999</v>
      </c>
      <c r="R151">
        <v>0.94683433430200004</v>
      </c>
      <c r="S151">
        <v>80000000</v>
      </c>
      <c r="T151" s="6">
        <v>61.307428000000002</v>
      </c>
      <c r="U151">
        <v>686306499.84000003</v>
      </c>
      <c r="V151">
        <v>-0.38308757799999998</v>
      </c>
      <c r="W151">
        <v>-1.0151080874703029</v>
      </c>
      <c r="X151">
        <v>0.15557660069697044</v>
      </c>
      <c r="Y151">
        <v>0.14604824672038555</v>
      </c>
      <c r="Z151">
        <v>0.13100847458954878</v>
      </c>
      <c r="AA151">
        <v>-5.1217279270175258</v>
      </c>
      <c r="AB151">
        <v>1.6794556932517359</v>
      </c>
      <c r="AC151">
        <v>8.5009999999999994</v>
      </c>
      <c r="AD151">
        <v>16</v>
      </c>
      <c r="AE151">
        <v>24</v>
      </c>
      <c r="AF151">
        <v>24.99</v>
      </c>
      <c r="AG151" s="15">
        <v>0.56187500000000001</v>
      </c>
      <c r="AH151">
        <v>8</v>
      </c>
      <c r="AI151">
        <v>8.99</v>
      </c>
      <c r="AJ151">
        <v>1</v>
      </c>
      <c r="AK151">
        <v>0</v>
      </c>
      <c r="AL151">
        <v>0</v>
      </c>
      <c r="AM151">
        <v>0</v>
      </c>
      <c r="AN151">
        <v>13</v>
      </c>
      <c r="AO151">
        <v>173</v>
      </c>
      <c r="AP151">
        <v>118</v>
      </c>
      <c r="AQ151">
        <v>2.1830496544354101E-2</v>
      </c>
    </row>
    <row r="152" spans="1:43" x14ac:dyDescent="0.2">
      <c r="A152" t="s">
        <v>318</v>
      </c>
      <c r="B152">
        <v>2019</v>
      </c>
      <c r="C152" t="s">
        <v>381</v>
      </c>
      <c r="D152" t="s">
        <v>256</v>
      </c>
      <c r="E152">
        <v>0</v>
      </c>
      <c r="F152" s="6">
        <v>1.7744500000000001</v>
      </c>
      <c r="G152">
        <v>-3.4027599999999998</v>
      </c>
      <c r="H152">
        <v>-3.29955</v>
      </c>
      <c r="I152">
        <v>-3.2279300000000002</v>
      </c>
      <c r="J152">
        <v>6.8927699999999996</v>
      </c>
      <c r="K152">
        <v>7.3179600000000002</v>
      </c>
      <c r="L152">
        <v>7.3179600000000002</v>
      </c>
      <c r="M152">
        <v>0.39955000000000002</v>
      </c>
      <c r="N152">
        <v>0.39955000000000002</v>
      </c>
      <c r="O152">
        <v>6.9184000000000001</v>
      </c>
      <c r="P152">
        <v>-6.8927699999999996</v>
      </c>
      <c r="Q152">
        <v>-1E-3</v>
      </c>
      <c r="R152">
        <v>0.37</v>
      </c>
      <c r="S152">
        <v>8890000</v>
      </c>
      <c r="T152" s="6">
        <v>1.1112500000000001</v>
      </c>
      <c r="U152">
        <v>80000000</v>
      </c>
      <c r="V152">
        <v>0.74</v>
      </c>
      <c r="W152">
        <v>-0.46657107630221395</v>
      </c>
      <c r="X152">
        <v>-0.44109697238028084</v>
      </c>
      <c r="Y152" t="e">
        <v>#DIV/0!</v>
      </c>
      <c r="Z152" t="e">
        <v>#DIV/0!</v>
      </c>
      <c r="AA152">
        <v>2.0256409502874138</v>
      </c>
      <c r="AB152">
        <v>18.315504943060944</v>
      </c>
      <c r="AC152">
        <v>4.0010000000000003</v>
      </c>
      <c r="AD152">
        <v>8</v>
      </c>
      <c r="AE152">
        <v>8.35</v>
      </c>
      <c r="AF152">
        <v>26.5</v>
      </c>
      <c r="AG152" s="15">
        <v>2.3125</v>
      </c>
      <c r="AH152">
        <v>0.35</v>
      </c>
      <c r="AI152">
        <v>18.5</v>
      </c>
      <c r="AJ152">
        <v>0</v>
      </c>
      <c r="AK152">
        <v>0</v>
      </c>
      <c r="AL152">
        <v>1</v>
      </c>
      <c r="AM152">
        <v>0</v>
      </c>
      <c r="AN152">
        <v>5</v>
      </c>
      <c r="AO152">
        <v>227</v>
      </c>
      <c r="AP152">
        <v>134</v>
      </c>
      <c r="AQ152">
        <v>4.4592918133157201E-3</v>
      </c>
    </row>
    <row r="153" spans="1:43" x14ac:dyDescent="0.2">
      <c r="A153" t="s">
        <v>319</v>
      </c>
      <c r="B153">
        <v>2013</v>
      </c>
      <c r="C153" t="s">
        <v>381</v>
      </c>
      <c r="D153" t="s">
        <v>256</v>
      </c>
      <c r="E153">
        <v>84.257999999999996</v>
      </c>
      <c r="F153" s="6">
        <v>17.695</v>
      </c>
      <c r="G153">
        <v>-2.9769999999999999</v>
      </c>
      <c r="H153">
        <v>-5.3920000000000003</v>
      </c>
      <c r="I153">
        <v>-5.6929999999999996</v>
      </c>
      <c r="J153">
        <v>15.768000000000001</v>
      </c>
      <c r="K153">
        <v>32.110999999999997</v>
      </c>
      <c r="L153">
        <v>40.597999999999999</v>
      </c>
      <c r="M153">
        <v>44.695</v>
      </c>
      <c r="N153">
        <v>92.861000000000004</v>
      </c>
      <c r="O153">
        <v>-52.262999999999998</v>
      </c>
      <c r="P153">
        <v>-9.7370000000000001</v>
      </c>
      <c r="Q153">
        <v>-2.9049999999999998</v>
      </c>
      <c r="R153">
        <v>0.91607419098070431</v>
      </c>
      <c r="T153" s="6">
        <v>36.433</v>
      </c>
      <c r="U153">
        <v>279820299.42000002</v>
      </c>
      <c r="V153">
        <v>-6.4276226786373103</v>
      </c>
      <c r="W153">
        <v>0.10892983563897977</v>
      </c>
      <c r="X153">
        <v>-0.14022858268880239</v>
      </c>
      <c r="Y153">
        <v>-3.5331956609461417E-2</v>
      </c>
      <c r="Z153">
        <v>-6.7566284507109123E-2</v>
      </c>
      <c r="AA153">
        <v>3.2707423580786026</v>
      </c>
      <c r="AB153">
        <v>0.71844725360778605</v>
      </c>
      <c r="AC153">
        <v>9.0009999999999994</v>
      </c>
      <c r="AD153">
        <v>15.5</v>
      </c>
      <c r="AE153">
        <v>20.3</v>
      </c>
      <c r="AF153">
        <v>19.98</v>
      </c>
      <c r="AG153" s="15">
        <v>0.28903225806451599</v>
      </c>
      <c r="AH153">
        <v>4.8</v>
      </c>
      <c r="AI153">
        <v>4.4800000000000004</v>
      </c>
      <c r="AJ153">
        <v>1</v>
      </c>
      <c r="AK153">
        <v>0</v>
      </c>
      <c r="AL153">
        <v>0</v>
      </c>
      <c r="AM153">
        <v>0</v>
      </c>
      <c r="AN153">
        <v>14</v>
      </c>
      <c r="AO153">
        <v>221</v>
      </c>
      <c r="AP153">
        <v>112</v>
      </c>
      <c r="AQ153">
        <v>-2.4225308022296499E-3</v>
      </c>
    </row>
    <row r="154" spans="1:43" x14ac:dyDescent="0.2">
      <c r="A154" t="s">
        <v>132</v>
      </c>
      <c r="B154">
        <v>2019</v>
      </c>
      <c r="C154" t="s">
        <v>380</v>
      </c>
      <c r="D154" t="s">
        <v>39</v>
      </c>
      <c r="E154">
        <v>3.3580000000000001</v>
      </c>
      <c r="F154" s="6">
        <v>22.631</v>
      </c>
      <c r="G154">
        <v>-23.292000000000002</v>
      </c>
      <c r="H154">
        <v>-23.831</v>
      </c>
      <c r="I154">
        <v>-23.831</v>
      </c>
      <c r="J154">
        <v>185.90100000000001</v>
      </c>
      <c r="K154">
        <v>187.12299999999999</v>
      </c>
      <c r="L154">
        <v>189.30500000000001</v>
      </c>
      <c r="M154">
        <v>34.902999999999999</v>
      </c>
      <c r="N154">
        <v>241.857</v>
      </c>
      <c r="O154">
        <v>-52.552</v>
      </c>
      <c r="P154">
        <v>-185.90100000000001</v>
      </c>
      <c r="Q154">
        <v>-0.65900000000000003</v>
      </c>
      <c r="R154">
        <v>0.73859650829900003</v>
      </c>
      <c r="S154">
        <v>90000000</v>
      </c>
      <c r="T154" s="6">
        <v>37.085397</v>
      </c>
      <c r="U154">
        <v>523097220.36000001</v>
      </c>
      <c r="V154">
        <v>2.9482321819999999</v>
      </c>
      <c r="W154">
        <v>0.45347465367635864</v>
      </c>
      <c r="X154">
        <v>-0.12588679643960804</v>
      </c>
      <c r="Y154">
        <v>-6.9362715902322813</v>
      </c>
      <c r="Z154">
        <v>-7.0967837998808818</v>
      </c>
      <c r="AA154">
        <v>7.9813240597630086</v>
      </c>
      <c r="AB154">
        <v>5.3612296937226027</v>
      </c>
      <c r="AC154">
        <v>4.0010000000000003</v>
      </c>
      <c r="AD154">
        <v>15</v>
      </c>
      <c r="AE154">
        <v>18</v>
      </c>
      <c r="AF154">
        <v>18</v>
      </c>
      <c r="AG154" s="15">
        <v>0.2</v>
      </c>
      <c r="AH154">
        <v>3</v>
      </c>
      <c r="AI154">
        <v>3</v>
      </c>
      <c r="AJ154">
        <v>1</v>
      </c>
      <c r="AK154">
        <v>0</v>
      </c>
      <c r="AL154">
        <v>0</v>
      </c>
      <c r="AM154">
        <v>0</v>
      </c>
      <c r="AN154">
        <v>5</v>
      </c>
      <c r="AO154">
        <v>106</v>
      </c>
      <c r="AP154">
        <v>75</v>
      </c>
      <c r="AQ154">
        <v>3.8231756993074599E-3</v>
      </c>
    </row>
    <row r="155" spans="1:43" x14ac:dyDescent="0.2">
      <c r="A155" t="s">
        <v>320</v>
      </c>
      <c r="B155">
        <v>2004</v>
      </c>
      <c r="C155" t="s">
        <v>381</v>
      </c>
      <c r="D155" t="s">
        <v>256</v>
      </c>
      <c r="E155">
        <v>24.204329999999999</v>
      </c>
      <c r="F155" s="6">
        <v>5.4937500000000004</v>
      </c>
      <c r="G155">
        <v>1.03816</v>
      </c>
      <c r="H155">
        <v>0</v>
      </c>
      <c r="I155">
        <v>-3.0362100000000001</v>
      </c>
      <c r="J155">
        <v>13.1426</v>
      </c>
      <c r="K155">
        <v>19.63747</v>
      </c>
      <c r="L155">
        <v>22.603259999999999</v>
      </c>
      <c r="M155">
        <v>2.8943099999999999</v>
      </c>
      <c r="N155">
        <v>21.372260000000001</v>
      </c>
      <c r="O155">
        <v>1.2310000000000001</v>
      </c>
      <c r="P155">
        <v>-12.13541</v>
      </c>
      <c r="Q155">
        <v>-1.63435</v>
      </c>
      <c r="R155">
        <v>0.97864028450363194</v>
      </c>
      <c r="S155">
        <v>46750000</v>
      </c>
      <c r="T155" s="6">
        <v>46.256</v>
      </c>
      <c r="U155">
        <v>248161367.40000001</v>
      </c>
      <c r="V155">
        <v>-1.5215094746594799</v>
      </c>
      <c r="W155">
        <v>-2.4664581640942322</v>
      </c>
      <c r="X155">
        <v>-0.13432619896422021</v>
      </c>
      <c r="Y155">
        <v>4.2891499165645157E-2</v>
      </c>
      <c r="Z155">
        <v>-0.12544077857143743</v>
      </c>
      <c r="AA155">
        <v>-11.689344609694075</v>
      </c>
      <c r="AB155">
        <v>6.7848537302500427</v>
      </c>
      <c r="AC155">
        <v>9.0009999999999994</v>
      </c>
      <c r="AD155">
        <v>8.5</v>
      </c>
      <c r="AE155">
        <v>9.06</v>
      </c>
      <c r="AF155">
        <v>9.84</v>
      </c>
      <c r="AG155" s="15">
        <v>0.157647058823529</v>
      </c>
      <c r="AH155">
        <v>0.56000000000000005</v>
      </c>
      <c r="AI155">
        <v>1.34</v>
      </c>
      <c r="AJ155">
        <v>1</v>
      </c>
      <c r="AK155">
        <v>0</v>
      </c>
      <c r="AL155">
        <v>0</v>
      </c>
      <c r="AM155">
        <v>0</v>
      </c>
      <c r="AN155">
        <v>7</v>
      </c>
      <c r="AO155">
        <v>221</v>
      </c>
      <c r="AP155">
        <v>112</v>
      </c>
      <c r="AQ155">
        <v>1.36225872749307E-3</v>
      </c>
    </row>
    <row r="156" spans="1:43" x14ac:dyDescent="0.2">
      <c r="A156" t="s">
        <v>321</v>
      </c>
      <c r="B156">
        <v>2016</v>
      </c>
      <c r="C156" t="s">
        <v>381</v>
      </c>
      <c r="D156" t="s">
        <v>256</v>
      </c>
      <c r="E156">
        <v>26.545999999999999</v>
      </c>
      <c r="F156" s="6">
        <v>21.126000000000001</v>
      </c>
      <c r="G156">
        <v>-16.190000000000001</v>
      </c>
      <c r="H156">
        <v>-18.183</v>
      </c>
      <c r="I156">
        <v>-18.183</v>
      </c>
      <c r="J156">
        <v>2.3069999999999999</v>
      </c>
      <c r="K156">
        <v>9.1460000000000008</v>
      </c>
      <c r="L156">
        <v>10.961</v>
      </c>
      <c r="M156">
        <v>9.3439999999999994</v>
      </c>
      <c r="N156">
        <v>16.748999999999999</v>
      </c>
      <c r="O156">
        <v>-5.7880000000000003</v>
      </c>
      <c r="P156">
        <v>5.6070000000000002</v>
      </c>
      <c r="Q156">
        <v>-1.2949999999999999</v>
      </c>
      <c r="R156">
        <v>0.96140659902696002</v>
      </c>
      <c r="S156">
        <v>40000000</v>
      </c>
      <c r="T156" s="6">
        <v>19.552125</v>
      </c>
      <c r="U156">
        <v>103609481.12</v>
      </c>
      <c r="V156">
        <v>-5.6380015553935898</v>
      </c>
      <c r="W156">
        <v>3.1414996544574985</v>
      </c>
      <c r="X156">
        <v>-1.658881488915245</v>
      </c>
      <c r="Y156">
        <v>-0.60988472839599184</v>
      </c>
      <c r="Z156">
        <v>-0.68496195283658556</v>
      </c>
      <c r="AA156">
        <v>-0.34632489190858556</v>
      </c>
      <c r="AB156">
        <v>0.97880993150684936</v>
      </c>
      <c r="AC156">
        <v>7.0010000000000003</v>
      </c>
      <c r="AD156">
        <v>8</v>
      </c>
      <c r="AE156">
        <v>9.1</v>
      </c>
      <c r="AF156">
        <v>8.02</v>
      </c>
      <c r="AG156" s="15">
        <v>2.4999999999999502E-3</v>
      </c>
      <c r="AH156">
        <v>1.1000000000000001</v>
      </c>
      <c r="AI156">
        <v>1.9999999999999601E-2</v>
      </c>
      <c r="AJ156">
        <v>1</v>
      </c>
      <c r="AK156">
        <v>0</v>
      </c>
      <c r="AL156">
        <v>0</v>
      </c>
      <c r="AM156">
        <v>0</v>
      </c>
      <c r="AN156">
        <v>8</v>
      </c>
      <c r="AO156">
        <v>288</v>
      </c>
      <c r="AP156">
        <v>206</v>
      </c>
      <c r="AQ156">
        <v>-3.2534836817107401E-3</v>
      </c>
    </row>
    <row r="157" spans="1:43" x14ac:dyDescent="0.2">
      <c r="A157" t="s">
        <v>322</v>
      </c>
      <c r="B157">
        <v>2013</v>
      </c>
      <c r="C157" t="s">
        <v>381</v>
      </c>
      <c r="D157" t="s">
        <v>256</v>
      </c>
      <c r="E157">
        <v>59.558</v>
      </c>
      <c r="F157" s="6">
        <v>14.013999999999999</v>
      </c>
      <c r="G157">
        <v>-22.574000000000002</v>
      </c>
      <c r="H157">
        <v>-26.260999999999999</v>
      </c>
      <c r="I157">
        <v>-26.481999999999999</v>
      </c>
      <c r="J157">
        <v>31.54</v>
      </c>
      <c r="K157">
        <v>46.487000000000002</v>
      </c>
      <c r="L157">
        <v>57.223999999999997</v>
      </c>
      <c r="M157">
        <v>13.119</v>
      </c>
      <c r="N157">
        <v>23.713000000000001</v>
      </c>
      <c r="O157">
        <v>33.511000000000003</v>
      </c>
      <c r="P157">
        <v>-20.725000000000001</v>
      </c>
      <c r="Q157">
        <v>-7.25</v>
      </c>
      <c r="R157">
        <v>0.97376483119230517</v>
      </c>
      <c r="S157">
        <v>105000000</v>
      </c>
      <c r="T157" s="6">
        <v>15.491</v>
      </c>
      <c r="U157">
        <v>334140477.44</v>
      </c>
      <c r="V157">
        <v>-109.261914984738</v>
      </c>
      <c r="W157">
        <v>-0.79024797827579008</v>
      </c>
      <c r="X157">
        <v>-0.46277785544526773</v>
      </c>
      <c r="Y157">
        <v>-0.37902548775983075</v>
      </c>
      <c r="Z157">
        <v>-0.4446421975217435</v>
      </c>
      <c r="AA157">
        <v>0.9180916098166032</v>
      </c>
      <c r="AB157">
        <v>3.5434865462306577</v>
      </c>
      <c r="AC157">
        <v>9.0009999999999994</v>
      </c>
      <c r="AD157">
        <v>14</v>
      </c>
      <c r="AE157">
        <v>19</v>
      </c>
      <c r="AF157">
        <v>16.260000000000002</v>
      </c>
      <c r="AG157" s="15">
        <v>0.161428571428572</v>
      </c>
      <c r="AH157">
        <v>5</v>
      </c>
      <c r="AI157">
        <v>2.2599999999999998</v>
      </c>
      <c r="AJ157">
        <v>1</v>
      </c>
      <c r="AK157">
        <v>0</v>
      </c>
      <c r="AL157">
        <v>0</v>
      </c>
      <c r="AM157">
        <v>0</v>
      </c>
      <c r="AN157">
        <v>7</v>
      </c>
      <c r="AO157">
        <v>181</v>
      </c>
      <c r="AP157">
        <v>106</v>
      </c>
      <c r="AQ157">
        <v>-8.2824337580531503E-3</v>
      </c>
    </row>
    <row r="158" spans="1:43" x14ac:dyDescent="0.2">
      <c r="A158" t="s">
        <v>133</v>
      </c>
      <c r="B158">
        <v>2018</v>
      </c>
      <c r="C158" t="s">
        <v>380</v>
      </c>
      <c r="D158" t="s">
        <v>39</v>
      </c>
      <c r="E158">
        <v>205.82499999999999</v>
      </c>
      <c r="F158" s="6">
        <v>410.459</v>
      </c>
      <c r="G158">
        <v>-235.459</v>
      </c>
      <c r="H158">
        <v>-255.99600000000001</v>
      </c>
      <c r="I158">
        <v>-255.916</v>
      </c>
      <c r="J158">
        <v>134.85900000000001</v>
      </c>
      <c r="K158">
        <v>783.22299999999996</v>
      </c>
      <c r="L158">
        <v>1084.489</v>
      </c>
      <c r="M158">
        <v>191.46100000000001</v>
      </c>
      <c r="N158">
        <v>459.19299999999998</v>
      </c>
      <c r="O158">
        <v>625.29600000000005</v>
      </c>
      <c r="P158">
        <v>-119.172</v>
      </c>
      <c r="Q158">
        <v>-58.401000000000003</v>
      </c>
      <c r="R158">
        <v>0.90593759245000005</v>
      </c>
      <c r="S158">
        <v>604350000</v>
      </c>
      <c r="T158" s="6">
        <v>403</v>
      </c>
      <c r="U158">
        <v>4953759421.0200005</v>
      </c>
      <c r="V158">
        <v>1.9274795140000001</v>
      </c>
      <c r="W158">
        <v>-0.40927176889025357</v>
      </c>
      <c r="X158">
        <v>-0.23597841932928781</v>
      </c>
      <c r="Y158">
        <v>-1.1439766792177821</v>
      </c>
      <c r="Z158">
        <v>-1.2433669379327099</v>
      </c>
      <c r="AA158">
        <v>0.50612633197287005</v>
      </c>
      <c r="AB158">
        <v>4.0907704441113335</v>
      </c>
      <c r="AC158">
        <v>9.0009999999999994</v>
      </c>
      <c r="AD158">
        <v>23</v>
      </c>
      <c r="AE158">
        <v>22</v>
      </c>
      <c r="AF158">
        <v>18.600000000000001</v>
      </c>
      <c r="AG158" s="15">
        <v>-0.19130434782608699</v>
      </c>
      <c r="AH158">
        <v>-1</v>
      </c>
      <c r="AI158">
        <v>-4.4000000000000004</v>
      </c>
      <c r="AJ158">
        <v>1</v>
      </c>
      <c r="AK158">
        <v>0</v>
      </c>
      <c r="AL158">
        <v>0</v>
      </c>
      <c r="AM158">
        <v>0</v>
      </c>
      <c r="AN158">
        <v>8</v>
      </c>
      <c r="AO158">
        <v>106</v>
      </c>
      <c r="AP158">
        <v>75</v>
      </c>
      <c r="AQ158">
        <v>-2.3320118749489398E-2</v>
      </c>
    </row>
    <row r="159" spans="1:43" x14ac:dyDescent="0.2">
      <c r="A159" t="s">
        <v>134</v>
      </c>
      <c r="B159">
        <v>2014</v>
      </c>
      <c r="C159" t="s">
        <v>380</v>
      </c>
      <c r="D159" t="s">
        <v>39</v>
      </c>
      <c r="E159">
        <v>0.1</v>
      </c>
      <c r="F159" s="6">
        <v>4.1501000000000001</v>
      </c>
      <c r="G159">
        <v>-5.1694500000000003</v>
      </c>
      <c r="H159">
        <v>-5.2698600000000004</v>
      </c>
      <c r="I159">
        <v>-5.2698600000000004</v>
      </c>
      <c r="J159">
        <v>10.03712</v>
      </c>
      <c r="K159">
        <v>11.798500000000001</v>
      </c>
      <c r="L159">
        <v>11.82395</v>
      </c>
      <c r="M159">
        <v>2.3657699999999999</v>
      </c>
      <c r="N159">
        <v>2.3657699999999999</v>
      </c>
      <c r="O159">
        <v>9.4581800000000005</v>
      </c>
      <c r="P159">
        <v>-10.03712</v>
      </c>
      <c r="Q159">
        <v>-1.712E-2</v>
      </c>
      <c r="R159">
        <v>0.99558626358299995</v>
      </c>
      <c r="S159">
        <v>45000000</v>
      </c>
      <c r="T159" s="6">
        <v>36.758507999999999</v>
      </c>
      <c r="U159">
        <v>148061980.91999999</v>
      </c>
      <c r="V159">
        <v>1.3674026556000001</v>
      </c>
      <c r="W159">
        <v>-0.55717484759224289</v>
      </c>
      <c r="X159">
        <v>-0.44569369796049546</v>
      </c>
      <c r="Y159">
        <v>-51.694499999999998</v>
      </c>
      <c r="Z159">
        <v>-52.698599999999999</v>
      </c>
      <c r="AA159">
        <v>1.941622416311213</v>
      </c>
      <c r="AB159">
        <v>4.9871711958474405</v>
      </c>
      <c r="AC159">
        <v>4.0010000000000003</v>
      </c>
      <c r="AD159">
        <v>8</v>
      </c>
      <c r="AE159">
        <v>8.01</v>
      </c>
      <c r="AF159">
        <v>8</v>
      </c>
      <c r="AG159" s="15">
        <v>0</v>
      </c>
      <c r="AH159">
        <v>9.9999999999997903E-3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11</v>
      </c>
      <c r="AO159">
        <v>181</v>
      </c>
      <c r="AP159">
        <v>106</v>
      </c>
      <c r="AQ159">
        <v>-1.99992401691103E-2</v>
      </c>
    </row>
    <row r="160" spans="1:43" x14ac:dyDescent="0.2">
      <c r="A160" t="s">
        <v>135</v>
      </c>
      <c r="B160">
        <v>2017</v>
      </c>
      <c r="C160" t="s">
        <v>380</v>
      </c>
      <c r="D160" t="s">
        <v>39</v>
      </c>
      <c r="E160">
        <v>25.170999999999999</v>
      </c>
      <c r="F160" s="6">
        <v>32.008000000000003</v>
      </c>
      <c r="G160">
        <v>-13.045</v>
      </c>
      <c r="H160">
        <v>-13.7</v>
      </c>
      <c r="I160">
        <v>-13.7</v>
      </c>
      <c r="J160">
        <v>100.297</v>
      </c>
      <c r="K160">
        <v>102.173</v>
      </c>
      <c r="L160">
        <v>105.087</v>
      </c>
      <c r="M160">
        <v>28.385999999999999</v>
      </c>
      <c r="N160">
        <v>160.70599999999999</v>
      </c>
      <c r="O160">
        <v>-55.619</v>
      </c>
      <c r="P160">
        <v>-100.297</v>
      </c>
      <c r="Q160">
        <v>-1.0840000000000001</v>
      </c>
      <c r="R160">
        <v>0.97760073935199998</v>
      </c>
      <c r="S160">
        <v>75000000</v>
      </c>
      <c r="T160" s="6">
        <v>73.709056000000004</v>
      </c>
      <c r="U160">
        <v>373838427.72000003</v>
      </c>
      <c r="V160">
        <v>1.7147245250000001</v>
      </c>
      <c r="W160">
        <v>0.24631870403998635</v>
      </c>
      <c r="X160">
        <v>-0.13036817113439342</v>
      </c>
      <c r="Y160">
        <v>-0.51825513487743835</v>
      </c>
      <c r="Z160">
        <v>-0.54427714433276386</v>
      </c>
      <c r="AA160">
        <v>7.6885396703717896</v>
      </c>
      <c r="AB160">
        <v>3.5994152046783627</v>
      </c>
      <c r="AC160">
        <v>9.0009999999999994</v>
      </c>
      <c r="AD160">
        <v>15</v>
      </c>
      <c r="AE160">
        <v>14.25</v>
      </c>
      <c r="AF160">
        <v>14</v>
      </c>
      <c r="AG160" s="15">
        <v>-6.6666666666666693E-2</v>
      </c>
      <c r="AH160">
        <v>-0.75</v>
      </c>
      <c r="AI160">
        <v>-1</v>
      </c>
      <c r="AJ160">
        <v>1</v>
      </c>
      <c r="AK160">
        <v>0</v>
      </c>
      <c r="AL160">
        <v>0</v>
      </c>
      <c r="AM160">
        <v>0</v>
      </c>
      <c r="AN160">
        <v>15</v>
      </c>
      <c r="AO160">
        <v>106</v>
      </c>
      <c r="AP160">
        <v>75</v>
      </c>
      <c r="AQ160">
        <v>8.8080661287370798E-3</v>
      </c>
    </row>
    <row r="161" spans="1:43" x14ac:dyDescent="0.2">
      <c r="A161" t="s">
        <v>323</v>
      </c>
      <c r="B161">
        <v>2012</v>
      </c>
      <c r="C161" t="s">
        <v>381</v>
      </c>
      <c r="D161" t="s">
        <v>256</v>
      </c>
      <c r="E161">
        <v>310.29500000000002</v>
      </c>
      <c r="F161" s="6">
        <v>36.121000000000002</v>
      </c>
      <c r="G161">
        <v>12.273999999999999</v>
      </c>
      <c r="H161">
        <v>-0.45100000000000001</v>
      </c>
      <c r="I161">
        <v>-1.016</v>
      </c>
      <c r="J161">
        <v>45.667999999999999</v>
      </c>
      <c r="K161">
        <v>156.535</v>
      </c>
      <c r="L161">
        <v>211.268</v>
      </c>
      <c r="M161">
        <v>67.108999999999995</v>
      </c>
      <c r="N161">
        <v>356.10500000000002</v>
      </c>
      <c r="O161">
        <v>-144.83699999999999</v>
      </c>
      <c r="P161">
        <v>-45.667999999999999</v>
      </c>
      <c r="Q161">
        <v>-9.7810000000000006</v>
      </c>
      <c r="R161">
        <v>0.71632606980447289</v>
      </c>
      <c r="S161">
        <v>114000000</v>
      </c>
      <c r="T161" s="6">
        <v>69.709000000000003</v>
      </c>
      <c r="U161">
        <v>682699604.51999998</v>
      </c>
      <c r="V161">
        <v>-3.2001328157748499</v>
      </c>
      <c r="W161">
        <v>7.0147821343993595E-3</v>
      </c>
      <c r="X161">
        <v>-4.8090576897589794E-3</v>
      </c>
      <c r="Y161">
        <v>3.9555906476095332E-2</v>
      </c>
      <c r="Z161">
        <v>-3.2743034853929326E-3</v>
      </c>
      <c r="AA161">
        <v>-3.7207104448427573</v>
      </c>
      <c r="AB161">
        <v>2.3325485404342188</v>
      </c>
      <c r="AC161">
        <v>8.0009999999999994</v>
      </c>
      <c r="AD161">
        <v>19</v>
      </c>
      <c r="AE161">
        <v>19.100000000000001</v>
      </c>
      <c r="AF161">
        <v>20.55</v>
      </c>
      <c r="AG161" s="15">
        <v>8.1578947368421098E-2</v>
      </c>
      <c r="AH161">
        <v>0.100000000000001</v>
      </c>
      <c r="AI161">
        <v>1.55</v>
      </c>
      <c r="AJ161">
        <v>1</v>
      </c>
      <c r="AK161">
        <v>0</v>
      </c>
      <c r="AL161">
        <v>0</v>
      </c>
      <c r="AM161">
        <v>0</v>
      </c>
      <c r="AN161">
        <v>60</v>
      </c>
      <c r="AO161">
        <v>106</v>
      </c>
      <c r="AP161">
        <v>75</v>
      </c>
      <c r="AQ161">
        <v>-1.19626208576018E-3</v>
      </c>
    </row>
    <row r="162" spans="1:43" x14ac:dyDescent="0.2">
      <c r="A162" t="s">
        <v>324</v>
      </c>
      <c r="B162">
        <v>2010</v>
      </c>
      <c r="C162" t="s">
        <v>381</v>
      </c>
      <c r="D162" t="s">
        <v>256</v>
      </c>
      <c r="E162">
        <v>51.35</v>
      </c>
      <c r="F162" s="6">
        <v>19.79</v>
      </c>
      <c r="G162">
        <v>5.452</v>
      </c>
      <c r="H162">
        <v>4.5590000000000002</v>
      </c>
      <c r="I162">
        <v>4.3289999999999997</v>
      </c>
      <c r="J162">
        <v>17.920999999999999</v>
      </c>
      <c r="K162">
        <v>30.74</v>
      </c>
      <c r="L162">
        <v>35.773000000000003</v>
      </c>
      <c r="M162">
        <v>19.710999999999999</v>
      </c>
      <c r="N162">
        <v>19.896999999999998</v>
      </c>
      <c r="O162">
        <v>15.875999999999999</v>
      </c>
      <c r="P162">
        <v>-17.681999999999999</v>
      </c>
      <c r="Q162">
        <v>-1.409</v>
      </c>
      <c r="R162">
        <v>0.92268388079918728</v>
      </c>
      <c r="S162">
        <v>90220000</v>
      </c>
      <c r="T162" s="6">
        <v>76.778000000000006</v>
      </c>
      <c r="U162">
        <v>337328238.07999998</v>
      </c>
      <c r="V162">
        <v>-1.8138213653720801</v>
      </c>
      <c r="W162">
        <v>0.27267573696145125</v>
      </c>
      <c r="X162">
        <v>0.12101305453833897</v>
      </c>
      <c r="Y162">
        <v>0.10617332035053555</v>
      </c>
      <c r="Z162">
        <v>8.4303797468354424E-2</v>
      </c>
      <c r="AA162">
        <v>-3.2432134996331623</v>
      </c>
      <c r="AB162">
        <v>1.5595352848663182</v>
      </c>
      <c r="AC162">
        <v>9.0009999999999994</v>
      </c>
      <c r="AD162">
        <v>13</v>
      </c>
      <c r="AE162">
        <v>17</v>
      </c>
      <c r="AF162">
        <v>18.7</v>
      </c>
      <c r="AG162" s="15">
        <v>0.43846153846153801</v>
      </c>
      <c r="AH162">
        <v>4</v>
      </c>
      <c r="AI162">
        <v>5.7</v>
      </c>
      <c r="AJ162">
        <v>1</v>
      </c>
      <c r="AK162">
        <v>0</v>
      </c>
      <c r="AL162">
        <v>1</v>
      </c>
      <c r="AM162">
        <v>0</v>
      </c>
      <c r="AN162">
        <v>7</v>
      </c>
      <c r="AO162">
        <v>181</v>
      </c>
      <c r="AP162">
        <v>106</v>
      </c>
      <c r="AQ162">
        <v>7.1709666042605296E-3</v>
      </c>
    </row>
    <row r="163" spans="1:43" x14ac:dyDescent="0.2">
      <c r="A163" t="s">
        <v>325</v>
      </c>
      <c r="B163">
        <v>2020</v>
      </c>
      <c r="C163" t="s">
        <v>381</v>
      </c>
      <c r="D163" t="s">
        <v>256</v>
      </c>
      <c r="E163">
        <v>91.534000000000006</v>
      </c>
      <c r="F163" s="6">
        <v>22.23</v>
      </c>
      <c r="G163">
        <v>-20.654</v>
      </c>
      <c r="H163">
        <v>-22.111999999999998</v>
      </c>
      <c r="I163">
        <v>-22.306000000000001</v>
      </c>
      <c r="J163">
        <v>74.346999999999994</v>
      </c>
      <c r="K163">
        <v>109.167</v>
      </c>
      <c r="L163">
        <v>119.96599999999999</v>
      </c>
      <c r="M163">
        <v>52.408999999999999</v>
      </c>
      <c r="N163">
        <v>53.93</v>
      </c>
      <c r="O163">
        <v>66.036000000000001</v>
      </c>
      <c r="P163">
        <v>-74.346999999999994</v>
      </c>
      <c r="Q163">
        <v>-7.9649999999999999</v>
      </c>
      <c r="R163">
        <v>1.0975493732234178</v>
      </c>
      <c r="S163">
        <v>249860000</v>
      </c>
      <c r="T163" s="6">
        <v>96.691631000000001</v>
      </c>
      <c r="U163">
        <v>6683049306.8299999</v>
      </c>
      <c r="V163">
        <v>0.73665435611142804</v>
      </c>
      <c r="W163">
        <v>-0.33778545036040947</v>
      </c>
      <c r="X163">
        <v>-0.18593601520430789</v>
      </c>
      <c r="Y163">
        <v>-0.22564293049577205</v>
      </c>
      <c r="Z163">
        <v>-0.24369086896672273</v>
      </c>
      <c r="AA163">
        <v>3.5996417158903844</v>
      </c>
      <c r="AB163">
        <v>2.0829819305844417</v>
      </c>
      <c r="AC163">
        <v>8.5009999999999994</v>
      </c>
      <c r="AD163">
        <v>31</v>
      </c>
      <c r="AE163">
        <v>71</v>
      </c>
      <c r="AF163">
        <v>91.59</v>
      </c>
      <c r="AG163" s="15">
        <v>1.9545161290322599</v>
      </c>
      <c r="AH163">
        <v>40</v>
      </c>
      <c r="AI163">
        <v>60.59</v>
      </c>
      <c r="AJ163">
        <v>1</v>
      </c>
      <c r="AK163">
        <v>1</v>
      </c>
      <c r="AL163">
        <v>0</v>
      </c>
      <c r="AM163">
        <v>0</v>
      </c>
      <c r="AN163">
        <v>9</v>
      </c>
      <c r="AO163">
        <v>288</v>
      </c>
      <c r="AP163">
        <v>206</v>
      </c>
      <c r="AQ163">
        <v>1.34063708358798E-2</v>
      </c>
    </row>
    <row r="164" spans="1:43" x14ac:dyDescent="0.2">
      <c r="A164" t="s">
        <v>136</v>
      </c>
      <c r="B164">
        <v>2017</v>
      </c>
      <c r="C164" t="s">
        <v>380</v>
      </c>
      <c r="D164" t="s">
        <v>60</v>
      </c>
      <c r="E164">
        <v>98.478999999999999</v>
      </c>
      <c r="F164" s="6">
        <v>3</v>
      </c>
      <c r="G164">
        <v>5.1079999999999997</v>
      </c>
      <c r="H164">
        <v>-26.745000000000001</v>
      </c>
      <c r="I164">
        <v>-17.927</v>
      </c>
      <c r="J164">
        <v>18.274999999999999</v>
      </c>
      <c r="K164">
        <v>75.022000000000006</v>
      </c>
      <c r="L164">
        <v>326.827</v>
      </c>
      <c r="M164">
        <v>17.542999999999999</v>
      </c>
      <c r="N164">
        <v>149.34899999999999</v>
      </c>
      <c r="O164">
        <v>177.47800000000001</v>
      </c>
      <c r="P164">
        <v>70.891000000000005</v>
      </c>
      <c r="Q164">
        <v>-1.157</v>
      </c>
      <c r="R164">
        <v>0.27684095020400001</v>
      </c>
      <c r="S164">
        <v>161500000</v>
      </c>
      <c r="T164" s="6">
        <v>2.3977349999999999</v>
      </c>
      <c r="U164">
        <v>647257573.60000002</v>
      </c>
      <c r="V164">
        <v>86.180756677199994</v>
      </c>
      <c r="W164">
        <v>-0.10100970261102785</v>
      </c>
      <c r="X164">
        <v>-5.4851649343536486E-2</v>
      </c>
      <c r="Y164">
        <v>5.1868926370089052E-2</v>
      </c>
      <c r="Z164">
        <v>-0.18203881030473501</v>
      </c>
      <c r="AA164">
        <v>13.87842599843383</v>
      </c>
      <c r="AB164">
        <v>4.2764635467137886</v>
      </c>
      <c r="AC164">
        <v>8.5009999999999994</v>
      </c>
      <c r="AD164">
        <v>17</v>
      </c>
      <c r="AE164">
        <v>20</v>
      </c>
      <c r="AF164">
        <v>19.5</v>
      </c>
      <c r="AG164" s="15">
        <v>0.14705882352941199</v>
      </c>
      <c r="AH164">
        <v>3</v>
      </c>
      <c r="AI164">
        <v>2.5</v>
      </c>
      <c r="AJ164">
        <v>0</v>
      </c>
      <c r="AK164">
        <v>0</v>
      </c>
      <c r="AL164">
        <v>0</v>
      </c>
      <c r="AM164">
        <v>0</v>
      </c>
      <c r="AN164">
        <v>7</v>
      </c>
      <c r="AO164">
        <v>227</v>
      </c>
      <c r="AP164">
        <v>134</v>
      </c>
      <c r="AQ164">
        <v>-1.9131473359665901E-3</v>
      </c>
    </row>
    <row r="165" spans="1:43" x14ac:dyDescent="0.2">
      <c r="A165" t="s">
        <v>137</v>
      </c>
      <c r="B165">
        <v>2013</v>
      </c>
      <c r="C165" t="s">
        <v>380</v>
      </c>
      <c r="D165" t="s">
        <v>48</v>
      </c>
      <c r="E165">
        <v>300.41000000000003</v>
      </c>
      <c r="F165" s="6">
        <v>0</v>
      </c>
      <c r="G165">
        <v>30.125</v>
      </c>
      <c r="H165">
        <v>8.3780000000000001</v>
      </c>
      <c r="I165">
        <v>5.1630000000000003</v>
      </c>
      <c r="J165">
        <v>0.58099999999999996</v>
      </c>
      <c r="K165">
        <v>16.154</v>
      </c>
      <c r="L165">
        <v>156.995</v>
      </c>
      <c r="M165">
        <v>23.76</v>
      </c>
      <c r="N165">
        <v>142.98699999999999</v>
      </c>
      <c r="O165">
        <v>14.007999999999999</v>
      </c>
      <c r="P165">
        <v>93.9</v>
      </c>
      <c r="Q165">
        <v>-47.384</v>
      </c>
      <c r="R165">
        <v>0.80599787668900003</v>
      </c>
      <c r="S165">
        <v>96430000</v>
      </c>
      <c r="T165" s="6">
        <v>48.125151000000002</v>
      </c>
      <c r="U165">
        <v>1057320034.96</v>
      </c>
      <c r="V165">
        <v>0.47414540100000002</v>
      </c>
      <c r="W165">
        <v>0.36857509994288978</v>
      </c>
      <c r="X165">
        <v>3.2886397655976306E-2</v>
      </c>
      <c r="Y165">
        <v>0.10027961785559734</v>
      </c>
      <c r="Z165">
        <v>1.7186511767251424E-2</v>
      </c>
      <c r="AA165">
        <v>3.1170124481327801</v>
      </c>
      <c r="AB165">
        <v>0.67988215488215487</v>
      </c>
      <c r="AC165">
        <v>9.0009999999999994</v>
      </c>
      <c r="AD165">
        <v>18</v>
      </c>
      <c r="AE165">
        <v>32</v>
      </c>
      <c r="AF165">
        <v>36.75</v>
      </c>
      <c r="AG165" s="15">
        <v>1.0416666666666701</v>
      </c>
      <c r="AH165">
        <v>14</v>
      </c>
      <c r="AI165">
        <v>18.75</v>
      </c>
      <c r="AJ165">
        <v>0</v>
      </c>
      <c r="AK165">
        <v>0</v>
      </c>
      <c r="AL165">
        <v>1</v>
      </c>
      <c r="AM165">
        <v>0</v>
      </c>
      <c r="AN165">
        <v>18</v>
      </c>
      <c r="AO165">
        <v>173</v>
      </c>
      <c r="AP165">
        <v>118</v>
      </c>
      <c r="AQ165">
        <v>-4.2895624908185796E-3</v>
      </c>
    </row>
    <row r="166" spans="1:43" x14ac:dyDescent="0.2">
      <c r="A166" t="s">
        <v>138</v>
      </c>
      <c r="B166">
        <v>2014</v>
      </c>
      <c r="C166" t="s">
        <v>380</v>
      </c>
      <c r="D166" t="s">
        <v>139</v>
      </c>
      <c r="E166">
        <v>141.79599999999999</v>
      </c>
      <c r="F166" s="6">
        <v>0</v>
      </c>
      <c r="G166">
        <v>106.544</v>
      </c>
      <c r="H166">
        <v>29.111000000000001</v>
      </c>
      <c r="I166">
        <v>7.6420000000000003</v>
      </c>
      <c r="J166">
        <v>26.58</v>
      </c>
      <c r="K166">
        <v>239.59200000000001</v>
      </c>
      <c r="L166">
        <v>2632.951</v>
      </c>
      <c r="M166">
        <v>454.31299999999999</v>
      </c>
      <c r="N166">
        <v>1928.635</v>
      </c>
      <c r="O166">
        <v>713</v>
      </c>
      <c r="P166">
        <v>1773.0409999999999</v>
      </c>
      <c r="Q166">
        <v>-647.25099999999998</v>
      </c>
      <c r="R166">
        <v>0.97923892846399996</v>
      </c>
      <c r="T166" s="6">
        <v>83.9</v>
      </c>
      <c r="U166">
        <v>630799650</v>
      </c>
      <c r="V166">
        <v>7.6561703039999998</v>
      </c>
      <c r="W166">
        <v>1.0850243356675129E-2</v>
      </c>
      <c r="X166">
        <v>2.9024467223279127E-3</v>
      </c>
      <c r="Y166">
        <v>0.7513893198679793</v>
      </c>
      <c r="Z166">
        <v>5.3894327061412173E-2</v>
      </c>
      <c r="AA166">
        <v>16.641396981528757</v>
      </c>
      <c r="AB166">
        <v>0.52737209809096375</v>
      </c>
      <c r="AC166">
        <v>8.5009999999999994</v>
      </c>
      <c r="AD166">
        <v>25</v>
      </c>
      <c r="AE166">
        <v>32.549999999999997</v>
      </c>
      <c r="AF166">
        <v>32</v>
      </c>
      <c r="AG166" s="15">
        <v>0.28000000000000003</v>
      </c>
      <c r="AH166">
        <v>7.55</v>
      </c>
      <c r="AI166">
        <v>7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227</v>
      </c>
      <c r="AP166">
        <v>134</v>
      </c>
      <c r="AQ166">
        <v>1.91086850503019E-3</v>
      </c>
    </row>
    <row r="167" spans="1:43" x14ac:dyDescent="0.2">
      <c r="A167" t="s">
        <v>326</v>
      </c>
      <c r="B167">
        <v>2019</v>
      </c>
      <c r="C167" t="s">
        <v>381</v>
      </c>
      <c r="D167" t="s">
        <v>256</v>
      </c>
      <c r="E167">
        <v>192.67400000000001</v>
      </c>
      <c r="F167" s="6">
        <v>54.463000000000001</v>
      </c>
      <c r="G167">
        <v>-66.19</v>
      </c>
      <c r="H167">
        <v>-86.087000000000003</v>
      </c>
      <c r="I167">
        <v>-87.164000000000001</v>
      </c>
      <c r="J167">
        <v>160.65700000000001</v>
      </c>
      <c r="K167">
        <v>196.73699999999999</v>
      </c>
      <c r="L167">
        <v>298.38</v>
      </c>
      <c r="M167">
        <v>61.378999999999998</v>
      </c>
      <c r="N167">
        <v>411.88499999999999</v>
      </c>
      <c r="O167">
        <v>-113.505</v>
      </c>
      <c r="P167">
        <v>-14.356999999999999</v>
      </c>
      <c r="Q167">
        <v>-34.838999999999999</v>
      </c>
      <c r="R167">
        <v>0.92570136258228064</v>
      </c>
      <c r="S167">
        <v>525000000</v>
      </c>
      <c r="T167" s="6">
        <v>277.70800000000003</v>
      </c>
      <c r="U167">
        <v>5121246279.1599998</v>
      </c>
      <c r="V167">
        <v>-0.38693520614268401</v>
      </c>
      <c r="W167">
        <v>0.76793092815294484</v>
      </c>
      <c r="X167">
        <v>-0.29212413700650175</v>
      </c>
      <c r="Y167">
        <v>-0.34353363712799861</v>
      </c>
      <c r="Z167">
        <v>-0.45239108546041501</v>
      </c>
      <c r="AA167">
        <v>0.216905877020698</v>
      </c>
      <c r="AB167">
        <v>3.2052819368187815</v>
      </c>
      <c r="AC167">
        <v>9.0009999999999994</v>
      </c>
      <c r="AD167">
        <v>15</v>
      </c>
      <c r="AE167">
        <v>18</v>
      </c>
      <c r="AF167">
        <v>18</v>
      </c>
      <c r="AG167" s="15">
        <v>0.2</v>
      </c>
      <c r="AH167">
        <v>3</v>
      </c>
      <c r="AI167">
        <v>3</v>
      </c>
      <c r="AJ167">
        <v>1</v>
      </c>
      <c r="AK167">
        <v>0</v>
      </c>
      <c r="AL167">
        <v>1</v>
      </c>
      <c r="AM167">
        <v>1</v>
      </c>
      <c r="AN167">
        <v>10</v>
      </c>
      <c r="AO167">
        <v>221</v>
      </c>
      <c r="AP167">
        <v>112</v>
      </c>
      <c r="AQ167">
        <v>-7.2441410259271898E-4</v>
      </c>
    </row>
    <row r="168" spans="1:43" x14ac:dyDescent="0.2">
      <c r="A168" t="s">
        <v>327</v>
      </c>
      <c r="B168">
        <v>2014</v>
      </c>
      <c r="C168" t="s">
        <v>381</v>
      </c>
      <c r="D168" t="s">
        <v>256</v>
      </c>
      <c r="E168">
        <v>29.664000000000001</v>
      </c>
      <c r="F168" s="6">
        <v>8.5649999999999995</v>
      </c>
      <c r="G168">
        <v>-20.577000000000002</v>
      </c>
      <c r="H168">
        <v>-22.541</v>
      </c>
      <c r="I168">
        <v>-22.541</v>
      </c>
      <c r="J168">
        <v>57.098999999999997</v>
      </c>
      <c r="K168">
        <v>61.408999999999999</v>
      </c>
      <c r="L168">
        <v>76.906999999999996</v>
      </c>
      <c r="M168">
        <v>10.292999999999999</v>
      </c>
      <c r="N168">
        <v>108.146</v>
      </c>
      <c r="O168">
        <v>-31.239000000000001</v>
      </c>
      <c r="P168">
        <v>-57.098999999999997</v>
      </c>
      <c r="Q168">
        <v>-8.5709999999999997</v>
      </c>
      <c r="R168">
        <v>0.79898019459003555</v>
      </c>
      <c r="T168" s="6">
        <v>66.396000000000001</v>
      </c>
      <c r="U168">
        <v>1604234801</v>
      </c>
      <c r="V168">
        <v>-0.67769683216268195</v>
      </c>
      <c r="W168">
        <v>0.72156599122891263</v>
      </c>
      <c r="X168">
        <v>-0.29309425669965022</v>
      </c>
      <c r="Y168">
        <v>-0.69366909385113273</v>
      </c>
      <c r="Z168">
        <v>-0.75987729234088452</v>
      </c>
      <c r="AA168">
        <v>2.7748942994605628</v>
      </c>
      <c r="AB168">
        <v>5.9660934615758281</v>
      </c>
      <c r="AC168">
        <v>9.0009999999999994</v>
      </c>
      <c r="AD168">
        <v>23</v>
      </c>
      <c r="AE168">
        <v>30.16</v>
      </c>
      <c r="AF168">
        <v>33.99</v>
      </c>
      <c r="AG168" s="15">
        <v>0.47782608695652201</v>
      </c>
      <c r="AH168">
        <v>7.16</v>
      </c>
      <c r="AI168">
        <v>10.99</v>
      </c>
      <c r="AJ168">
        <v>1</v>
      </c>
      <c r="AK168">
        <v>0</v>
      </c>
      <c r="AL168">
        <v>0</v>
      </c>
      <c r="AM168">
        <v>0</v>
      </c>
      <c r="AN168">
        <v>6</v>
      </c>
      <c r="AO168">
        <v>106</v>
      </c>
      <c r="AP168">
        <v>75</v>
      </c>
      <c r="AQ168">
        <v>-1.6213587336401401E-2</v>
      </c>
    </row>
    <row r="169" spans="1:43" x14ac:dyDescent="0.2">
      <c r="A169" t="s">
        <v>140</v>
      </c>
      <c r="B169">
        <v>2019</v>
      </c>
      <c r="C169" t="s">
        <v>380</v>
      </c>
      <c r="D169" t="s">
        <v>60</v>
      </c>
      <c r="E169">
        <v>112.301</v>
      </c>
      <c r="F169" s="6">
        <v>0</v>
      </c>
      <c r="G169">
        <v>-63.238</v>
      </c>
      <c r="H169">
        <v>-78.52</v>
      </c>
      <c r="I169">
        <v>-78.182000000000002</v>
      </c>
      <c r="J169">
        <v>78.301000000000002</v>
      </c>
      <c r="K169">
        <v>153.78</v>
      </c>
      <c r="L169">
        <v>699.40200000000004</v>
      </c>
      <c r="M169">
        <v>404.755</v>
      </c>
      <c r="N169">
        <v>416.755</v>
      </c>
      <c r="O169">
        <v>268.30700000000002</v>
      </c>
      <c r="P169">
        <v>193.89099999999999</v>
      </c>
      <c r="Q169">
        <v>-181.15100000000001</v>
      </c>
      <c r="R169">
        <v>0.42255719844099998</v>
      </c>
      <c r="S169">
        <v>280000000</v>
      </c>
      <c r="T169" s="6">
        <v>206.9</v>
      </c>
      <c r="U169">
        <v>2631771297.5599999</v>
      </c>
      <c r="V169">
        <v>1.5980537960000001</v>
      </c>
      <c r="W169">
        <v>-0.2766065091792943</v>
      </c>
      <c r="X169">
        <v>-0.11178406696006017</v>
      </c>
      <c r="Y169">
        <v>-0.56311163747428783</v>
      </c>
      <c r="Z169">
        <v>-0.69618258074282513</v>
      </c>
      <c r="AA169">
        <v>-3.0660520573073153</v>
      </c>
      <c r="AB169">
        <v>0.37993354004274188</v>
      </c>
      <c r="AC169">
        <v>9.0009999999999994</v>
      </c>
      <c r="AD169">
        <v>14</v>
      </c>
      <c r="AE169">
        <v>13.25</v>
      </c>
      <c r="AF169">
        <v>13.07</v>
      </c>
      <c r="AG169" s="15">
        <v>-6.6428571428571406E-2</v>
      </c>
      <c r="AH169">
        <v>-0.75</v>
      </c>
      <c r="AI169">
        <v>-0.93</v>
      </c>
      <c r="AJ169">
        <v>0</v>
      </c>
      <c r="AK169">
        <v>0</v>
      </c>
      <c r="AL169">
        <v>1</v>
      </c>
      <c r="AM169">
        <v>0</v>
      </c>
      <c r="AN169">
        <v>5</v>
      </c>
      <c r="AO169">
        <v>230</v>
      </c>
      <c r="AP169">
        <v>158</v>
      </c>
      <c r="AQ169">
        <v>8.5973960122815996E-3</v>
      </c>
    </row>
    <row r="170" spans="1:43" x14ac:dyDescent="0.2">
      <c r="A170" t="s">
        <v>141</v>
      </c>
      <c r="B170">
        <v>2019</v>
      </c>
      <c r="C170" t="s">
        <v>380</v>
      </c>
      <c r="D170" t="s">
        <v>39</v>
      </c>
      <c r="E170">
        <v>108.66500000000001</v>
      </c>
      <c r="F170" s="6">
        <v>95.713999999999999</v>
      </c>
      <c r="G170">
        <v>6.73</v>
      </c>
      <c r="H170">
        <v>-0.49299999999999999</v>
      </c>
      <c r="I170">
        <v>-0.49299999999999999</v>
      </c>
      <c r="J170">
        <v>56.923000000000002</v>
      </c>
      <c r="K170">
        <v>214.55699999999999</v>
      </c>
      <c r="L170">
        <v>246.08500000000001</v>
      </c>
      <c r="M170">
        <v>41.485999999999997</v>
      </c>
      <c r="N170">
        <v>59.207999999999998</v>
      </c>
      <c r="O170">
        <v>186.87700000000001</v>
      </c>
      <c r="P170">
        <v>-56.923000000000002</v>
      </c>
      <c r="Q170">
        <v>-5.8440000000000003</v>
      </c>
      <c r="R170">
        <v>0.70854733685100002</v>
      </c>
      <c r="S170">
        <v>106670000</v>
      </c>
      <c r="T170" s="6">
        <v>77.642628000000002</v>
      </c>
      <c r="U170">
        <v>1232443350.6099999</v>
      </c>
      <c r="V170">
        <v>2.872262562</v>
      </c>
      <c r="W170">
        <v>-2.638098856467088E-3</v>
      </c>
      <c r="X170">
        <v>-2.0033728183351282E-3</v>
      </c>
      <c r="Y170">
        <v>6.1933465237196887E-2</v>
      </c>
      <c r="Z170">
        <v>-4.5368793999907972E-3</v>
      </c>
      <c r="AA170">
        <v>-8.4580980683506688</v>
      </c>
      <c r="AB170">
        <v>5.1717928939883331</v>
      </c>
      <c r="AC170">
        <v>8.5009999999999994</v>
      </c>
      <c r="AD170">
        <v>16</v>
      </c>
      <c r="AE170">
        <v>15</v>
      </c>
      <c r="AF170">
        <v>14.7</v>
      </c>
      <c r="AG170" s="15">
        <v>-8.1250000000000003E-2</v>
      </c>
      <c r="AH170">
        <v>-1</v>
      </c>
      <c r="AI170">
        <v>-1.3</v>
      </c>
      <c r="AJ170">
        <v>1</v>
      </c>
      <c r="AK170">
        <v>0</v>
      </c>
      <c r="AL170">
        <v>0</v>
      </c>
      <c r="AM170">
        <v>0</v>
      </c>
      <c r="AN170">
        <v>12</v>
      </c>
      <c r="AO170">
        <v>173</v>
      </c>
      <c r="AP170">
        <v>118</v>
      </c>
      <c r="AQ170">
        <v>2.08463534638215E-3</v>
      </c>
    </row>
    <row r="171" spans="1:43" x14ac:dyDescent="0.2">
      <c r="A171" t="s">
        <v>142</v>
      </c>
      <c r="B171">
        <v>2016</v>
      </c>
      <c r="C171" t="s">
        <v>380</v>
      </c>
      <c r="D171" t="s">
        <v>39</v>
      </c>
      <c r="E171">
        <v>58.304000000000002</v>
      </c>
      <c r="F171" s="6">
        <v>23.835000000000001</v>
      </c>
      <c r="G171">
        <v>-55.191000000000003</v>
      </c>
      <c r="H171">
        <v>-71.605999999999995</v>
      </c>
      <c r="I171">
        <v>-72.010999999999996</v>
      </c>
      <c r="J171">
        <v>5.9889999999999999</v>
      </c>
      <c r="K171">
        <v>33.026000000000003</v>
      </c>
      <c r="L171">
        <v>411.95299999999997</v>
      </c>
      <c r="M171">
        <v>43.235999999999997</v>
      </c>
      <c r="N171">
        <v>226.94800000000001</v>
      </c>
      <c r="O171">
        <v>185.005</v>
      </c>
      <c r="P171">
        <v>-5.9889999999999999</v>
      </c>
      <c r="Q171">
        <v>-13.244</v>
      </c>
      <c r="R171">
        <v>0.41538688231999998</v>
      </c>
      <c r="T171" s="6">
        <v>115.505244</v>
      </c>
      <c r="U171">
        <v>1205125351.5</v>
      </c>
      <c r="V171">
        <v>3.9456410659999999</v>
      </c>
      <c r="W171">
        <v>-0.38923812869922436</v>
      </c>
      <c r="X171">
        <v>-0.17480392180661386</v>
      </c>
      <c r="Y171">
        <v>-0.94660743688254667</v>
      </c>
      <c r="Z171">
        <v>-1.2350953622392975</v>
      </c>
      <c r="AA171">
        <v>0.10851406932289685</v>
      </c>
      <c r="AB171">
        <v>0.76385419557775924</v>
      </c>
      <c r="AC171">
        <v>4.0010000000000003</v>
      </c>
      <c r="AD171">
        <v>14</v>
      </c>
      <c r="AE171">
        <v>16.11</v>
      </c>
      <c r="AF171">
        <v>18.59</v>
      </c>
      <c r="AG171" s="15">
        <v>0.32785714285714301</v>
      </c>
      <c r="AH171">
        <v>2.11</v>
      </c>
      <c r="AI171">
        <v>4.59</v>
      </c>
      <c r="AJ171">
        <v>0</v>
      </c>
      <c r="AK171">
        <v>0</v>
      </c>
      <c r="AL171">
        <v>0</v>
      </c>
      <c r="AM171">
        <v>1</v>
      </c>
      <c r="AN171">
        <v>6</v>
      </c>
      <c r="AO171">
        <v>221</v>
      </c>
      <c r="AP171">
        <v>112</v>
      </c>
      <c r="AQ171">
        <v>2.8246782448091401E-3</v>
      </c>
    </row>
    <row r="172" spans="1:43" x14ac:dyDescent="0.2">
      <c r="A172" t="s">
        <v>143</v>
      </c>
      <c r="B172">
        <v>2020</v>
      </c>
      <c r="C172" t="s">
        <v>380</v>
      </c>
      <c r="D172" t="s">
        <v>39</v>
      </c>
      <c r="E172">
        <v>0.11539000000000001</v>
      </c>
      <c r="F172" s="6">
        <v>17.21696</v>
      </c>
      <c r="G172">
        <v>-20.202380000000002</v>
      </c>
      <c r="H172">
        <v>-21.075839999999999</v>
      </c>
      <c r="I172">
        <v>-21.075839999999999</v>
      </c>
      <c r="J172">
        <v>20.606849999999898</v>
      </c>
      <c r="K172">
        <v>37.465040000000002</v>
      </c>
      <c r="L172">
        <v>48.411749999999998</v>
      </c>
      <c r="M172">
        <v>8.2097599999999993</v>
      </c>
      <c r="N172">
        <v>73.894259999999889</v>
      </c>
      <c r="O172">
        <v>-25.482510000000001</v>
      </c>
      <c r="P172">
        <v>-13.310639999999999</v>
      </c>
      <c r="Q172">
        <v>-1.9282999999999999</v>
      </c>
      <c r="R172">
        <v>0.88982954629099997</v>
      </c>
      <c r="S172">
        <v>252000000</v>
      </c>
      <c r="T172" s="6">
        <v>32.931579999999997</v>
      </c>
      <c r="U172">
        <v>2003639053.5899999</v>
      </c>
      <c r="V172">
        <v>0.24035134</v>
      </c>
      <c r="W172">
        <v>0.82707080267995914</v>
      </c>
      <c r="X172">
        <v>-0.43534555144154052</v>
      </c>
      <c r="Y172">
        <v>-175.0791229742612</v>
      </c>
      <c r="Z172">
        <v>-182.64875639136841</v>
      </c>
      <c r="AA172">
        <v>0.65886494561531861</v>
      </c>
      <c r="AB172">
        <v>4.563475667985422</v>
      </c>
      <c r="AC172">
        <v>8.5009999999999994</v>
      </c>
      <c r="AD172">
        <v>18</v>
      </c>
      <c r="AE172">
        <v>54.75</v>
      </c>
      <c r="AF172">
        <v>47.99</v>
      </c>
      <c r="AG172" s="15">
        <v>1.66611111111111</v>
      </c>
      <c r="AH172">
        <v>36.75</v>
      </c>
      <c r="AI172">
        <v>29.99</v>
      </c>
      <c r="AJ172">
        <v>1</v>
      </c>
      <c r="AK172">
        <v>0</v>
      </c>
      <c r="AL172">
        <v>0</v>
      </c>
      <c r="AM172">
        <v>0</v>
      </c>
      <c r="AN172">
        <v>5</v>
      </c>
      <c r="AO172">
        <v>221</v>
      </c>
      <c r="AP172">
        <v>112</v>
      </c>
      <c r="AQ172">
        <v>1.04662011983174E-2</v>
      </c>
    </row>
    <row r="173" spans="1:43" x14ac:dyDescent="0.2">
      <c r="A173" t="s">
        <v>328</v>
      </c>
      <c r="B173">
        <v>2006</v>
      </c>
      <c r="C173" t="s">
        <v>381</v>
      </c>
      <c r="D173" t="s">
        <v>256</v>
      </c>
      <c r="E173">
        <v>79.855999999999995</v>
      </c>
      <c r="F173" s="6">
        <v>2.9609999999999999</v>
      </c>
      <c r="G173">
        <v>-1.0069999999999999</v>
      </c>
      <c r="H173">
        <v>-3.2589999999999999</v>
      </c>
      <c r="I173">
        <v>-2.347</v>
      </c>
      <c r="J173">
        <v>0.95299999999999996</v>
      </c>
      <c r="K173">
        <v>22.504000000000001</v>
      </c>
      <c r="L173">
        <v>25.841999999999999</v>
      </c>
      <c r="M173">
        <v>19.785</v>
      </c>
      <c r="N173">
        <v>22.986999999999998</v>
      </c>
      <c r="O173">
        <v>2.855</v>
      </c>
      <c r="P173">
        <v>12.968</v>
      </c>
      <c r="Q173">
        <v>-0.48399999999999999</v>
      </c>
      <c r="R173">
        <v>0.9791493353265569</v>
      </c>
      <c r="T173" s="6">
        <v>230.113</v>
      </c>
      <c r="U173">
        <v>189969594.84</v>
      </c>
      <c r="V173">
        <v>8.0108685468002996E-2</v>
      </c>
      <c r="W173">
        <v>-0.82206654991243433</v>
      </c>
      <c r="X173">
        <v>-9.0821143874313129E-2</v>
      </c>
      <c r="Y173">
        <v>-1.2610198357042676E-2</v>
      </c>
      <c r="Z173">
        <v>-2.939040272490483E-2</v>
      </c>
      <c r="AA173">
        <v>-12.877855014895729</v>
      </c>
      <c r="AB173">
        <v>1.1374273439474349</v>
      </c>
      <c r="AC173">
        <v>7.0010000000000003</v>
      </c>
      <c r="AD173">
        <v>7</v>
      </c>
      <c r="AE173">
        <v>7.5</v>
      </c>
      <c r="AF173">
        <v>8.1</v>
      </c>
      <c r="AG173" s="15">
        <v>0.157142857142857</v>
      </c>
      <c r="AH173">
        <v>0.5</v>
      </c>
      <c r="AI173">
        <v>1.1000000000000001</v>
      </c>
      <c r="AJ173">
        <v>0</v>
      </c>
      <c r="AK173">
        <v>0</v>
      </c>
      <c r="AL173">
        <v>0</v>
      </c>
      <c r="AM173">
        <v>0</v>
      </c>
      <c r="AN173">
        <v>6</v>
      </c>
      <c r="AO173">
        <v>230</v>
      </c>
      <c r="AP173">
        <v>158</v>
      </c>
      <c r="AQ173">
        <v>8.2175166235676201E-4</v>
      </c>
    </row>
    <row r="174" spans="1:43" x14ac:dyDescent="0.2">
      <c r="A174" t="s">
        <v>144</v>
      </c>
      <c r="B174">
        <v>2019</v>
      </c>
      <c r="C174" t="s">
        <v>380</v>
      </c>
      <c r="D174" t="s">
        <v>139</v>
      </c>
      <c r="E174">
        <v>104.38200000000001</v>
      </c>
      <c r="F174" s="6">
        <v>0</v>
      </c>
      <c r="G174">
        <v>19.856999999999999</v>
      </c>
      <c r="H174">
        <v>-68.409000000000006</v>
      </c>
      <c r="I174">
        <v>-74.245999999999995</v>
      </c>
      <c r="J174">
        <v>52.706000000000003</v>
      </c>
      <c r="K174">
        <v>89.533000000000001</v>
      </c>
      <c r="L174">
        <v>1665.085</v>
      </c>
      <c r="M174">
        <v>95.403000000000006</v>
      </c>
      <c r="N174">
        <v>1163.9659999999999</v>
      </c>
      <c r="O174">
        <v>501.11900000000003</v>
      </c>
      <c r="P174">
        <v>907.18899999999996</v>
      </c>
      <c r="Q174">
        <v>-252.61799999999999</v>
      </c>
      <c r="R174">
        <v>0.889717951535</v>
      </c>
      <c r="S174">
        <v>168000000</v>
      </c>
      <c r="T174" s="6">
        <v>113.3866</v>
      </c>
      <c r="U174">
        <v>937226676.60000002</v>
      </c>
      <c r="V174">
        <v>5.7760239430000002</v>
      </c>
      <c r="W174">
        <v>-0.14816041698678359</v>
      </c>
      <c r="X174">
        <v>-4.4589915830122784E-2</v>
      </c>
      <c r="Y174">
        <v>0.19023394838190494</v>
      </c>
      <c r="Z174">
        <v>-0.71129121879251211</v>
      </c>
      <c r="AA174">
        <v>45.686105655436371</v>
      </c>
      <c r="AB174">
        <v>0.93847153653449056</v>
      </c>
      <c r="AC174">
        <v>8.5009999999999994</v>
      </c>
      <c r="AD174">
        <v>12</v>
      </c>
      <c r="AE174">
        <v>11.05</v>
      </c>
      <c r="AF174">
        <v>11.25</v>
      </c>
      <c r="AG174" s="15">
        <v>-6.25E-2</v>
      </c>
      <c r="AH174">
        <v>-0.94999999999999896</v>
      </c>
      <c r="AI174">
        <v>-0.75</v>
      </c>
      <c r="AJ174">
        <v>1</v>
      </c>
      <c r="AK174">
        <v>0</v>
      </c>
      <c r="AL174">
        <v>0</v>
      </c>
      <c r="AM174">
        <v>0</v>
      </c>
      <c r="AN174">
        <v>7</v>
      </c>
      <c r="AO174">
        <v>288</v>
      </c>
      <c r="AP174">
        <v>206</v>
      </c>
      <c r="AQ174">
        <v>-5.2624013728881404E-3</v>
      </c>
    </row>
    <row r="175" spans="1:43" x14ac:dyDescent="0.2">
      <c r="A175" t="s">
        <v>329</v>
      </c>
      <c r="B175">
        <v>2012</v>
      </c>
      <c r="C175" t="s">
        <v>381</v>
      </c>
      <c r="D175" t="s">
        <v>256</v>
      </c>
      <c r="E175">
        <v>92.641000000000005</v>
      </c>
      <c r="F175" s="6">
        <v>7.0039999999999996</v>
      </c>
      <c r="G175">
        <v>12.638</v>
      </c>
      <c r="H175">
        <v>11.166</v>
      </c>
      <c r="I175">
        <v>9.83</v>
      </c>
      <c r="J175">
        <v>59.853000000000002</v>
      </c>
      <c r="K175">
        <v>96.893000000000001</v>
      </c>
      <c r="L175">
        <v>108.746</v>
      </c>
      <c r="M175">
        <v>87.986000000000004</v>
      </c>
      <c r="N175">
        <v>167.12700000000001</v>
      </c>
      <c r="O175">
        <v>-58.381</v>
      </c>
      <c r="P175">
        <v>-59.853000000000002</v>
      </c>
      <c r="Q175">
        <v>-8.7330000000000005</v>
      </c>
      <c r="R175">
        <v>0.99777112139794</v>
      </c>
      <c r="T175" s="6">
        <v>199.608</v>
      </c>
      <c r="U175">
        <v>3754397626.98</v>
      </c>
      <c r="V175">
        <v>-0.485336367340298</v>
      </c>
      <c r="W175">
        <v>-0.16837669789828882</v>
      </c>
      <c r="X175">
        <v>9.0394129439243742E-2</v>
      </c>
      <c r="Y175">
        <v>0.13641908010492115</v>
      </c>
      <c r="Z175">
        <v>0.10610852646236547</v>
      </c>
      <c r="AA175">
        <v>-4.7359550561797752</v>
      </c>
      <c r="AB175">
        <v>1.1012320141840748</v>
      </c>
      <c r="AC175">
        <v>9.0009999999999994</v>
      </c>
      <c r="AD175">
        <v>18</v>
      </c>
      <c r="AE175">
        <v>23.75</v>
      </c>
      <c r="AF175">
        <v>24.6</v>
      </c>
      <c r="AG175" s="15">
        <v>0.36666666666666697</v>
      </c>
      <c r="AH175">
        <v>5.75</v>
      </c>
      <c r="AI175">
        <v>6.6</v>
      </c>
      <c r="AJ175">
        <v>1</v>
      </c>
      <c r="AK175">
        <v>0</v>
      </c>
      <c r="AL175">
        <v>0</v>
      </c>
      <c r="AM175">
        <v>1</v>
      </c>
      <c r="AN175">
        <v>8</v>
      </c>
      <c r="AO175">
        <v>230</v>
      </c>
      <c r="AP175">
        <v>158</v>
      </c>
      <c r="AQ175">
        <v>-2.1097999404100501E-3</v>
      </c>
    </row>
    <row r="176" spans="1:43" x14ac:dyDescent="0.2">
      <c r="A176" t="s">
        <v>145</v>
      </c>
      <c r="B176">
        <v>2013</v>
      </c>
      <c r="C176" t="s">
        <v>380</v>
      </c>
      <c r="D176" t="s">
        <v>39</v>
      </c>
      <c r="E176">
        <v>22.972999999999999</v>
      </c>
      <c r="F176" s="6">
        <v>11.635</v>
      </c>
      <c r="G176">
        <v>-14.957000000000001</v>
      </c>
      <c r="H176">
        <v>-17.707999999999998</v>
      </c>
      <c r="I176">
        <v>-17.707999999999998</v>
      </c>
      <c r="J176">
        <v>21.692</v>
      </c>
      <c r="K176">
        <v>31.713999999999999</v>
      </c>
      <c r="L176">
        <v>37.405999999999999</v>
      </c>
      <c r="M176">
        <v>11.776999999999999</v>
      </c>
      <c r="N176">
        <v>27.544</v>
      </c>
      <c r="O176">
        <v>9.8620000000000001</v>
      </c>
      <c r="P176">
        <v>-8.9329999999999998</v>
      </c>
      <c r="Q176">
        <v>-0.42799999999999999</v>
      </c>
      <c r="R176">
        <v>0.98016584687800001</v>
      </c>
      <c r="S176">
        <v>54000000</v>
      </c>
      <c r="T176" s="6">
        <v>45.728999999999999</v>
      </c>
      <c r="U176">
        <v>251988632.40000001</v>
      </c>
      <c r="V176">
        <v>27.780281689999999</v>
      </c>
      <c r="W176">
        <v>-1.7955789900628676</v>
      </c>
      <c r="X176">
        <v>-0.47339998930652838</v>
      </c>
      <c r="Y176">
        <v>-0.65106864580159318</v>
      </c>
      <c r="Z176">
        <v>-0.77081791668480393</v>
      </c>
      <c r="AA176">
        <v>0.59724543691916832</v>
      </c>
      <c r="AB176">
        <v>2.6928759446378536</v>
      </c>
      <c r="AC176">
        <v>9.0009999999999994</v>
      </c>
      <c r="AD176">
        <v>10</v>
      </c>
      <c r="AE176">
        <v>9.9</v>
      </c>
      <c r="AF176">
        <v>8.06</v>
      </c>
      <c r="AG176" s="15">
        <v>-0.19400000000000001</v>
      </c>
      <c r="AH176">
        <v>-9.9999999999999603E-2</v>
      </c>
      <c r="AI176">
        <v>-1.94</v>
      </c>
      <c r="AJ176">
        <v>1</v>
      </c>
      <c r="AK176">
        <v>0</v>
      </c>
      <c r="AL176">
        <v>0</v>
      </c>
      <c r="AM176">
        <v>0</v>
      </c>
      <c r="AN176">
        <v>10</v>
      </c>
      <c r="AO176">
        <v>106</v>
      </c>
      <c r="AP176">
        <v>75</v>
      </c>
      <c r="AQ176">
        <v>9.4972718171924004E-3</v>
      </c>
    </row>
    <row r="177" spans="1:43" x14ac:dyDescent="0.2">
      <c r="A177" t="s">
        <v>330</v>
      </c>
      <c r="B177">
        <v>2003</v>
      </c>
      <c r="C177" t="s">
        <v>381</v>
      </c>
      <c r="D177" t="s">
        <v>256</v>
      </c>
      <c r="E177">
        <v>237.33099999999999</v>
      </c>
      <c r="F177" s="6">
        <v>7.359</v>
      </c>
      <c r="G177">
        <v>12.489000000000001</v>
      </c>
      <c r="H177">
        <v>9.4719999999999995</v>
      </c>
      <c r="I177">
        <v>8.1389999999999993</v>
      </c>
      <c r="J177">
        <v>19.88</v>
      </c>
      <c r="K177">
        <v>90.149000000000001</v>
      </c>
      <c r="L177">
        <v>93.850999999999999</v>
      </c>
      <c r="M177">
        <v>76.396000000000001</v>
      </c>
      <c r="N177">
        <v>124.44799999999999</v>
      </c>
      <c r="O177">
        <v>-30.597000000000001</v>
      </c>
      <c r="P177">
        <v>-6.5860000000000003</v>
      </c>
      <c r="Q177">
        <v>-3.2240000000000002</v>
      </c>
      <c r="R177">
        <v>0.97251788342817125</v>
      </c>
      <c r="S177">
        <v>98000000</v>
      </c>
      <c r="T177" s="6">
        <v>29.285772000000001</v>
      </c>
      <c r="U177">
        <v>283023623.94184798</v>
      </c>
      <c r="V177">
        <v>-1.1237131121531601</v>
      </c>
      <c r="W177">
        <v>-0.26600647122266891</v>
      </c>
      <c r="X177">
        <v>8.6722570883634692E-2</v>
      </c>
      <c r="Y177">
        <v>5.2622708369323853E-2</v>
      </c>
      <c r="Z177">
        <v>3.4293876484740721E-2</v>
      </c>
      <c r="AA177">
        <v>-0.52734406277524226</v>
      </c>
      <c r="AB177">
        <v>1.1800225142677627</v>
      </c>
      <c r="AC177">
        <v>8.0009999999999994</v>
      </c>
      <c r="AD177">
        <v>14</v>
      </c>
      <c r="AE177">
        <v>19.149999999999999</v>
      </c>
      <c r="AF177">
        <v>17.690000000000001</v>
      </c>
      <c r="AG177" s="15">
        <v>0.26357142857142901</v>
      </c>
      <c r="AH177">
        <v>5.15</v>
      </c>
      <c r="AI177">
        <v>3.69</v>
      </c>
      <c r="AJ177">
        <v>1</v>
      </c>
      <c r="AK177">
        <v>0</v>
      </c>
      <c r="AL177">
        <v>1</v>
      </c>
      <c r="AM177">
        <v>0</v>
      </c>
      <c r="AN177">
        <v>7</v>
      </c>
      <c r="AO177">
        <v>106</v>
      </c>
      <c r="AP177">
        <v>75</v>
      </c>
      <c r="AQ177">
        <v>-1.8094361025455801E-3</v>
      </c>
    </row>
    <row r="178" spans="1:43" x14ac:dyDescent="0.2">
      <c r="A178" t="s">
        <v>146</v>
      </c>
      <c r="B178">
        <v>2016</v>
      </c>
      <c r="C178" t="s">
        <v>380</v>
      </c>
      <c r="D178" t="s">
        <v>39</v>
      </c>
      <c r="E178">
        <v>6.0439999999999996</v>
      </c>
      <c r="F178" s="6">
        <v>11.17</v>
      </c>
      <c r="G178">
        <v>-13.081</v>
      </c>
      <c r="H178">
        <v>-13.409000000000001</v>
      </c>
      <c r="I178">
        <v>-12.397</v>
      </c>
      <c r="J178">
        <v>75.816000000000003</v>
      </c>
      <c r="K178">
        <v>77.626000000000005</v>
      </c>
      <c r="L178">
        <v>82.138999999999996</v>
      </c>
      <c r="M178">
        <v>10.695</v>
      </c>
      <c r="N178">
        <v>14.782999999999999</v>
      </c>
      <c r="O178">
        <v>67.355999999999995</v>
      </c>
      <c r="P178">
        <v>-75.816000000000003</v>
      </c>
      <c r="Q178">
        <v>-2.5539999999999998</v>
      </c>
      <c r="R178">
        <v>0.89927490906399998</v>
      </c>
      <c r="S178">
        <v>108000000</v>
      </c>
      <c r="T178" s="6">
        <v>74.485883000000001</v>
      </c>
      <c r="U178">
        <v>471898789.41000003</v>
      </c>
      <c r="V178">
        <v>1.9191783060000001</v>
      </c>
      <c r="W178">
        <v>-0.18405190331967455</v>
      </c>
      <c r="X178">
        <v>-0.15092708701104227</v>
      </c>
      <c r="Y178">
        <v>-2.164295168762409</v>
      </c>
      <c r="Z178">
        <v>-2.0511250827266712</v>
      </c>
      <c r="AA178">
        <v>5.7958871645898631</v>
      </c>
      <c r="AB178">
        <v>7.2581580177653109</v>
      </c>
      <c r="AC178">
        <v>8.5009999999999994</v>
      </c>
      <c r="AD178">
        <v>18</v>
      </c>
      <c r="AE178">
        <v>22</v>
      </c>
      <c r="AF178">
        <v>22.1</v>
      </c>
      <c r="AG178" s="15">
        <v>0.227777777777778</v>
      </c>
      <c r="AH178">
        <v>4</v>
      </c>
      <c r="AI178">
        <v>4.0999999999999996</v>
      </c>
      <c r="AJ178">
        <v>1</v>
      </c>
      <c r="AK178">
        <v>0</v>
      </c>
      <c r="AL178">
        <v>0</v>
      </c>
      <c r="AM178">
        <v>0</v>
      </c>
      <c r="AN178">
        <v>2</v>
      </c>
      <c r="AO178">
        <v>173</v>
      </c>
      <c r="AP178">
        <v>118</v>
      </c>
      <c r="AQ178">
        <v>3.1746391945073299E-3</v>
      </c>
    </row>
    <row r="179" spans="1:43" x14ac:dyDescent="0.2">
      <c r="A179" t="s">
        <v>331</v>
      </c>
      <c r="B179">
        <v>2016</v>
      </c>
      <c r="C179" t="s">
        <v>381</v>
      </c>
      <c r="D179" t="s">
        <v>256</v>
      </c>
      <c r="E179">
        <v>241.43199999999999</v>
      </c>
      <c r="F179" s="6">
        <v>73.510000000000005</v>
      </c>
      <c r="G179">
        <v>-108.01600000000001</v>
      </c>
      <c r="H179">
        <v>-124.583</v>
      </c>
      <c r="I179">
        <v>-126.127</v>
      </c>
      <c r="J179">
        <v>150.53899999999999</v>
      </c>
      <c r="K179">
        <v>209.28299999999999</v>
      </c>
      <c r="L179">
        <v>249.83099999999999</v>
      </c>
      <c r="M179">
        <v>105.316</v>
      </c>
      <c r="N179">
        <v>484.565</v>
      </c>
      <c r="O179">
        <v>-234.73400000000001</v>
      </c>
      <c r="P179">
        <v>-67.879000000000005</v>
      </c>
      <c r="Q179">
        <v>-23.308</v>
      </c>
      <c r="R179">
        <v>0.97353905178204803</v>
      </c>
      <c r="S179">
        <v>237920000</v>
      </c>
      <c r="T179" s="6">
        <v>211.386</v>
      </c>
      <c r="U179">
        <v>3778357526.7199998</v>
      </c>
      <c r="V179">
        <v>-1.7208838604489201</v>
      </c>
      <c r="W179">
        <v>0.5373188374926513</v>
      </c>
      <c r="X179">
        <v>-0.50484927811200375</v>
      </c>
      <c r="Y179">
        <v>-0.44739719672620032</v>
      </c>
      <c r="Z179">
        <v>-0.5224121077570496</v>
      </c>
      <c r="AA179">
        <v>0.62841616056880467</v>
      </c>
      <c r="AB179">
        <v>1.9871909301530633</v>
      </c>
      <c r="AC179">
        <v>9.0009999999999994</v>
      </c>
      <c r="AD179">
        <v>16</v>
      </c>
      <c r="AE179">
        <v>26.5</v>
      </c>
      <c r="AF179">
        <v>37</v>
      </c>
      <c r="AG179" s="15">
        <v>1.3125</v>
      </c>
      <c r="AH179">
        <v>10.5</v>
      </c>
      <c r="AI179">
        <v>21</v>
      </c>
      <c r="AJ179">
        <v>1</v>
      </c>
      <c r="AK179">
        <v>0</v>
      </c>
      <c r="AL179">
        <v>1</v>
      </c>
      <c r="AM179">
        <v>0</v>
      </c>
      <c r="AN179">
        <v>7</v>
      </c>
      <c r="AO179">
        <v>288</v>
      </c>
      <c r="AP179">
        <v>206</v>
      </c>
      <c r="AQ179">
        <v>7.9679693613368095E-3</v>
      </c>
    </row>
    <row r="180" spans="1:43" x14ac:dyDescent="0.2">
      <c r="A180" t="s">
        <v>147</v>
      </c>
      <c r="B180">
        <v>2015</v>
      </c>
      <c r="C180" t="s">
        <v>380</v>
      </c>
      <c r="D180" t="s">
        <v>39</v>
      </c>
      <c r="E180">
        <v>159.28899999999999</v>
      </c>
      <c r="F180" s="6">
        <v>17.292000000000002</v>
      </c>
      <c r="G180">
        <v>4.2149999999999999</v>
      </c>
      <c r="H180">
        <v>-5.1520000000000001</v>
      </c>
      <c r="I180">
        <v>-5.1520000000000001</v>
      </c>
      <c r="J180">
        <v>87.176000000000002</v>
      </c>
      <c r="K180">
        <v>106.477</v>
      </c>
      <c r="L180">
        <v>123.623</v>
      </c>
      <c r="M180">
        <v>29.872</v>
      </c>
      <c r="N180">
        <v>294.95800000000003</v>
      </c>
      <c r="O180">
        <v>-171.33500000000001</v>
      </c>
      <c r="P180">
        <v>-60.362000000000002</v>
      </c>
      <c r="Q180">
        <v>-9.9570000000000007</v>
      </c>
      <c r="R180">
        <v>0.96225689633699996</v>
      </c>
      <c r="S180">
        <v>180000000</v>
      </c>
      <c r="T180" s="6">
        <v>95.14</v>
      </c>
      <c r="U180">
        <v>539957739.60000002</v>
      </c>
      <c r="V180">
        <v>1.5506070860000001</v>
      </c>
      <c r="W180">
        <v>3.0069746403245105E-2</v>
      </c>
      <c r="X180">
        <v>-4.1675092822533025E-2</v>
      </c>
      <c r="Y180">
        <v>2.646133756882145E-2</v>
      </c>
      <c r="Z180">
        <v>-3.2343727438806195E-2</v>
      </c>
      <c r="AA180">
        <v>-14.320759193357057</v>
      </c>
      <c r="AB180">
        <v>3.5644416175682916</v>
      </c>
      <c r="AC180">
        <v>9.0009999999999994</v>
      </c>
      <c r="AD180">
        <v>18</v>
      </c>
      <c r="AE180">
        <v>22.1</v>
      </c>
      <c r="AF180">
        <v>22.74</v>
      </c>
      <c r="AG180" s="15">
        <v>0.26333333333333298</v>
      </c>
      <c r="AH180">
        <v>4.0999999999999996</v>
      </c>
      <c r="AI180">
        <v>4.74</v>
      </c>
      <c r="AJ180">
        <v>1</v>
      </c>
      <c r="AK180">
        <v>0</v>
      </c>
      <c r="AL180">
        <v>0</v>
      </c>
      <c r="AM180">
        <v>0</v>
      </c>
      <c r="AN180">
        <v>12</v>
      </c>
      <c r="AO180">
        <v>288</v>
      </c>
      <c r="AP180">
        <v>206</v>
      </c>
      <c r="AQ180">
        <v>-3.0802294385623397E-4</v>
      </c>
    </row>
    <row r="181" spans="1:43" x14ac:dyDescent="0.2">
      <c r="A181" t="s">
        <v>148</v>
      </c>
      <c r="B181">
        <v>2014</v>
      </c>
      <c r="C181" t="s">
        <v>380</v>
      </c>
      <c r="D181" t="s">
        <v>39</v>
      </c>
      <c r="E181">
        <v>23.5</v>
      </c>
      <c r="F181" s="6">
        <v>20.344999999999999</v>
      </c>
      <c r="G181">
        <v>-25.605</v>
      </c>
      <c r="H181">
        <v>-25.652000000000001</v>
      </c>
      <c r="I181">
        <v>-26.013999999999999</v>
      </c>
      <c r="J181">
        <v>12.409000000000001</v>
      </c>
      <c r="K181">
        <v>74.774000000000001</v>
      </c>
      <c r="L181">
        <v>75.411000000000001</v>
      </c>
      <c r="M181">
        <v>7.9039999999999999</v>
      </c>
      <c r="N181">
        <v>7.9660000000000002</v>
      </c>
      <c r="O181">
        <v>67.444999999999993</v>
      </c>
      <c r="P181">
        <v>-12.409000000000001</v>
      </c>
      <c r="Q181">
        <v>-5.5E-2</v>
      </c>
      <c r="R181">
        <v>0.98179274633799996</v>
      </c>
      <c r="T181" s="6">
        <v>35.709569999999999</v>
      </c>
      <c r="U181">
        <v>961548536.97000003</v>
      </c>
      <c r="V181">
        <v>2.9590056300000001</v>
      </c>
      <c r="W181">
        <v>-0.38570687226629108</v>
      </c>
      <c r="X181">
        <v>-0.34496293644163317</v>
      </c>
      <c r="Y181">
        <v>-1.0895744680851063</v>
      </c>
      <c r="Z181">
        <v>-1.1069787234042554</v>
      </c>
      <c r="AA181">
        <v>0.48463190783050186</v>
      </c>
      <c r="AB181">
        <v>9.4602732793522275</v>
      </c>
      <c r="AC181">
        <v>9.0009999999999994</v>
      </c>
      <c r="AD181">
        <v>18</v>
      </c>
      <c r="AE181">
        <v>23.4</v>
      </c>
      <c r="AF181">
        <v>25.19</v>
      </c>
      <c r="AG181" s="15">
        <v>0.39944444444444399</v>
      </c>
      <c r="AH181">
        <v>5.4</v>
      </c>
      <c r="AI181">
        <v>7.19</v>
      </c>
      <c r="AJ181">
        <v>1</v>
      </c>
      <c r="AK181">
        <v>0</v>
      </c>
      <c r="AL181">
        <v>0</v>
      </c>
      <c r="AM181">
        <v>0</v>
      </c>
      <c r="AN181">
        <v>8</v>
      </c>
      <c r="AO181">
        <v>288</v>
      </c>
      <c r="AP181">
        <v>206</v>
      </c>
      <c r="AQ181">
        <v>3.7755131791228401E-3</v>
      </c>
    </row>
    <row r="182" spans="1:43" x14ac:dyDescent="0.2">
      <c r="A182" t="s">
        <v>149</v>
      </c>
      <c r="B182">
        <v>2015</v>
      </c>
      <c r="C182" t="s">
        <v>380</v>
      </c>
      <c r="D182" t="s">
        <v>39</v>
      </c>
      <c r="E182">
        <v>1.6040000000000001</v>
      </c>
      <c r="F182" s="6">
        <v>22.062999999999999</v>
      </c>
      <c r="G182">
        <v>-45.116</v>
      </c>
      <c r="H182">
        <v>-47.491999999999997</v>
      </c>
      <c r="I182">
        <v>-47.491999999999997</v>
      </c>
      <c r="J182">
        <v>107.027</v>
      </c>
      <c r="K182">
        <v>109.643</v>
      </c>
      <c r="L182">
        <v>128.77799999999999</v>
      </c>
      <c r="M182">
        <v>7.6230000000000002</v>
      </c>
      <c r="N182">
        <v>212.35400000000001</v>
      </c>
      <c r="O182">
        <v>-83.575999999999993</v>
      </c>
      <c r="P182">
        <v>-103.492</v>
      </c>
      <c r="Q182">
        <v>-6.6859999999999999</v>
      </c>
      <c r="R182">
        <v>0.97611775106700005</v>
      </c>
      <c r="S182">
        <v>44000000</v>
      </c>
      <c r="T182" s="6">
        <v>228.11600000000001</v>
      </c>
      <c r="U182">
        <v>262112673.46000001</v>
      </c>
      <c r="V182">
        <v>3.7320495949999999</v>
      </c>
      <c r="W182">
        <v>0.56824925816023741</v>
      </c>
      <c r="X182">
        <v>-0.36878970010405504</v>
      </c>
      <c r="Y182">
        <v>-28.127182044887782</v>
      </c>
      <c r="Z182">
        <v>-29.608478802992519</v>
      </c>
      <c r="AA182">
        <v>2.2939090344888733</v>
      </c>
      <c r="AB182">
        <v>14.383182474091566</v>
      </c>
      <c r="AC182">
        <v>9.0009999999999994</v>
      </c>
      <c r="AD182">
        <v>16</v>
      </c>
      <c r="AE182">
        <v>17.5</v>
      </c>
      <c r="AF182">
        <v>17.05</v>
      </c>
      <c r="AG182" s="15">
        <v>6.5625000000000003E-2</v>
      </c>
      <c r="AH182">
        <v>1.5</v>
      </c>
      <c r="AI182">
        <v>1.05</v>
      </c>
      <c r="AJ182">
        <v>1</v>
      </c>
      <c r="AK182">
        <v>0</v>
      </c>
      <c r="AL182">
        <v>0</v>
      </c>
      <c r="AM182">
        <v>0</v>
      </c>
      <c r="AN182">
        <v>5</v>
      </c>
      <c r="AO182">
        <v>288</v>
      </c>
      <c r="AP182">
        <v>206</v>
      </c>
      <c r="AQ182">
        <v>9.6445063500696405E-3</v>
      </c>
    </row>
    <row r="183" spans="1:43" x14ac:dyDescent="0.2">
      <c r="A183" t="s">
        <v>332</v>
      </c>
      <c r="B183">
        <v>2017</v>
      </c>
      <c r="C183" t="s">
        <v>381</v>
      </c>
      <c r="D183" t="s">
        <v>256</v>
      </c>
      <c r="E183">
        <v>85.906999999999996</v>
      </c>
      <c r="F183" s="6">
        <v>28.760999999999999</v>
      </c>
      <c r="G183">
        <v>-73.117999999999995</v>
      </c>
      <c r="H183">
        <v>-76.007000000000005</v>
      </c>
      <c r="I183">
        <v>-76.302000000000007</v>
      </c>
      <c r="J183">
        <v>87.944999999999993</v>
      </c>
      <c r="K183">
        <v>125.66800000000001</v>
      </c>
      <c r="L183">
        <v>149.76300000000001</v>
      </c>
      <c r="M183">
        <v>87.14</v>
      </c>
      <c r="N183">
        <v>330.82499999999999</v>
      </c>
      <c r="O183">
        <v>-181.06200000000001</v>
      </c>
      <c r="P183">
        <v>-54.408000000000001</v>
      </c>
      <c r="Q183">
        <v>-6.7009999999999996</v>
      </c>
      <c r="R183">
        <v>0.99168219848027594</v>
      </c>
      <c r="S183">
        <v>187000000</v>
      </c>
      <c r="T183" s="6">
        <v>148.44800000000001</v>
      </c>
      <c r="U183">
        <v>2610278454.6799998</v>
      </c>
      <c r="V183">
        <v>-2.6840930216589398</v>
      </c>
      <c r="W183">
        <v>0.42141365940948405</v>
      </c>
      <c r="X183">
        <v>-0.50948498627831973</v>
      </c>
      <c r="Y183">
        <v>-0.85112971003527071</v>
      </c>
      <c r="Z183">
        <v>-0.88819304596831461</v>
      </c>
      <c r="AA183">
        <v>0.74411225689980576</v>
      </c>
      <c r="AB183">
        <v>1.4421390865274271</v>
      </c>
      <c r="AC183">
        <v>9.0009999999999994</v>
      </c>
      <c r="AD183">
        <v>17</v>
      </c>
      <c r="AE183">
        <v>17</v>
      </c>
      <c r="AF183">
        <v>23.56</v>
      </c>
      <c r="AG183" s="15">
        <v>0.38588235294117601</v>
      </c>
      <c r="AH183">
        <v>0</v>
      </c>
      <c r="AI183">
        <v>6.56</v>
      </c>
      <c r="AJ183">
        <v>1</v>
      </c>
      <c r="AK183">
        <v>0</v>
      </c>
      <c r="AL183">
        <v>1</v>
      </c>
      <c r="AM183">
        <v>1</v>
      </c>
      <c r="AN183">
        <v>8</v>
      </c>
      <c r="AO183">
        <v>106</v>
      </c>
      <c r="AP183">
        <v>75</v>
      </c>
      <c r="AQ183">
        <v>-8.2713012919311002E-4</v>
      </c>
    </row>
    <row r="184" spans="1:43" x14ac:dyDescent="0.2">
      <c r="A184" t="s">
        <v>150</v>
      </c>
      <c r="B184">
        <v>2015</v>
      </c>
      <c r="C184" t="s">
        <v>380</v>
      </c>
      <c r="D184" t="s">
        <v>48</v>
      </c>
      <c r="E184">
        <v>540.71799999999996</v>
      </c>
      <c r="F184" s="6">
        <v>0</v>
      </c>
      <c r="G184">
        <v>40.308999999999997</v>
      </c>
      <c r="H184">
        <v>30.818000000000001</v>
      </c>
      <c r="I184">
        <v>19.541</v>
      </c>
      <c r="J184">
        <v>12.166</v>
      </c>
      <c r="K184">
        <v>165.13200000000001</v>
      </c>
      <c r="L184">
        <v>879.27800000000002</v>
      </c>
      <c r="M184">
        <v>76.885000000000005</v>
      </c>
      <c r="N184">
        <v>435.13900000000001</v>
      </c>
      <c r="O184">
        <v>444.13900000000001</v>
      </c>
      <c r="P184">
        <v>256.31299999999999</v>
      </c>
      <c r="Q184">
        <v>-9.5969999999999995</v>
      </c>
      <c r="R184">
        <v>0.99739559975299996</v>
      </c>
      <c r="S184">
        <v>142800000</v>
      </c>
      <c r="T184" s="6">
        <v>66.453999999999994</v>
      </c>
      <c r="U184">
        <v>995305109.39999998</v>
      </c>
      <c r="V184">
        <v>7.7749315570000004</v>
      </c>
      <c r="W184">
        <v>4.3997487273128459E-2</v>
      </c>
      <c r="X184">
        <v>2.2223915530696775E-2</v>
      </c>
      <c r="Y184">
        <v>7.4547176162065992E-2</v>
      </c>
      <c r="Z184">
        <v>3.6138985571037029E-2</v>
      </c>
      <c r="AA184">
        <v>6.3587040115110769</v>
      </c>
      <c r="AB184">
        <v>2.1477791506795865</v>
      </c>
      <c r="AC184">
        <v>9.0009999999999994</v>
      </c>
      <c r="AD184">
        <v>16</v>
      </c>
      <c r="AE184">
        <v>21.27</v>
      </c>
      <c r="AF184">
        <v>21.15</v>
      </c>
      <c r="AG184" s="15">
        <v>0.32187500000000002</v>
      </c>
      <c r="AH184">
        <v>5.27</v>
      </c>
      <c r="AI184">
        <v>5.15</v>
      </c>
      <c r="AJ184">
        <v>0</v>
      </c>
      <c r="AK184">
        <v>0</v>
      </c>
      <c r="AL184">
        <v>0</v>
      </c>
      <c r="AM184">
        <v>0</v>
      </c>
      <c r="AN184">
        <v>33</v>
      </c>
      <c r="AO184">
        <v>288</v>
      </c>
      <c r="AP184">
        <v>206</v>
      </c>
      <c r="AQ184">
        <v>8.0146805473277904E-3</v>
      </c>
    </row>
    <row r="185" spans="1:43" x14ac:dyDescent="0.2">
      <c r="A185" t="s">
        <v>151</v>
      </c>
      <c r="B185">
        <v>2015</v>
      </c>
      <c r="C185" t="s">
        <v>380</v>
      </c>
      <c r="D185" t="s">
        <v>53</v>
      </c>
      <c r="E185">
        <v>53.664999999999999</v>
      </c>
      <c r="F185" s="6">
        <v>7.8879999999999999</v>
      </c>
      <c r="G185">
        <v>-0.79300000000000004</v>
      </c>
      <c r="H185">
        <v>-2</v>
      </c>
      <c r="I185">
        <v>-2</v>
      </c>
      <c r="J185">
        <v>6.3639999999999999</v>
      </c>
      <c r="K185">
        <v>15.563000000000001</v>
      </c>
      <c r="L185">
        <v>17.716000000000001</v>
      </c>
      <c r="M185">
        <v>22.521999999999998</v>
      </c>
      <c r="N185">
        <v>57.575000000000003</v>
      </c>
      <c r="O185">
        <v>-39.859000000000002</v>
      </c>
      <c r="P185">
        <v>-3.9489999999999998</v>
      </c>
      <c r="Q185">
        <v>-0.89800000000000002</v>
      </c>
      <c r="R185">
        <v>0.92651991596600003</v>
      </c>
      <c r="T185" s="6">
        <v>23.7</v>
      </c>
      <c r="U185">
        <v>106956974.3</v>
      </c>
      <c r="V185">
        <v>-0.37542270700000002</v>
      </c>
      <c r="W185">
        <v>5.017687347901352E-2</v>
      </c>
      <c r="X185">
        <v>-0.11289230074508919</v>
      </c>
      <c r="Y185">
        <v>-1.477685642411255E-2</v>
      </c>
      <c r="Z185">
        <v>-3.7268238144041739E-2</v>
      </c>
      <c r="AA185">
        <v>4.9798234552332916</v>
      </c>
      <c r="AB185">
        <v>0.69101323150697092</v>
      </c>
      <c r="AC185">
        <v>8.5009999999999994</v>
      </c>
      <c r="AD185">
        <v>13</v>
      </c>
      <c r="AE185">
        <v>12.1</v>
      </c>
      <c r="AF185">
        <v>10.95</v>
      </c>
      <c r="AG185" s="15">
        <v>-0.15769230769230799</v>
      </c>
      <c r="AH185">
        <v>-0.9</v>
      </c>
      <c r="AI185">
        <v>-2.0499999999999998</v>
      </c>
      <c r="AJ185">
        <v>1</v>
      </c>
      <c r="AK185">
        <v>0</v>
      </c>
      <c r="AL185">
        <v>0</v>
      </c>
      <c r="AM185">
        <v>0</v>
      </c>
      <c r="AN185">
        <v>12</v>
      </c>
      <c r="AO185">
        <v>227</v>
      </c>
      <c r="AP185">
        <v>134</v>
      </c>
      <c r="AQ185">
        <v>1.1061832220924401E-3</v>
      </c>
    </row>
    <row r="186" spans="1:43" x14ac:dyDescent="0.2">
      <c r="A186" t="s">
        <v>152</v>
      </c>
      <c r="B186">
        <v>2015</v>
      </c>
      <c r="C186" t="s">
        <v>380</v>
      </c>
      <c r="D186" t="s">
        <v>39</v>
      </c>
      <c r="E186">
        <v>4.1263800000000002</v>
      </c>
      <c r="F186" s="6">
        <v>4.3682999999999996</v>
      </c>
      <c r="G186">
        <v>-4.9862099999999998</v>
      </c>
      <c r="H186">
        <v>-5.6714700000000002</v>
      </c>
      <c r="I186">
        <v>-5.6714700000000002</v>
      </c>
      <c r="J186">
        <v>0.74951999999999996</v>
      </c>
      <c r="K186">
        <v>1.7134799999999999</v>
      </c>
      <c r="L186">
        <v>2.6549299999999998</v>
      </c>
      <c r="M186">
        <v>6.0215100000000001</v>
      </c>
      <c r="N186">
        <v>10.720560000000001</v>
      </c>
      <c r="O186">
        <v>-8.0656199999999991</v>
      </c>
      <c r="P186">
        <v>2.4901300000000002</v>
      </c>
      <c r="Q186">
        <v>-3.9539999999999999E-2</v>
      </c>
      <c r="R186">
        <v>0.99632682717099996</v>
      </c>
      <c r="T186" s="6">
        <v>38.270249999999997</v>
      </c>
      <c r="U186">
        <v>23825050</v>
      </c>
      <c r="V186">
        <v>7.8554104479999998</v>
      </c>
      <c r="W186">
        <v>0.70316515882826269</v>
      </c>
      <c r="X186">
        <v>-2.1362032143973666</v>
      </c>
      <c r="Y186">
        <v>-1.2083739258139095</v>
      </c>
      <c r="Z186">
        <v>-1.3744420048565571</v>
      </c>
      <c r="AA186">
        <v>-0.49940335445157746</v>
      </c>
      <c r="AB186">
        <v>0.28455985292725577</v>
      </c>
      <c r="AC186">
        <v>4.0010000000000003</v>
      </c>
      <c r="AD186">
        <v>6</v>
      </c>
      <c r="AE186">
        <v>5.3</v>
      </c>
      <c r="AF186">
        <v>4.8499999999999996</v>
      </c>
      <c r="AG186" s="15">
        <v>-0.19166666666666701</v>
      </c>
      <c r="AH186">
        <v>-0.7</v>
      </c>
      <c r="AI186">
        <v>-1.1499999999999999</v>
      </c>
      <c r="AJ186">
        <v>1</v>
      </c>
      <c r="AK186">
        <v>0</v>
      </c>
      <c r="AL186">
        <v>0</v>
      </c>
      <c r="AM186">
        <v>0</v>
      </c>
      <c r="AN186">
        <v>14</v>
      </c>
      <c r="AO186">
        <v>221</v>
      </c>
      <c r="AP186">
        <v>112</v>
      </c>
      <c r="AQ186">
        <v>-1.18373835385241E-2</v>
      </c>
    </row>
    <row r="187" spans="1:43" x14ac:dyDescent="0.2">
      <c r="A187" t="s">
        <v>153</v>
      </c>
      <c r="B187">
        <v>2017</v>
      </c>
      <c r="C187" t="s">
        <v>380</v>
      </c>
      <c r="D187" t="s">
        <v>39</v>
      </c>
      <c r="E187">
        <v>47.5</v>
      </c>
      <c r="F187" s="6">
        <v>15.311</v>
      </c>
      <c r="G187">
        <v>26.213000000000001</v>
      </c>
      <c r="H187">
        <v>22.613</v>
      </c>
      <c r="I187">
        <v>22.613</v>
      </c>
      <c r="J187">
        <v>36.796999999999997</v>
      </c>
      <c r="K187">
        <v>40.674999999999997</v>
      </c>
      <c r="L187">
        <v>41.551000000000002</v>
      </c>
      <c r="M187">
        <v>5.91</v>
      </c>
      <c r="N187">
        <v>45.389000000000003</v>
      </c>
      <c r="O187">
        <v>-3.8380000000000001</v>
      </c>
      <c r="P187">
        <v>-21.541</v>
      </c>
      <c r="Q187">
        <v>-0.215</v>
      </c>
      <c r="R187">
        <v>0.70362775871000005</v>
      </c>
      <c r="T187" s="6">
        <v>53.449567000000002</v>
      </c>
      <c r="U187">
        <v>714754775.70000005</v>
      </c>
      <c r="V187">
        <v>-0.178967718</v>
      </c>
      <c r="W187">
        <v>-5.8918707660239704</v>
      </c>
      <c r="X187">
        <v>0.54422276238839018</v>
      </c>
      <c r="Y187">
        <v>0.55185263157894737</v>
      </c>
      <c r="Z187">
        <v>0.47606315789473685</v>
      </c>
      <c r="AA187">
        <v>-0.82176782512493796</v>
      </c>
      <c r="AB187">
        <v>6.8824027072758041</v>
      </c>
      <c r="AC187">
        <v>4.0010000000000003</v>
      </c>
      <c r="AD187">
        <v>16</v>
      </c>
      <c r="AE187">
        <v>20</v>
      </c>
      <c r="AF187">
        <v>19</v>
      </c>
      <c r="AG187" s="15">
        <v>0.1875</v>
      </c>
      <c r="AH187">
        <v>4</v>
      </c>
      <c r="AI187">
        <v>3</v>
      </c>
      <c r="AJ187">
        <v>1</v>
      </c>
      <c r="AK187">
        <v>0</v>
      </c>
      <c r="AL187">
        <v>0</v>
      </c>
      <c r="AM187">
        <v>0</v>
      </c>
      <c r="AN187">
        <v>17</v>
      </c>
      <c r="AO187">
        <v>173</v>
      </c>
      <c r="AP187">
        <v>118</v>
      </c>
      <c r="AQ187">
        <v>8.7810722352688097E-4</v>
      </c>
    </row>
    <row r="188" spans="1:43" x14ac:dyDescent="0.2">
      <c r="A188" t="s">
        <v>333</v>
      </c>
      <c r="B188">
        <v>2018</v>
      </c>
      <c r="C188" t="s">
        <v>381</v>
      </c>
      <c r="D188" t="s">
        <v>256</v>
      </c>
      <c r="E188">
        <v>27.538329999999998</v>
      </c>
      <c r="F188" s="6">
        <v>2.6872500000000001</v>
      </c>
      <c r="G188">
        <v>0.72943000000000002</v>
      </c>
      <c r="H188">
        <v>-0.61926000000000003</v>
      </c>
      <c r="I188">
        <v>9.6619999999999998E-2</v>
      </c>
      <c r="J188">
        <v>0.18572</v>
      </c>
      <c r="K188">
        <v>10.053209999999899</v>
      </c>
      <c r="L188">
        <v>16.917210000000001</v>
      </c>
      <c r="M188">
        <v>9.9494799999999994</v>
      </c>
      <c r="N188">
        <v>10.29744</v>
      </c>
      <c r="O188">
        <v>6.1829299999999998</v>
      </c>
      <c r="P188">
        <v>4.2731399999999997</v>
      </c>
      <c r="Q188">
        <v>-0.42548000000000002</v>
      </c>
      <c r="R188">
        <v>0.73095483333299405</v>
      </c>
      <c r="S188">
        <v>19000000</v>
      </c>
      <c r="T188" s="6">
        <v>18.666022000000002</v>
      </c>
      <c r="U188">
        <v>27517283.98</v>
      </c>
      <c r="V188">
        <v>0.27578032571102901</v>
      </c>
      <c r="W188">
        <v>1.4595673263572601E-2</v>
      </c>
      <c r="X188">
        <v>5.71134365536634E-3</v>
      </c>
      <c r="Y188">
        <v>2.648780808422297E-2</v>
      </c>
      <c r="Z188">
        <v>3.5085642448180409E-3</v>
      </c>
      <c r="AA188">
        <v>5.8581906420081431</v>
      </c>
      <c r="AB188">
        <v>1.0104256704872918</v>
      </c>
      <c r="AC188">
        <v>5.0010000000000003</v>
      </c>
      <c r="AD188">
        <v>5</v>
      </c>
      <c r="AE188">
        <v>5.55</v>
      </c>
      <c r="AF188">
        <v>4.88</v>
      </c>
      <c r="AG188" s="15">
        <v>-2.4E-2</v>
      </c>
      <c r="AH188">
        <v>0.55000000000000004</v>
      </c>
      <c r="AI188">
        <v>-0.12</v>
      </c>
      <c r="AJ188">
        <v>0</v>
      </c>
      <c r="AK188">
        <v>0</v>
      </c>
      <c r="AL188">
        <v>0</v>
      </c>
      <c r="AM188">
        <v>0</v>
      </c>
      <c r="AN188">
        <v>20</v>
      </c>
      <c r="AO188">
        <v>227</v>
      </c>
      <c r="AP188">
        <v>134</v>
      </c>
      <c r="AQ188">
        <v>-6.4808856182341202E-4</v>
      </c>
    </row>
    <row r="189" spans="1:43" x14ac:dyDescent="0.2">
      <c r="A189" t="s">
        <v>154</v>
      </c>
      <c r="B189">
        <v>2013</v>
      </c>
      <c r="C189" t="s">
        <v>380</v>
      </c>
      <c r="D189" t="s">
        <v>60</v>
      </c>
      <c r="E189">
        <v>37797</v>
      </c>
      <c r="F189" s="6">
        <v>0</v>
      </c>
      <c r="G189">
        <v>873</v>
      </c>
      <c r="H189">
        <v>1173</v>
      </c>
      <c r="I189">
        <v>40</v>
      </c>
      <c r="J189">
        <v>25</v>
      </c>
      <c r="K189">
        <v>5149</v>
      </c>
      <c r="L189">
        <v>19259</v>
      </c>
      <c r="M189">
        <v>5185</v>
      </c>
      <c r="N189">
        <v>12291</v>
      </c>
      <c r="O189">
        <v>0</v>
      </c>
      <c r="P189">
        <v>7581</v>
      </c>
      <c r="Q189">
        <v>-1204</v>
      </c>
      <c r="R189">
        <v>0.974259233133</v>
      </c>
      <c r="S189">
        <v>2816000000</v>
      </c>
      <c r="T189" s="6">
        <v>194.19277700000001</v>
      </c>
      <c r="U189">
        <v>16223416947.2775</v>
      </c>
      <c r="V189">
        <v>0</v>
      </c>
      <c r="W189">
        <v>5.7405281285878304E-3</v>
      </c>
      <c r="X189">
        <v>2.0769510358793291E-3</v>
      </c>
      <c r="Y189">
        <v>2.3097071196126678E-2</v>
      </c>
      <c r="Z189">
        <v>1.0582850490779691E-3</v>
      </c>
      <c r="AA189">
        <v>8.6838487972508585</v>
      </c>
      <c r="AB189">
        <v>0.9930568948891032</v>
      </c>
      <c r="AC189">
        <v>8.0009999999999994</v>
      </c>
      <c r="AD189">
        <v>22</v>
      </c>
      <c r="AE189">
        <v>22.8</v>
      </c>
      <c r="AF189">
        <v>22</v>
      </c>
      <c r="AG189" s="15">
        <v>0</v>
      </c>
      <c r="AH189">
        <v>0.80000000000000104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13</v>
      </c>
      <c r="AO189">
        <v>230</v>
      </c>
      <c r="AP189">
        <v>158</v>
      </c>
      <c r="AQ189">
        <v>1.38275321155763E-2</v>
      </c>
    </row>
    <row r="190" spans="1:43" x14ac:dyDescent="0.2">
      <c r="A190" t="s">
        <v>155</v>
      </c>
      <c r="B190">
        <v>2014</v>
      </c>
      <c r="C190" t="s">
        <v>380</v>
      </c>
      <c r="D190" t="s">
        <v>39</v>
      </c>
      <c r="E190">
        <v>653.15099999999995</v>
      </c>
      <c r="F190" s="6">
        <v>0</v>
      </c>
      <c r="G190">
        <v>72.641999999999996</v>
      </c>
      <c r="H190">
        <v>17.847999999999999</v>
      </c>
      <c r="I190">
        <v>24.890999999999998</v>
      </c>
      <c r="J190">
        <v>27.369</v>
      </c>
      <c r="K190">
        <v>296.38600000000002</v>
      </c>
      <c r="L190">
        <v>474.142</v>
      </c>
      <c r="M190">
        <v>115.404</v>
      </c>
      <c r="N190">
        <v>543.08000000000004</v>
      </c>
      <c r="O190">
        <v>-68.938000000000002</v>
      </c>
      <c r="P190">
        <v>338.23500000000001</v>
      </c>
      <c r="Q190">
        <v>-19.946999999999999</v>
      </c>
      <c r="R190">
        <v>0.49938993089200001</v>
      </c>
      <c r="S190">
        <v>191180000</v>
      </c>
      <c r="T190" s="6">
        <v>20.337574</v>
      </c>
      <c r="U190">
        <v>1229037443.4000001</v>
      </c>
      <c r="V190">
        <v>-1.777139609</v>
      </c>
      <c r="W190">
        <v>-0.36106356436218051</v>
      </c>
      <c r="X190">
        <v>5.2496931299062306E-2</v>
      </c>
      <c r="Y190">
        <v>0.11121777353169482</v>
      </c>
      <c r="Z190">
        <v>3.8109104938980419E-2</v>
      </c>
      <c r="AA190">
        <v>4.6561906335177996</v>
      </c>
      <c r="AB190">
        <v>2.5682472011368755</v>
      </c>
      <c r="AC190">
        <v>8.5009999999999994</v>
      </c>
      <c r="AD190">
        <v>15</v>
      </c>
      <c r="AE190">
        <v>16.309999999999999</v>
      </c>
      <c r="AF190">
        <v>17</v>
      </c>
      <c r="AG190" s="15">
        <v>0.133333333333333</v>
      </c>
      <c r="AH190">
        <v>1.31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67</v>
      </c>
      <c r="AO190">
        <v>288</v>
      </c>
      <c r="AP190">
        <v>206</v>
      </c>
      <c r="AQ190">
        <v>-9.4867738546151603E-3</v>
      </c>
    </row>
    <row r="191" spans="1:43" x14ac:dyDescent="0.2">
      <c r="A191" t="s">
        <v>334</v>
      </c>
      <c r="B191">
        <v>2012</v>
      </c>
      <c r="C191" t="s">
        <v>381</v>
      </c>
      <c r="D191" t="s">
        <v>256</v>
      </c>
      <c r="E191">
        <v>118.59699999999999</v>
      </c>
      <c r="F191" s="6">
        <v>21.366</v>
      </c>
      <c r="G191">
        <v>-9.8629999999999995</v>
      </c>
      <c r="H191">
        <v>-12.052</v>
      </c>
      <c r="I191">
        <v>-12.528</v>
      </c>
      <c r="J191">
        <v>40.517000000000003</v>
      </c>
      <c r="K191">
        <v>76.84</v>
      </c>
      <c r="L191">
        <v>91.171999999999997</v>
      </c>
      <c r="M191">
        <v>67.100999999999999</v>
      </c>
      <c r="N191">
        <v>162.626</v>
      </c>
      <c r="O191">
        <v>-71.453999999999994</v>
      </c>
      <c r="P191">
        <v>-40.517000000000003</v>
      </c>
      <c r="Q191">
        <v>-13</v>
      </c>
      <c r="R191">
        <v>0.97992908629441622</v>
      </c>
      <c r="S191">
        <v>260400000</v>
      </c>
      <c r="T191" s="6">
        <v>98.5</v>
      </c>
      <c r="U191">
        <v>3663454757.52</v>
      </c>
      <c r="V191">
        <v>-1.15408124971685</v>
      </c>
      <c r="W191">
        <v>0.17532958266856999</v>
      </c>
      <c r="X191">
        <v>-0.13741060852015971</v>
      </c>
      <c r="Y191">
        <v>-8.3163992343819826E-2</v>
      </c>
      <c r="Z191">
        <v>-0.10563504979046688</v>
      </c>
      <c r="AA191">
        <v>4.1079793166379401</v>
      </c>
      <c r="AB191">
        <v>1.1451394167001983</v>
      </c>
      <c r="AC191">
        <v>9.0009999999999994</v>
      </c>
      <c r="AD191">
        <v>42</v>
      </c>
      <c r="AE191">
        <v>55.15</v>
      </c>
      <c r="AF191">
        <v>53.13</v>
      </c>
      <c r="AG191" s="15">
        <v>0.26500000000000001</v>
      </c>
      <c r="AH191">
        <v>13.15</v>
      </c>
      <c r="AI191">
        <v>11.13</v>
      </c>
      <c r="AJ191">
        <v>1</v>
      </c>
      <c r="AK191">
        <v>0</v>
      </c>
      <c r="AL191">
        <v>0</v>
      </c>
      <c r="AM191">
        <v>0</v>
      </c>
      <c r="AN191">
        <v>7</v>
      </c>
      <c r="AO191">
        <v>106</v>
      </c>
      <c r="AP191">
        <v>75</v>
      </c>
      <c r="AQ191">
        <v>2.7171002791446198E-3</v>
      </c>
    </row>
    <row r="192" spans="1:43" x14ac:dyDescent="0.2">
      <c r="A192" t="s">
        <v>335</v>
      </c>
      <c r="B192">
        <v>2014</v>
      </c>
      <c r="C192" t="s">
        <v>381</v>
      </c>
      <c r="D192" t="s">
        <v>256</v>
      </c>
      <c r="E192">
        <v>107.601</v>
      </c>
      <c r="F192" s="6">
        <v>2.1459999999999999</v>
      </c>
      <c r="G192">
        <v>16.001999999999999</v>
      </c>
      <c r="H192">
        <v>7.7110000000000003</v>
      </c>
      <c r="I192">
        <v>7.7110000000000003</v>
      </c>
      <c r="J192">
        <v>13.273</v>
      </c>
      <c r="K192">
        <v>474.26</v>
      </c>
      <c r="L192">
        <v>571.99</v>
      </c>
      <c r="M192">
        <v>482.983</v>
      </c>
      <c r="N192">
        <v>570.23800000000006</v>
      </c>
      <c r="O192">
        <v>1.752</v>
      </c>
      <c r="P192">
        <v>68.691999999999993</v>
      </c>
      <c r="Q192">
        <v>-17.175999999999998</v>
      </c>
      <c r="R192">
        <v>0.81588267681145465</v>
      </c>
      <c r="T192" s="6">
        <v>62.298000000000002</v>
      </c>
      <c r="U192">
        <v>1536952796.05</v>
      </c>
      <c r="V192">
        <v>0.101045543228966</v>
      </c>
      <c r="W192">
        <v>4.4012557077625569</v>
      </c>
      <c r="X192">
        <v>1.3481004912673299E-2</v>
      </c>
      <c r="Y192">
        <v>0.14871608999916358</v>
      </c>
      <c r="Z192">
        <v>7.1662902761126759E-2</v>
      </c>
      <c r="AA192">
        <v>4.2927134108236471</v>
      </c>
      <c r="AB192">
        <v>0.98193932291612751</v>
      </c>
      <c r="AC192">
        <v>8.0009999999999994</v>
      </c>
      <c r="AD192">
        <v>15</v>
      </c>
      <c r="AE192">
        <v>17.899999999999999</v>
      </c>
      <c r="AF192">
        <v>15.35</v>
      </c>
      <c r="AG192" s="15">
        <v>2.33333333333333E-2</v>
      </c>
      <c r="AH192">
        <v>2.9</v>
      </c>
      <c r="AI192">
        <v>0.35</v>
      </c>
      <c r="AJ192">
        <v>1</v>
      </c>
      <c r="AK192">
        <v>0</v>
      </c>
      <c r="AL192">
        <v>0</v>
      </c>
      <c r="AM192">
        <v>0</v>
      </c>
      <c r="AN192">
        <v>16</v>
      </c>
      <c r="AO192">
        <v>227</v>
      </c>
      <c r="AP192">
        <v>134</v>
      </c>
      <c r="AQ192">
        <v>6.7573077287677004E-3</v>
      </c>
    </row>
    <row r="193" spans="1:43" x14ac:dyDescent="0.2">
      <c r="A193" t="s">
        <v>156</v>
      </c>
      <c r="B193">
        <v>2013</v>
      </c>
      <c r="C193" t="s">
        <v>380</v>
      </c>
      <c r="D193" t="s">
        <v>48</v>
      </c>
      <c r="E193">
        <v>274.91399999999999</v>
      </c>
      <c r="F193" s="6">
        <v>0</v>
      </c>
      <c r="G193">
        <v>24.812000000000001</v>
      </c>
      <c r="H193">
        <v>8.0180000000000007</v>
      </c>
      <c r="I193">
        <v>24.045999999999999</v>
      </c>
      <c r="J193">
        <v>22.594999999999999</v>
      </c>
      <c r="K193">
        <v>32.463999999999999</v>
      </c>
      <c r="L193">
        <v>126.699</v>
      </c>
      <c r="M193">
        <v>17.294</v>
      </c>
      <c r="N193">
        <v>45.084000000000003</v>
      </c>
      <c r="O193">
        <v>81.418999999999997</v>
      </c>
      <c r="P193">
        <v>-7.4260000000000002</v>
      </c>
      <c r="Q193">
        <v>-25.936</v>
      </c>
      <c r="R193">
        <v>0.77753304286500002</v>
      </c>
      <c r="S193">
        <v>105000000</v>
      </c>
      <c r="T193" s="6">
        <v>38.143000000000001</v>
      </c>
      <c r="U193">
        <v>707463501.67999995</v>
      </c>
      <c r="V193">
        <v>2.9071424029999999</v>
      </c>
      <c r="W193">
        <v>0.29462721313484042</v>
      </c>
      <c r="X193">
        <v>0.18978839611993781</v>
      </c>
      <c r="Y193">
        <v>9.0253679332445783E-2</v>
      </c>
      <c r="Z193">
        <v>8.7467353426889868E-2</v>
      </c>
      <c r="AA193">
        <v>-0.29929066580686764</v>
      </c>
      <c r="AB193">
        <v>1.8771828379784896</v>
      </c>
      <c r="AC193">
        <v>8.5009999999999994</v>
      </c>
      <c r="AD193">
        <v>14</v>
      </c>
      <c r="AE193">
        <v>28.75</v>
      </c>
      <c r="AF193">
        <v>30.44</v>
      </c>
      <c r="AG193" s="15">
        <v>1.1742857142857099</v>
      </c>
      <c r="AH193">
        <v>14.75</v>
      </c>
      <c r="AI193">
        <v>16.440000000000001</v>
      </c>
      <c r="AJ193">
        <v>1</v>
      </c>
      <c r="AK193">
        <v>0</v>
      </c>
      <c r="AL193">
        <v>0</v>
      </c>
      <c r="AM193">
        <v>0</v>
      </c>
      <c r="AN193">
        <v>36</v>
      </c>
      <c r="AO193">
        <v>227</v>
      </c>
      <c r="AP193">
        <v>134</v>
      </c>
      <c r="AQ193">
        <v>7.0532244529508698E-3</v>
      </c>
    </row>
    <row r="194" spans="1:43" x14ac:dyDescent="0.2">
      <c r="A194" t="s">
        <v>336</v>
      </c>
      <c r="B194">
        <v>2014</v>
      </c>
      <c r="C194" t="s">
        <v>381</v>
      </c>
      <c r="D194" t="s">
        <v>256</v>
      </c>
      <c r="E194">
        <v>77.293999999999997</v>
      </c>
      <c r="F194" s="6">
        <v>6.8250000000000002</v>
      </c>
      <c r="G194">
        <v>5.5860000000000003</v>
      </c>
      <c r="H194">
        <v>1.4999999999999999E-2</v>
      </c>
      <c r="I194">
        <v>0.61699999999999999</v>
      </c>
      <c r="J194">
        <v>7.5940000000000003</v>
      </c>
      <c r="K194">
        <v>366.71600000000001</v>
      </c>
      <c r="L194">
        <v>377.916</v>
      </c>
      <c r="M194">
        <v>364.411</v>
      </c>
      <c r="N194">
        <v>367.935</v>
      </c>
      <c r="O194">
        <v>9.9809999999999999</v>
      </c>
      <c r="P194">
        <v>-6.0309999999999997</v>
      </c>
      <c r="Q194">
        <v>-5.9539999999999997</v>
      </c>
      <c r="R194">
        <v>0.72568903003357232</v>
      </c>
      <c r="S194">
        <v>119770000</v>
      </c>
      <c r="T194" s="6">
        <v>55.104999999999997</v>
      </c>
      <c r="U194">
        <v>1325048896.4300001</v>
      </c>
      <c r="V194">
        <v>-0.54356329039431395</v>
      </c>
      <c r="W194">
        <v>6.1817453161005911E-2</v>
      </c>
      <c r="X194">
        <v>1.6326379407064003E-3</v>
      </c>
      <c r="Y194">
        <v>7.2269516391957972E-2</v>
      </c>
      <c r="Z194">
        <v>7.9825083447615606E-3</v>
      </c>
      <c r="AA194">
        <v>-1.0796634443250985</v>
      </c>
      <c r="AB194">
        <v>1.006325275581692</v>
      </c>
      <c r="AC194">
        <v>8.5009999999999994</v>
      </c>
      <c r="AD194">
        <v>17</v>
      </c>
      <c r="AE194">
        <v>31</v>
      </c>
      <c r="AF194">
        <v>24.04</v>
      </c>
      <c r="AG194" s="15">
        <v>0.41411764705882298</v>
      </c>
      <c r="AH194">
        <v>14</v>
      </c>
      <c r="AI194">
        <v>7.04</v>
      </c>
      <c r="AJ194">
        <v>1</v>
      </c>
      <c r="AK194">
        <v>0</v>
      </c>
      <c r="AL194">
        <v>0</v>
      </c>
      <c r="AM194">
        <v>0</v>
      </c>
      <c r="AN194">
        <v>17</v>
      </c>
      <c r="AO194">
        <v>230</v>
      </c>
      <c r="AP194">
        <v>158</v>
      </c>
      <c r="AQ194">
        <v>-6.13164908532515E-3</v>
      </c>
    </row>
    <row r="195" spans="1:43" x14ac:dyDescent="0.2">
      <c r="A195" t="s">
        <v>337</v>
      </c>
      <c r="B195">
        <v>2019</v>
      </c>
      <c r="C195" t="s">
        <v>381</v>
      </c>
      <c r="D195" t="s">
        <v>256</v>
      </c>
      <c r="E195">
        <v>79.63</v>
      </c>
      <c r="F195" s="6">
        <v>33.531999999999996</v>
      </c>
      <c r="G195">
        <v>-35.917000000000002</v>
      </c>
      <c r="H195">
        <v>-37.965000000000003</v>
      </c>
      <c r="I195">
        <v>-38.149000000000001</v>
      </c>
      <c r="J195">
        <v>43.999000000000002</v>
      </c>
      <c r="K195">
        <v>69.811999999999998</v>
      </c>
      <c r="L195">
        <v>81.367999999999995</v>
      </c>
      <c r="M195">
        <v>50.832000000000001</v>
      </c>
      <c r="N195">
        <v>137.733</v>
      </c>
      <c r="O195">
        <v>-56.365000000000002</v>
      </c>
      <c r="P195">
        <v>-43.999000000000002</v>
      </c>
      <c r="Q195">
        <v>-0.82199999999999995</v>
      </c>
      <c r="R195">
        <v>0.86883671987335898</v>
      </c>
      <c r="S195">
        <v>217680000</v>
      </c>
      <c r="T195" s="6">
        <v>85.795285000000007</v>
      </c>
      <c r="U195">
        <v>1806411360.6900001</v>
      </c>
      <c r="V195">
        <v>-0.76571400966871395</v>
      </c>
      <c r="W195">
        <v>0.67682072207930455</v>
      </c>
      <c r="X195">
        <v>-0.46884524628846719</v>
      </c>
      <c r="Y195">
        <v>-0.45104859977395456</v>
      </c>
      <c r="Z195">
        <v>-0.47907823684541001</v>
      </c>
      <c r="AA195">
        <v>1.2250187933290642</v>
      </c>
      <c r="AB195">
        <v>1.3733868429335852</v>
      </c>
      <c r="AC195">
        <v>9.0009999999999994</v>
      </c>
      <c r="AD195">
        <v>24</v>
      </c>
      <c r="AE195">
        <v>36.75</v>
      </c>
      <c r="AF195">
        <v>38.25</v>
      </c>
      <c r="AG195" s="15">
        <v>0.59375</v>
      </c>
      <c r="AH195">
        <v>12.75</v>
      </c>
      <c r="AI195">
        <v>14.25</v>
      </c>
      <c r="AJ195">
        <v>1</v>
      </c>
      <c r="AK195">
        <v>0</v>
      </c>
      <c r="AL195">
        <v>0</v>
      </c>
      <c r="AM195">
        <v>1</v>
      </c>
      <c r="AN195">
        <v>10</v>
      </c>
      <c r="AO195">
        <v>230</v>
      </c>
      <c r="AP195">
        <v>158</v>
      </c>
      <c r="AQ195">
        <v>3.8122920939631702E-5</v>
      </c>
    </row>
    <row r="196" spans="1:43" x14ac:dyDescent="0.2">
      <c r="A196" t="s">
        <v>157</v>
      </c>
      <c r="B196">
        <v>2015</v>
      </c>
      <c r="C196" t="s">
        <v>380</v>
      </c>
      <c r="D196" t="s">
        <v>39</v>
      </c>
      <c r="E196">
        <v>125.51</v>
      </c>
      <c r="F196" s="6">
        <v>15.574999999999999</v>
      </c>
      <c r="G196">
        <v>3.89</v>
      </c>
      <c r="H196">
        <v>3.1389999999999998</v>
      </c>
      <c r="I196">
        <v>2.2450000000000001</v>
      </c>
      <c r="J196">
        <v>3.29</v>
      </c>
      <c r="K196">
        <v>115.301</v>
      </c>
      <c r="L196">
        <v>121.381</v>
      </c>
      <c r="M196">
        <v>20.823</v>
      </c>
      <c r="N196">
        <v>133.751</v>
      </c>
      <c r="O196">
        <v>-12.37</v>
      </c>
      <c r="P196">
        <v>-3.29</v>
      </c>
      <c r="Q196">
        <v>-3.8879999999999999</v>
      </c>
      <c r="R196">
        <v>0.95596483784399999</v>
      </c>
      <c r="S196">
        <v>102440000</v>
      </c>
      <c r="T196" s="6">
        <v>37.578482999999999</v>
      </c>
      <c r="U196">
        <v>1608378478.55</v>
      </c>
      <c r="V196">
        <v>3.3210964039999999</v>
      </c>
      <c r="W196">
        <v>-0.1814874696847211</v>
      </c>
      <c r="X196">
        <v>1.84954811708587E-2</v>
      </c>
      <c r="Y196">
        <v>3.0993546330969644E-2</v>
      </c>
      <c r="Z196">
        <v>1.7887020954505617E-2</v>
      </c>
      <c r="AA196">
        <v>-0.84575835475578409</v>
      </c>
      <c r="AB196">
        <v>5.5371944484464297</v>
      </c>
      <c r="AC196">
        <v>8.0009999999999994</v>
      </c>
      <c r="AD196">
        <v>30</v>
      </c>
      <c r="AE196">
        <v>40</v>
      </c>
      <c r="AF196">
        <v>41.3</v>
      </c>
      <c r="AG196" s="15">
        <v>0.37666666666666698</v>
      </c>
      <c r="AH196">
        <v>10</v>
      </c>
      <c r="AI196">
        <v>11.3</v>
      </c>
      <c r="AJ196">
        <v>1</v>
      </c>
      <c r="AK196">
        <v>0</v>
      </c>
      <c r="AL196">
        <v>0</v>
      </c>
      <c r="AM196">
        <v>0</v>
      </c>
      <c r="AN196">
        <v>11</v>
      </c>
      <c r="AO196">
        <v>221</v>
      </c>
      <c r="AP196">
        <v>112</v>
      </c>
      <c r="AQ196">
        <v>-1.6164165808483701E-2</v>
      </c>
    </row>
    <row r="197" spans="1:43" x14ac:dyDescent="0.2">
      <c r="A197" t="s">
        <v>158</v>
      </c>
      <c r="B197">
        <v>2017</v>
      </c>
      <c r="C197" t="s">
        <v>380</v>
      </c>
      <c r="D197" t="s">
        <v>39</v>
      </c>
      <c r="E197">
        <v>200.16200000000001</v>
      </c>
      <c r="F197" s="6">
        <v>0</v>
      </c>
      <c r="G197">
        <v>3.734</v>
      </c>
      <c r="H197">
        <v>-3.395</v>
      </c>
      <c r="I197">
        <v>-3.3980000000000001</v>
      </c>
      <c r="J197">
        <v>0.76700000000000002</v>
      </c>
      <c r="K197">
        <v>56.536999999999999</v>
      </c>
      <c r="L197">
        <v>81.33</v>
      </c>
      <c r="M197">
        <v>13.074999999999999</v>
      </c>
      <c r="N197">
        <v>40.347999999999999</v>
      </c>
      <c r="O197">
        <v>41.000999999999998</v>
      </c>
      <c r="P197">
        <v>27.146000000000001</v>
      </c>
      <c r="Q197">
        <v>-2.0409999999999999</v>
      </c>
      <c r="R197">
        <v>0.98083389221399997</v>
      </c>
      <c r="S197">
        <v>100000000</v>
      </c>
      <c r="T197" s="6">
        <v>29.065000000000001</v>
      </c>
      <c r="U197">
        <v>469358438.63999999</v>
      </c>
      <c r="V197">
        <v>3.1008320610000002</v>
      </c>
      <c r="W197">
        <v>-8.2914450246449667E-2</v>
      </c>
      <c r="X197">
        <v>-4.1780400836099837E-2</v>
      </c>
      <c r="Y197">
        <v>1.8654889539473026E-2</v>
      </c>
      <c r="Z197">
        <v>-1.6976249238117126E-2</v>
      </c>
      <c r="AA197">
        <v>7.2699517943224423</v>
      </c>
      <c r="AB197">
        <v>4.3240535372848949</v>
      </c>
      <c r="AC197">
        <v>4.0010000000000003</v>
      </c>
      <c r="AD197">
        <v>16</v>
      </c>
      <c r="AE197">
        <v>21</v>
      </c>
      <c r="AF197">
        <v>23.25</v>
      </c>
      <c r="AG197" s="15">
        <v>0.453125</v>
      </c>
      <c r="AH197">
        <v>5</v>
      </c>
      <c r="AI197">
        <v>7.25</v>
      </c>
      <c r="AJ197">
        <v>1</v>
      </c>
      <c r="AK197">
        <v>0</v>
      </c>
      <c r="AL197">
        <v>1</v>
      </c>
      <c r="AM197">
        <v>0</v>
      </c>
      <c r="AN197">
        <v>7</v>
      </c>
      <c r="AO197">
        <v>230</v>
      </c>
      <c r="AP197">
        <v>158</v>
      </c>
      <c r="AQ197">
        <v>-3.6787160364093501E-4</v>
      </c>
    </row>
    <row r="198" spans="1:43" x14ac:dyDescent="0.2">
      <c r="A198" t="s">
        <v>159</v>
      </c>
      <c r="B198">
        <v>2015</v>
      </c>
      <c r="C198" t="s">
        <v>380</v>
      </c>
      <c r="D198" t="s">
        <v>43</v>
      </c>
      <c r="E198">
        <v>13685.704</v>
      </c>
      <c r="F198" s="6">
        <v>0</v>
      </c>
      <c r="G198">
        <v>249.011</v>
      </c>
      <c r="H198">
        <v>30.215</v>
      </c>
      <c r="I198">
        <v>15.504</v>
      </c>
      <c r="J198">
        <v>5.31</v>
      </c>
      <c r="K198">
        <v>1727.3209999999999</v>
      </c>
      <c r="L198">
        <v>3239.7869999999998</v>
      </c>
      <c r="M198">
        <v>1170.4280000000001</v>
      </c>
      <c r="N198">
        <v>2805.6790000000001</v>
      </c>
      <c r="O198">
        <v>434.108</v>
      </c>
      <c r="P198">
        <v>1454.223</v>
      </c>
      <c r="Q198">
        <v>-90.625</v>
      </c>
      <c r="R198">
        <v>0.98253940232400006</v>
      </c>
      <c r="S198">
        <v>130000000</v>
      </c>
      <c r="T198" s="6">
        <v>153.30000000000001</v>
      </c>
      <c r="U198">
        <v>2373774345.54</v>
      </c>
      <c r="V198">
        <v>4.9969421489999997</v>
      </c>
      <c r="W198">
        <v>3.5714614796317969E-2</v>
      </c>
      <c r="X198">
        <v>4.785499787486029E-3</v>
      </c>
      <c r="Y198">
        <v>1.8194971921064493E-2</v>
      </c>
      <c r="Z198">
        <v>1.1328609766804835E-3</v>
      </c>
      <c r="AA198">
        <v>5.8399950203003081</v>
      </c>
      <c r="AB198">
        <v>1.4758028686941871</v>
      </c>
      <c r="AC198">
        <v>8.5009999999999994</v>
      </c>
      <c r="AD198">
        <v>19</v>
      </c>
      <c r="AE198">
        <v>19</v>
      </c>
      <c r="AF198">
        <v>19.2</v>
      </c>
      <c r="AG198" s="15">
        <v>1.0526315789473601E-2</v>
      </c>
      <c r="AH198">
        <v>0</v>
      </c>
      <c r="AI198">
        <v>0.19999999999999901</v>
      </c>
      <c r="AJ198">
        <v>0</v>
      </c>
      <c r="AK198">
        <v>0</v>
      </c>
      <c r="AL198">
        <v>0</v>
      </c>
      <c r="AM198">
        <v>0</v>
      </c>
      <c r="AN198">
        <v>28</v>
      </c>
      <c r="AO198">
        <v>288</v>
      </c>
      <c r="AP198">
        <v>206</v>
      </c>
      <c r="AQ198">
        <v>1.97388423241174E-3</v>
      </c>
    </row>
    <row r="199" spans="1:43" x14ac:dyDescent="0.2">
      <c r="A199" t="s">
        <v>160</v>
      </c>
      <c r="B199">
        <v>2019</v>
      </c>
      <c r="C199" t="s">
        <v>380</v>
      </c>
      <c r="D199" t="s">
        <v>39</v>
      </c>
      <c r="E199">
        <v>105.4</v>
      </c>
      <c r="F199" s="6">
        <v>0</v>
      </c>
      <c r="G199">
        <v>0.76700000000000002</v>
      </c>
      <c r="H199">
        <v>-6.8929999999999998</v>
      </c>
      <c r="I199">
        <v>0.66100000000000003</v>
      </c>
      <c r="J199">
        <v>0.127</v>
      </c>
      <c r="K199">
        <v>24.536999999999999</v>
      </c>
      <c r="L199">
        <v>41.323999999999998</v>
      </c>
      <c r="M199">
        <v>30.202000000000002</v>
      </c>
      <c r="N199">
        <v>30.202000000000002</v>
      </c>
      <c r="O199">
        <v>11.122</v>
      </c>
      <c r="P199">
        <v>0.126</v>
      </c>
      <c r="Q199">
        <v>-0.57899999999999996</v>
      </c>
      <c r="R199">
        <v>0.83067396460300003</v>
      </c>
      <c r="S199">
        <v>167190000</v>
      </c>
      <c r="T199" s="6">
        <v>91.704761000000005</v>
      </c>
      <c r="U199">
        <v>2310966144.9000001</v>
      </c>
      <c r="V199">
        <v>0.13534564599999999</v>
      </c>
      <c r="W199">
        <v>5.9431756878259308E-2</v>
      </c>
      <c r="X199">
        <v>1.5995547381666829E-2</v>
      </c>
      <c r="Y199">
        <v>7.2770398481973439E-3</v>
      </c>
      <c r="Z199">
        <v>6.2713472485768501E-3</v>
      </c>
      <c r="AA199">
        <v>0.16427640156453716</v>
      </c>
      <c r="AB199">
        <v>0.81242964042116417</v>
      </c>
      <c r="AC199">
        <v>8.0009999999999994</v>
      </c>
      <c r="AD199">
        <v>13</v>
      </c>
      <c r="AE199">
        <v>13.5</v>
      </c>
      <c r="AF199">
        <v>15.94</v>
      </c>
      <c r="AG199" s="15">
        <v>0.22615384615384601</v>
      </c>
      <c r="AH199">
        <v>0.5</v>
      </c>
      <c r="AI199">
        <v>2.94</v>
      </c>
      <c r="AJ199">
        <v>1</v>
      </c>
      <c r="AK199">
        <v>0</v>
      </c>
      <c r="AL199">
        <v>0</v>
      </c>
      <c r="AM199">
        <v>0</v>
      </c>
      <c r="AN199">
        <v>11</v>
      </c>
      <c r="AO199">
        <v>106</v>
      </c>
      <c r="AP199">
        <v>75</v>
      </c>
      <c r="AQ199">
        <v>4.0727005840515097E-3</v>
      </c>
    </row>
    <row r="200" spans="1:43" x14ac:dyDescent="0.2">
      <c r="A200" t="s">
        <v>161</v>
      </c>
      <c r="B200">
        <v>2019</v>
      </c>
      <c r="C200" t="s">
        <v>380</v>
      </c>
      <c r="D200" t="s">
        <v>39</v>
      </c>
      <c r="E200">
        <v>79.834000000000003</v>
      </c>
      <c r="F200" s="6">
        <v>11.377000000000001</v>
      </c>
      <c r="G200">
        <v>-4.9096000000000002</v>
      </c>
      <c r="H200">
        <v>-18.192</v>
      </c>
      <c r="I200">
        <v>-18.192</v>
      </c>
      <c r="J200">
        <v>10.502789999999999</v>
      </c>
      <c r="K200">
        <v>35.954279999999997</v>
      </c>
      <c r="L200">
        <v>57.136319999999998</v>
      </c>
      <c r="M200">
        <v>24.983360000000001</v>
      </c>
      <c r="N200">
        <v>224.81965</v>
      </c>
      <c r="O200">
        <v>-167.68333999999999</v>
      </c>
      <c r="P200">
        <v>10.1167199999999</v>
      </c>
      <c r="Q200">
        <v>-11.965</v>
      </c>
      <c r="R200">
        <v>0.96150133899699997</v>
      </c>
      <c r="T200" s="6">
        <v>51.289020000000001</v>
      </c>
      <c r="U200">
        <v>955978637.75999999</v>
      </c>
      <c r="V200">
        <v>0.24463706800000001</v>
      </c>
      <c r="W200">
        <v>0.10849021187735239</v>
      </c>
      <c r="X200">
        <v>-0.31839642455096862</v>
      </c>
      <c r="Y200">
        <v>-6.1497607535636448E-2</v>
      </c>
      <c r="Z200">
        <v>-0.22787283613498008</v>
      </c>
      <c r="AA200">
        <v>-2.0605996415186367</v>
      </c>
      <c r="AB200">
        <v>1.4391290843185225</v>
      </c>
      <c r="AC200">
        <v>8.0009999999999994</v>
      </c>
      <c r="AD200">
        <v>18</v>
      </c>
      <c r="AE200">
        <v>26.75</v>
      </c>
      <c r="AF200">
        <v>25.08</v>
      </c>
      <c r="AG200" s="15">
        <v>0.39333333333333298</v>
      </c>
      <c r="AH200">
        <v>8.75</v>
      </c>
      <c r="AI200">
        <v>7.08</v>
      </c>
      <c r="AJ200">
        <v>1</v>
      </c>
      <c r="AK200">
        <v>0</v>
      </c>
      <c r="AL200">
        <v>0</v>
      </c>
      <c r="AM200">
        <v>0</v>
      </c>
      <c r="AN200">
        <v>14</v>
      </c>
      <c r="AO200">
        <v>227</v>
      </c>
      <c r="AP200">
        <v>134</v>
      </c>
      <c r="AQ200">
        <v>3.58199760067146E-3</v>
      </c>
    </row>
    <row r="201" spans="1:43" x14ac:dyDescent="0.2">
      <c r="A201" t="s">
        <v>338</v>
      </c>
      <c r="B201">
        <v>2016</v>
      </c>
      <c r="C201" t="s">
        <v>381</v>
      </c>
      <c r="D201" t="s">
        <v>256</v>
      </c>
      <c r="E201">
        <v>78.478999999999999</v>
      </c>
      <c r="F201" s="6">
        <v>17.004999999999999</v>
      </c>
      <c r="G201">
        <v>4.2460000000000004</v>
      </c>
      <c r="H201">
        <v>1.0660000000000001</v>
      </c>
      <c r="I201">
        <v>0.9</v>
      </c>
      <c r="J201">
        <v>10.121</v>
      </c>
      <c r="K201">
        <v>35.942</v>
      </c>
      <c r="L201">
        <v>52.847999999999999</v>
      </c>
      <c r="M201">
        <v>17.474</v>
      </c>
      <c r="N201">
        <v>39.92</v>
      </c>
      <c r="O201">
        <v>12.928000000000001</v>
      </c>
      <c r="P201">
        <v>9.5050000000000008</v>
      </c>
      <c r="Q201">
        <v>-7.45</v>
      </c>
      <c r="R201">
        <v>0.95027865141286327</v>
      </c>
      <c r="S201">
        <v>67200000</v>
      </c>
      <c r="T201" s="6">
        <v>24.736999999999998</v>
      </c>
      <c r="U201">
        <v>699030218.27999997</v>
      </c>
      <c r="V201">
        <v>-4.7745648512071899</v>
      </c>
      <c r="W201">
        <v>6.9616336633663373E-2</v>
      </c>
      <c r="X201">
        <v>1.7029972752043598E-2</v>
      </c>
      <c r="Y201">
        <v>5.4103645561232941E-2</v>
      </c>
      <c r="Z201">
        <v>1.1468036035117675E-2</v>
      </c>
      <c r="AA201">
        <v>2.2385774846914743</v>
      </c>
      <c r="AB201">
        <v>2.0568845141352865</v>
      </c>
      <c r="AC201">
        <v>8.0009999999999994</v>
      </c>
      <c r="AD201">
        <v>14</v>
      </c>
      <c r="AE201">
        <v>18</v>
      </c>
      <c r="AF201">
        <v>17.97</v>
      </c>
      <c r="AG201" s="15">
        <v>0.28357142857142797</v>
      </c>
      <c r="AH201">
        <v>4</v>
      </c>
      <c r="AI201">
        <v>3.97</v>
      </c>
      <c r="AJ201">
        <v>1</v>
      </c>
      <c r="AK201">
        <v>0</v>
      </c>
      <c r="AL201">
        <v>0</v>
      </c>
      <c r="AM201">
        <v>0</v>
      </c>
      <c r="AN201">
        <v>16</v>
      </c>
      <c r="AO201">
        <v>173</v>
      </c>
      <c r="AP201">
        <v>118</v>
      </c>
      <c r="AQ201">
        <v>-3.6125290737081301E-3</v>
      </c>
    </row>
    <row r="202" spans="1:43" x14ac:dyDescent="0.2">
      <c r="A202" t="s">
        <v>162</v>
      </c>
      <c r="B202">
        <v>2019</v>
      </c>
      <c r="C202" t="s">
        <v>380</v>
      </c>
      <c r="D202" t="s">
        <v>53</v>
      </c>
      <c r="E202">
        <v>755.93200000000002</v>
      </c>
      <c r="F202" s="6">
        <v>251.66200000000001</v>
      </c>
      <c r="G202">
        <v>-40.71</v>
      </c>
      <c r="H202">
        <v>-62.564</v>
      </c>
      <c r="I202">
        <v>-62.973999999999997</v>
      </c>
      <c r="J202">
        <v>122.509</v>
      </c>
      <c r="K202">
        <v>889.35199999999998</v>
      </c>
      <c r="L202">
        <v>1152.731</v>
      </c>
      <c r="M202">
        <v>398.44299999999998</v>
      </c>
      <c r="N202">
        <v>566.97699999999998</v>
      </c>
      <c r="O202">
        <v>585.75400000000002</v>
      </c>
      <c r="P202">
        <v>28.885999999999999</v>
      </c>
      <c r="Q202">
        <v>-22.193999999999999</v>
      </c>
      <c r="R202">
        <v>0.86000167330900001</v>
      </c>
      <c r="S202">
        <v>1425000000</v>
      </c>
      <c r="T202" s="6">
        <v>568.22799999999995</v>
      </c>
      <c r="U202">
        <v>10405338120.16</v>
      </c>
      <c r="V202">
        <v>1.645033612</v>
      </c>
      <c r="W202">
        <v>-0.10750929571116885</v>
      </c>
      <c r="X202">
        <v>-5.4630264996777221E-2</v>
      </c>
      <c r="Y202">
        <v>-5.3854050364318486E-2</v>
      </c>
      <c r="Z202">
        <v>-8.330643497034125E-2</v>
      </c>
      <c r="AA202">
        <v>-0.70955539179562765</v>
      </c>
      <c r="AB202">
        <v>2.2320683259587946</v>
      </c>
      <c r="AC202">
        <v>8.5009999999999994</v>
      </c>
      <c r="AD202">
        <v>19</v>
      </c>
      <c r="AE202">
        <v>23.5</v>
      </c>
      <c r="AF202">
        <v>24.4</v>
      </c>
      <c r="AG202" s="15">
        <v>0.28421052631578902</v>
      </c>
      <c r="AH202">
        <v>4.5</v>
      </c>
      <c r="AI202">
        <v>5.4</v>
      </c>
      <c r="AJ202">
        <v>1</v>
      </c>
      <c r="AK202">
        <v>0</v>
      </c>
      <c r="AL202">
        <v>1</v>
      </c>
      <c r="AM202">
        <v>1</v>
      </c>
      <c r="AN202">
        <v>11</v>
      </c>
      <c r="AO202">
        <v>288</v>
      </c>
      <c r="AP202">
        <v>206</v>
      </c>
      <c r="AQ202">
        <v>1.57909223650665E-3</v>
      </c>
    </row>
    <row r="203" spans="1:43" x14ac:dyDescent="0.2">
      <c r="A203" t="s">
        <v>163</v>
      </c>
      <c r="B203">
        <v>2014</v>
      </c>
      <c r="C203" t="s">
        <v>380</v>
      </c>
      <c r="D203" t="s">
        <v>48</v>
      </c>
      <c r="E203">
        <v>608.06700000000001</v>
      </c>
      <c r="F203" s="6">
        <v>0</v>
      </c>
      <c r="G203">
        <v>104.56100000000001</v>
      </c>
      <c r="H203">
        <v>-3.92</v>
      </c>
      <c r="I203">
        <v>8.782</v>
      </c>
      <c r="J203">
        <v>36.116999999999997</v>
      </c>
      <c r="K203">
        <v>98.745999999999995</v>
      </c>
      <c r="L203">
        <v>813.61</v>
      </c>
      <c r="M203">
        <v>92.882999999999996</v>
      </c>
      <c r="N203">
        <v>666.19899999999996</v>
      </c>
      <c r="O203">
        <v>147.411</v>
      </c>
      <c r="P203">
        <v>434.93299999999999</v>
      </c>
      <c r="Q203">
        <v>-78.688999999999993</v>
      </c>
      <c r="R203">
        <v>0.80720342185799998</v>
      </c>
      <c r="S203">
        <v>94120000</v>
      </c>
      <c r="T203" s="6">
        <v>43.325625000000002</v>
      </c>
      <c r="U203">
        <v>1091160060.9000001</v>
      </c>
      <c r="V203">
        <v>3.7713919059999998</v>
      </c>
      <c r="W203">
        <v>5.9574929957737208E-2</v>
      </c>
      <c r="X203">
        <v>1.0793869298558278E-2</v>
      </c>
      <c r="Y203">
        <v>0.17195637980683048</v>
      </c>
      <c r="Z203">
        <v>1.4442487423260923E-2</v>
      </c>
      <c r="AA203">
        <v>4.1596101797037139</v>
      </c>
      <c r="AB203">
        <v>1.0631224228330265</v>
      </c>
      <c r="AC203">
        <v>4.0010000000000003</v>
      </c>
      <c r="AD203">
        <v>16</v>
      </c>
      <c r="AE203">
        <v>17</v>
      </c>
      <c r="AF203">
        <v>17.28</v>
      </c>
      <c r="AG203" s="15">
        <v>8.0000000000000099E-2</v>
      </c>
      <c r="AH203">
        <v>1</v>
      </c>
      <c r="AI203">
        <v>1.28</v>
      </c>
      <c r="AJ203">
        <v>0</v>
      </c>
      <c r="AK203">
        <v>0</v>
      </c>
      <c r="AL203">
        <v>0</v>
      </c>
      <c r="AM203">
        <v>0</v>
      </c>
      <c r="AN203">
        <v>32</v>
      </c>
      <c r="AO203">
        <v>288</v>
      </c>
      <c r="AP203">
        <v>206</v>
      </c>
      <c r="AQ203">
        <v>-1.14510123101682E-2</v>
      </c>
    </row>
    <row r="204" spans="1:43" x14ac:dyDescent="0.2">
      <c r="A204" t="s">
        <v>164</v>
      </c>
      <c r="B204">
        <v>2015</v>
      </c>
      <c r="C204" t="s">
        <v>380</v>
      </c>
      <c r="D204" t="s">
        <v>48</v>
      </c>
      <c r="E204">
        <v>279.77699999999999</v>
      </c>
      <c r="F204" s="6">
        <v>0</v>
      </c>
      <c r="G204">
        <v>93.01</v>
      </c>
      <c r="H204">
        <v>38.478000000000002</v>
      </c>
      <c r="I204">
        <v>36.808</v>
      </c>
      <c r="J204">
        <v>43.290999999999997</v>
      </c>
      <c r="K204">
        <v>75.317999999999998</v>
      </c>
      <c r="L204">
        <v>609.27599999999995</v>
      </c>
      <c r="M204">
        <v>60.884999999999998</v>
      </c>
      <c r="N204">
        <v>457.52699999999999</v>
      </c>
      <c r="O204">
        <v>145.52000000000001</v>
      </c>
      <c r="P204">
        <v>344.20499999999998</v>
      </c>
      <c r="Q204">
        <v>-55.287999999999997</v>
      </c>
      <c r="R204">
        <v>0.92375649287299999</v>
      </c>
      <c r="T204" s="6">
        <v>83.804000000000002</v>
      </c>
      <c r="U204">
        <v>1356432724.4762001</v>
      </c>
      <c r="V204">
        <v>1.4742212880000001</v>
      </c>
      <c r="W204">
        <v>0.2425584353109411</v>
      </c>
      <c r="X204">
        <v>6.041268653286852E-2</v>
      </c>
      <c r="Y204">
        <v>0.33244333880197441</v>
      </c>
      <c r="Z204">
        <v>0.13156192253115875</v>
      </c>
      <c r="AA204">
        <v>3.7007311041823461</v>
      </c>
      <c r="AB204">
        <v>1.2370534614437054</v>
      </c>
      <c r="AC204">
        <v>8.0009999999999994</v>
      </c>
      <c r="AD204">
        <v>16</v>
      </c>
      <c r="AE204">
        <v>14.5</v>
      </c>
      <c r="AF204">
        <v>16</v>
      </c>
      <c r="AG204" s="15">
        <v>0</v>
      </c>
      <c r="AH204">
        <v>-1.5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23</v>
      </c>
      <c r="AO204">
        <v>181</v>
      </c>
      <c r="AP204">
        <v>106</v>
      </c>
      <c r="AQ204">
        <v>-7.7529851406474802E-3</v>
      </c>
    </row>
    <row r="205" spans="1:43" x14ac:dyDescent="0.2">
      <c r="A205" t="s">
        <v>165</v>
      </c>
      <c r="B205">
        <v>2016</v>
      </c>
      <c r="C205" t="s">
        <v>380</v>
      </c>
      <c r="D205" t="s">
        <v>45</v>
      </c>
      <c r="E205">
        <v>6.8467599999999997</v>
      </c>
      <c r="F205" s="6">
        <v>0.1163</v>
      </c>
      <c r="G205">
        <v>0.43476999999999999</v>
      </c>
      <c r="H205">
        <v>0.24023</v>
      </c>
      <c r="I205">
        <v>-3.3340000000000002E-2</v>
      </c>
      <c r="J205">
        <v>0.26341999999999999</v>
      </c>
      <c r="K205">
        <v>3.9462999999999999</v>
      </c>
      <c r="L205">
        <v>4.7831299999999999</v>
      </c>
      <c r="M205">
        <v>2.40096</v>
      </c>
      <c r="N205">
        <v>2.5287999999999999</v>
      </c>
      <c r="O205">
        <v>2.2543299999999999</v>
      </c>
      <c r="P205">
        <v>1.15727</v>
      </c>
      <c r="Q205">
        <v>-0.22342000000000001</v>
      </c>
      <c r="R205">
        <v>0.54963891330199999</v>
      </c>
      <c r="S205">
        <v>16800000</v>
      </c>
      <c r="T205" s="6">
        <v>12.805680000000001</v>
      </c>
      <c r="U205">
        <v>87559264.099999994</v>
      </c>
      <c r="V205">
        <v>0.12850468300000001</v>
      </c>
      <c r="W205">
        <v>-1.4789316559687357E-2</v>
      </c>
      <c r="X205">
        <v>-6.9703311429963229E-3</v>
      </c>
      <c r="Y205">
        <v>6.3500108080318279E-2</v>
      </c>
      <c r="Z205">
        <v>-4.8694565020535258E-3</v>
      </c>
      <c r="AA205">
        <v>2.6617981921475722</v>
      </c>
      <c r="AB205">
        <v>1.6436342129814741</v>
      </c>
      <c r="AC205">
        <v>4.0010000000000003</v>
      </c>
      <c r="AD205">
        <v>7</v>
      </c>
      <c r="AE205">
        <v>7.55</v>
      </c>
      <c r="AF205">
        <v>9</v>
      </c>
      <c r="AG205" s="15">
        <v>0.28571428571428598</v>
      </c>
      <c r="AH205">
        <v>0.55000000000000004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37</v>
      </c>
      <c r="AO205">
        <v>181</v>
      </c>
      <c r="AP205">
        <v>106</v>
      </c>
      <c r="AQ205">
        <v>1.31632417349301E-2</v>
      </c>
    </row>
    <row r="206" spans="1:43" x14ac:dyDescent="0.2">
      <c r="A206" t="s">
        <v>339</v>
      </c>
      <c r="B206">
        <v>2007</v>
      </c>
      <c r="C206" t="s">
        <v>381</v>
      </c>
      <c r="D206" t="s">
        <v>256</v>
      </c>
      <c r="E206">
        <v>46.027509999999999</v>
      </c>
      <c r="F206" s="6">
        <v>10.332299999999899</v>
      </c>
      <c r="G206">
        <v>10.020200000000001</v>
      </c>
      <c r="H206">
        <v>8.7497600000000002</v>
      </c>
      <c r="I206">
        <v>7.0252600000000003</v>
      </c>
      <c r="J206">
        <v>42.540179999999999</v>
      </c>
      <c r="K206">
        <v>58.529170000000001</v>
      </c>
      <c r="L206">
        <v>63.046410000000002</v>
      </c>
      <c r="M206">
        <v>30.95439</v>
      </c>
      <c r="N206">
        <v>52.369320000000002</v>
      </c>
      <c r="O206">
        <v>10.67709</v>
      </c>
      <c r="P206">
        <v>-42.540179999999999</v>
      </c>
      <c r="Q206">
        <v>-1.0900000000000001</v>
      </c>
      <c r="R206">
        <v>0.81930108910817634</v>
      </c>
      <c r="T206" s="6">
        <v>49.201264999999999</v>
      </c>
      <c r="U206">
        <v>511475016.06</v>
      </c>
      <c r="V206">
        <v>0.54105443741410897</v>
      </c>
      <c r="W206">
        <v>0.6579751598984368</v>
      </c>
      <c r="X206">
        <v>0.11142997674252983</v>
      </c>
      <c r="Y206">
        <v>0.21770024057351789</v>
      </c>
      <c r="Z206">
        <v>0.15263176304779469</v>
      </c>
      <c r="AA206">
        <v>-4.2454422067423803</v>
      </c>
      <c r="AB206">
        <v>1.8908196866421856</v>
      </c>
      <c r="AC206">
        <v>9.0009999999999994</v>
      </c>
      <c r="AD206">
        <v>11</v>
      </c>
      <c r="AE206">
        <v>12.5</v>
      </c>
      <c r="AF206">
        <v>12.85</v>
      </c>
      <c r="AG206" s="15">
        <v>0.16818181818181799</v>
      </c>
      <c r="AH206">
        <v>1.5</v>
      </c>
      <c r="AI206">
        <v>1.85</v>
      </c>
      <c r="AJ206">
        <v>1</v>
      </c>
      <c r="AK206">
        <v>0</v>
      </c>
      <c r="AL206">
        <v>0</v>
      </c>
      <c r="AM206">
        <v>0</v>
      </c>
      <c r="AN206">
        <v>22</v>
      </c>
      <c r="AO206">
        <v>221</v>
      </c>
      <c r="AP206">
        <v>112</v>
      </c>
      <c r="AQ206">
        <v>9.0093381728459897E-3</v>
      </c>
    </row>
    <row r="207" spans="1:43" x14ac:dyDescent="0.2">
      <c r="A207" t="s">
        <v>166</v>
      </c>
      <c r="B207">
        <v>2019</v>
      </c>
      <c r="C207" t="s">
        <v>380</v>
      </c>
      <c r="D207" t="s">
        <v>39</v>
      </c>
      <c r="E207">
        <v>37.774000000000001</v>
      </c>
      <c r="F207" s="6">
        <v>14.304</v>
      </c>
      <c r="G207">
        <v>-14.919</v>
      </c>
      <c r="H207">
        <v>-19.879000000000001</v>
      </c>
      <c r="I207">
        <v>-19.885999999999999</v>
      </c>
      <c r="J207">
        <v>19.744</v>
      </c>
      <c r="K207">
        <v>29.559000000000001</v>
      </c>
      <c r="L207">
        <v>41.67</v>
      </c>
      <c r="M207">
        <v>57.85</v>
      </c>
      <c r="N207">
        <v>148.05799999999999</v>
      </c>
      <c r="O207">
        <v>-106.38800000000001</v>
      </c>
      <c r="P207">
        <v>-14.747999999999999</v>
      </c>
      <c r="Q207">
        <v>-7.8520000000000003</v>
      </c>
      <c r="R207">
        <v>0.98518208265100005</v>
      </c>
      <c r="S207">
        <v>134670000</v>
      </c>
      <c r="T207" s="6">
        <v>44.904511999999997</v>
      </c>
      <c r="U207">
        <v>340549016.10000002</v>
      </c>
      <c r="V207">
        <v>-0.59600573700000004</v>
      </c>
      <c r="W207">
        <v>0.18691957739594692</v>
      </c>
      <c r="X207">
        <v>-0.47722582193424529</v>
      </c>
      <c r="Y207">
        <v>-0.39495420130248321</v>
      </c>
      <c r="Z207">
        <v>-0.52644676232329113</v>
      </c>
      <c r="AA207">
        <v>0.9885381057711643</v>
      </c>
      <c r="AB207">
        <v>0.51095937770095079</v>
      </c>
      <c r="AC207">
        <v>7.0010000000000003</v>
      </c>
      <c r="AD207">
        <v>17</v>
      </c>
      <c r="AE207">
        <v>23.7</v>
      </c>
      <c r="AF207">
        <v>28.49</v>
      </c>
      <c r="AG207" s="15">
        <v>0.67588235294117605</v>
      </c>
      <c r="AH207">
        <v>6.7</v>
      </c>
      <c r="AI207">
        <v>11.49</v>
      </c>
      <c r="AJ207">
        <v>1</v>
      </c>
      <c r="AK207">
        <v>0</v>
      </c>
      <c r="AL207">
        <v>0</v>
      </c>
      <c r="AM207">
        <v>0</v>
      </c>
      <c r="AN207">
        <v>8</v>
      </c>
      <c r="AO207">
        <v>230</v>
      </c>
      <c r="AP207">
        <v>158</v>
      </c>
      <c r="AQ207">
        <v>9.4721852919279498E-3</v>
      </c>
    </row>
    <row r="208" spans="1:43" x14ac:dyDescent="0.2">
      <c r="A208" t="s">
        <v>340</v>
      </c>
      <c r="B208">
        <v>2015</v>
      </c>
      <c r="C208" t="s">
        <v>381</v>
      </c>
      <c r="D208" t="s">
        <v>256</v>
      </c>
      <c r="E208">
        <v>42.732999999999997</v>
      </c>
      <c r="F208" s="6">
        <v>36.081000000000003</v>
      </c>
      <c r="G208">
        <v>-73.838999999999999</v>
      </c>
      <c r="H208">
        <v>-78.27</v>
      </c>
      <c r="I208">
        <v>-78.561000000000007</v>
      </c>
      <c r="J208">
        <v>130.88499999999999</v>
      </c>
      <c r="K208">
        <v>163.93600000000001</v>
      </c>
      <c r="L208">
        <v>185.00399999999999</v>
      </c>
      <c r="M208">
        <v>29.157</v>
      </c>
      <c r="N208">
        <v>301.09100000000001</v>
      </c>
      <c r="O208">
        <v>-116.087</v>
      </c>
      <c r="P208">
        <v>-130.88499999999999</v>
      </c>
      <c r="Q208">
        <v>-12.273</v>
      </c>
      <c r="R208">
        <v>0.93917621608664181</v>
      </c>
      <c r="T208" s="6">
        <v>289.94710400000002</v>
      </c>
      <c r="U208">
        <v>2960486028</v>
      </c>
      <c r="V208">
        <v>-1.6202055710862899</v>
      </c>
      <c r="W208">
        <v>0.67674244316762433</v>
      </c>
      <c r="X208">
        <v>-0.42464487254329636</v>
      </c>
      <c r="Y208">
        <v>-1.7279151943462898</v>
      </c>
      <c r="Z208">
        <v>-1.8384152762502048</v>
      </c>
      <c r="AA208">
        <v>1.7725727596527581</v>
      </c>
      <c r="AB208">
        <v>5.6225263230099118</v>
      </c>
      <c r="AC208">
        <v>9.0009999999999994</v>
      </c>
      <c r="AD208">
        <v>17</v>
      </c>
      <c r="AE208">
        <v>16.739999999999998</v>
      </c>
      <c r="AF208">
        <v>16.010000000000002</v>
      </c>
      <c r="AG208" s="15">
        <v>-5.8235294117647003E-2</v>
      </c>
      <c r="AH208">
        <v>-0.26000000000000201</v>
      </c>
      <c r="AI208">
        <v>-0.98999999999999799</v>
      </c>
      <c r="AJ208">
        <v>1</v>
      </c>
      <c r="AK208">
        <v>0</v>
      </c>
      <c r="AL208">
        <v>1</v>
      </c>
      <c r="AM208">
        <v>0</v>
      </c>
      <c r="AN208">
        <v>6</v>
      </c>
      <c r="AO208">
        <v>227</v>
      </c>
      <c r="AP208">
        <v>134</v>
      </c>
      <c r="AQ208">
        <v>8.0356335844033993E-3</v>
      </c>
    </row>
    <row r="209" spans="1:52" x14ac:dyDescent="0.2">
      <c r="A209" t="s">
        <v>167</v>
      </c>
      <c r="B209">
        <v>2013</v>
      </c>
      <c r="C209" t="s">
        <v>380</v>
      </c>
      <c r="D209" t="s">
        <v>39</v>
      </c>
      <c r="E209">
        <v>28.77908</v>
      </c>
      <c r="F209" s="6">
        <v>46.138869999999997</v>
      </c>
      <c r="G209">
        <v>-23.530950000000001</v>
      </c>
      <c r="H209">
        <v>-26.235099999999999</v>
      </c>
      <c r="I209">
        <v>-26.235099999999999</v>
      </c>
      <c r="J209">
        <v>2.7256999999999998</v>
      </c>
      <c r="K209">
        <v>4.5952700000000002</v>
      </c>
      <c r="L209">
        <v>13.07235</v>
      </c>
      <c r="M209">
        <v>28.15889</v>
      </c>
      <c r="N209">
        <v>32.266869999999997</v>
      </c>
      <c r="O209">
        <v>-19.194520000000001</v>
      </c>
      <c r="P209">
        <v>2.1572800000000001</v>
      </c>
      <c r="Q209">
        <v>-0.18867999999999999</v>
      </c>
      <c r="R209">
        <v>0.96799459200299998</v>
      </c>
      <c r="S209">
        <v>125580000</v>
      </c>
      <c r="T209" s="6">
        <v>70.665009999999995</v>
      </c>
      <c r="U209">
        <v>422843000.32999998</v>
      </c>
      <c r="V209">
        <v>-0.794686165</v>
      </c>
      <c r="W209">
        <v>1.3668015662803759</v>
      </c>
      <c r="X209">
        <v>-2.0069153595183726</v>
      </c>
      <c r="Y209">
        <v>-0.81764080019236196</v>
      </c>
      <c r="Z209">
        <v>-0.91160315062191011</v>
      </c>
      <c r="AA209">
        <v>-9.1678406524173486E-2</v>
      </c>
      <c r="AB209">
        <v>0.16319073656667574</v>
      </c>
      <c r="AC209">
        <v>9.0009999999999994</v>
      </c>
      <c r="AD209">
        <v>15</v>
      </c>
      <c r="AE209">
        <v>15.85</v>
      </c>
      <c r="AF209">
        <v>16.489999999999998</v>
      </c>
      <c r="AG209" s="15">
        <v>9.9333333333333204E-2</v>
      </c>
      <c r="AH209">
        <v>0.85</v>
      </c>
      <c r="AI209">
        <v>1.49</v>
      </c>
      <c r="AJ209">
        <v>1</v>
      </c>
      <c r="AK209">
        <v>0</v>
      </c>
      <c r="AL209">
        <v>0</v>
      </c>
      <c r="AM209">
        <v>0</v>
      </c>
      <c r="AN209">
        <v>15</v>
      </c>
      <c r="AO209">
        <v>230</v>
      </c>
      <c r="AP209">
        <v>158</v>
      </c>
      <c r="AQ209">
        <v>-1.38514745538306E-2</v>
      </c>
    </row>
    <row r="210" spans="1:52" x14ac:dyDescent="0.2">
      <c r="A210" t="s">
        <v>168</v>
      </c>
      <c r="B210">
        <v>2019</v>
      </c>
      <c r="C210" t="s">
        <v>380</v>
      </c>
      <c r="D210" t="s">
        <v>48</v>
      </c>
      <c r="E210">
        <v>435</v>
      </c>
      <c r="F210" s="6">
        <v>23.4</v>
      </c>
      <c r="G210">
        <v>-40.9</v>
      </c>
      <c r="H210">
        <v>-47.8</v>
      </c>
      <c r="I210">
        <v>-47.9</v>
      </c>
      <c r="J210">
        <v>150.6</v>
      </c>
      <c r="K210">
        <v>203.8</v>
      </c>
      <c r="L210">
        <v>271.2</v>
      </c>
      <c r="M210">
        <v>170.2</v>
      </c>
      <c r="N210">
        <v>586.79999999999995</v>
      </c>
      <c r="O210">
        <v>-315.60000000000002</v>
      </c>
      <c r="P210">
        <v>-150.6</v>
      </c>
      <c r="Q210">
        <v>-28</v>
      </c>
      <c r="R210">
        <v>0.89925888644499996</v>
      </c>
      <c r="S210">
        <v>1160000000</v>
      </c>
      <c r="T210" s="6">
        <v>302.778818</v>
      </c>
      <c r="U210">
        <v>7966952600</v>
      </c>
      <c r="V210">
        <v>0.32463522099999997</v>
      </c>
      <c r="W210">
        <v>0.15177439797211661</v>
      </c>
      <c r="X210">
        <v>-0.17662241887905605</v>
      </c>
      <c r="Y210">
        <v>-9.4022988505747127E-2</v>
      </c>
      <c r="Z210">
        <v>-0.11011494252873563</v>
      </c>
      <c r="AA210">
        <v>3.682151589242054</v>
      </c>
      <c r="AB210">
        <v>1.1974148061104584</v>
      </c>
      <c r="AC210">
        <v>9.0009999999999994</v>
      </c>
      <c r="AD210">
        <v>29</v>
      </c>
      <c r="AE210">
        <v>27</v>
      </c>
      <c r="AF210">
        <v>25.76</v>
      </c>
      <c r="AG210" s="15">
        <v>-0.111724137931034</v>
      </c>
      <c r="AH210">
        <v>-2</v>
      </c>
      <c r="AI210">
        <v>-3.24</v>
      </c>
      <c r="AJ210">
        <v>1</v>
      </c>
      <c r="AK210">
        <v>0</v>
      </c>
      <c r="AL210">
        <v>1</v>
      </c>
      <c r="AM210">
        <v>0</v>
      </c>
      <c r="AN210">
        <v>7</v>
      </c>
      <c r="AO210">
        <v>173</v>
      </c>
      <c r="AP210">
        <v>118</v>
      </c>
      <c r="AQ210">
        <v>-2.4289164070183701E-3</v>
      </c>
    </row>
    <row r="211" spans="1:52" s="6" customFormat="1" x14ac:dyDescent="0.2">
      <c r="A211" t="s">
        <v>169</v>
      </c>
      <c r="B211">
        <v>2017</v>
      </c>
      <c r="C211" t="s">
        <v>380</v>
      </c>
      <c r="D211" t="s">
        <v>60</v>
      </c>
      <c r="E211">
        <v>1704.5619999999999</v>
      </c>
      <c r="F211" s="6">
        <v>0</v>
      </c>
      <c r="G211">
        <v>320.14400000000001</v>
      </c>
      <c r="H211">
        <v>225.11699999999999</v>
      </c>
      <c r="I211">
        <v>173.86199999999999</v>
      </c>
      <c r="J211">
        <v>132.69999999999999</v>
      </c>
      <c r="K211">
        <v>349.25700000000001</v>
      </c>
      <c r="L211">
        <v>1274.5219999999999</v>
      </c>
      <c r="M211">
        <v>352.76</v>
      </c>
      <c r="N211">
        <v>477.16699999999997</v>
      </c>
      <c r="O211">
        <v>797.35500000000002</v>
      </c>
      <c r="P211">
        <v>-62.7</v>
      </c>
      <c r="Q211">
        <v>-284.197</v>
      </c>
      <c r="R211">
        <v>0.72258624572100005</v>
      </c>
      <c r="S211">
        <v>350000000</v>
      </c>
      <c r="T211" s="6">
        <v>103.43717700000001</v>
      </c>
      <c r="U211">
        <v>1674083456.6400001</v>
      </c>
      <c r="V211">
        <v>2.7477139940000002</v>
      </c>
      <c r="W211">
        <v>0.21804842259721202</v>
      </c>
      <c r="X211">
        <v>0.13641349462778987</v>
      </c>
      <c r="Y211">
        <v>0.18781599026612114</v>
      </c>
      <c r="Z211">
        <v>0.10199804993892859</v>
      </c>
      <c r="AA211">
        <v>-0.19584936778449696</v>
      </c>
      <c r="AB211">
        <v>0.99006973579770952</v>
      </c>
      <c r="AC211">
        <v>8.5009999999999994</v>
      </c>
      <c r="AD211">
        <v>14</v>
      </c>
      <c r="AE211">
        <v>15</v>
      </c>
      <c r="AF211">
        <v>14.5</v>
      </c>
      <c r="AG211" s="15">
        <v>3.5714285714285698E-2</v>
      </c>
      <c r="AH211">
        <v>1</v>
      </c>
      <c r="AI211">
        <v>0.5</v>
      </c>
      <c r="AJ211">
        <v>1</v>
      </c>
      <c r="AK211">
        <v>0</v>
      </c>
      <c r="AL211">
        <v>0</v>
      </c>
      <c r="AM211">
        <v>0</v>
      </c>
      <c r="AN211">
        <v>12</v>
      </c>
      <c r="AO211" s="6">
        <v>230</v>
      </c>
      <c r="AP211" s="6">
        <v>158</v>
      </c>
      <c r="AQ211">
        <v>-1.3143148736341999E-3</v>
      </c>
      <c r="AR211"/>
      <c r="AY211"/>
      <c r="AZ211"/>
    </row>
    <row r="212" spans="1:52" x14ac:dyDescent="0.2">
      <c r="A212" t="s">
        <v>341</v>
      </c>
      <c r="B212">
        <v>2012</v>
      </c>
      <c r="C212" t="s">
        <v>381</v>
      </c>
      <c r="D212" t="s">
        <v>256</v>
      </c>
      <c r="E212">
        <v>76.212000000000003</v>
      </c>
      <c r="F212" s="6">
        <v>19.632999999999999</v>
      </c>
      <c r="G212">
        <v>7.9470000000000001</v>
      </c>
      <c r="H212">
        <v>2.37</v>
      </c>
      <c r="I212">
        <v>1.954</v>
      </c>
      <c r="J212">
        <v>24.547999999999998</v>
      </c>
      <c r="K212">
        <v>49.072000000000003</v>
      </c>
      <c r="L212">
        <v>68.789000000000001</v>
      </c>
      <c r="M212">
        <v>59.426000000000002</v>
      </c>
      <c r="N212">
        <v>133.21299999999999</v>
      </c>
      <c r="O212">
        <v>-64.424000000000007</v>
      </c>
      <c r="P212">
        <v>-20.155000000000001</v>
      </c>
      <c r="Q212">
        <v>-7.4989999999999997</v>
      </c>
      <c r="R212">
        <v>0.76653543669462054</v>
      </c>
      <c r="S212">
        <v>90900000</v>
      </c>
      <c r="T212" s="6">
        <v>39.112000000000002</v>
      </c>
      <c r="U212">
        <v>464550838.47000003</v>
      </c>
      <c r="V212">
        <v>-12.154811210258799</v>
      </c>
      <c r="W212">
        <v>-3.0330311685086302E-2</v>
      </c>
      <c r="X212">
        <v>2.8405704400412856E-2</v>
      </c>
      <c r="Y212">
        <v>0.10427491733585262</v>
      </c>
      <c r="Z212">
        <v>2.5639006980528001E-2</v>
      </c>
      <c r="AA212">
        <v>-2.5361771737762679</v>
      </c>
      <c r="AB212">
        <v>0.8257664995119981</v>
      </c>
      <c r="AC212">
        <v>9.0009999999999994</v>
      </c>
      <c r="AD212">
        <v>12</v>
      </c>
      <c r="AE212">
        <v>12</v>
      </c>
      <c r="AF212">
        <v>14.16</v>
      </c>
      <c r="AG212" s="15">
        <v>0.18</v>
      </c>
      <c r="AH212">
        <v>0</v>
      </c>
      <c r="AI212">
        <v>2.16</v>
      </c>
      <c r="AJ212">
        <v>1</v>
      </c>
      <c r="AK212">
        <v>0</v>
      </c>
      <c r="AL212">
        <v>0</v>
      </c>
      <c r="AM212">
        <v>1</v>
      </c>
      <c r="AN212">
        <v>13</v>
      </c>
      <c r="AO212">
        <v>181</v>
      </c>
      <c r="AP212">
        <v>106</v>
      </c>
      <c r="AQ212">
        <v>9.6489817493965492E-3</v>
      </c>
    </row>
    <row r="213" spans="1:52" x14ac:dyDescent="0.2">
      <c r="A213" t="s">
        <v>170</v>
      </c>
      <c r="B213">
        <v>2017</v>
      </c>
      <c r="C213" t="s">
        <v>380</v>
      </c>
      <c r="D213" t="s">
        <v>39</v>
      </c>
      <c r="E213">
        <v>17.585000000000001</v>
      </c>
      <c r="F213" s="6">
        <v>16.992999999999999</v>
      </c>
      <c r="G213">
        <v>-21.431000000000001</v>
      </c>
      <c r="H213">
        <v>-23.172999999999998</v>
      </c>
      <c r="I213">
        <v>-23.172999999999998</v>
      </c>
      <c r="J213">
        <v>29.670999999999999</v>
      </c>
      <c r="K213">
        <v>35.243000000000002</v>
      </c>
      <c r="L213">
        <v>37.116999999999997</v>
      </c>
      <c r="M213">
        <v>10.955</v>
      </c>
      <c r="N213">
        <v>23.640999999999998</v>
      </c>
      <c r="O213">
        <v>13.476000000000001</v>
      </c>
      <c r="P213">
        <v>-19.428000000000001</v>
      </c>
      <c r="Q213">
        <v>-0.52600000000000002</v>
      </c>
      <c r="R213">
        <v>0.93187125583599995</v>
      </c>
      <c r="S213">
        <v>64130000</v>
      </c>
      <c r="T213" s="6">
        <v>36.768034999999998</v>
      </c>
      <c r="U213">
        <v>434646409.19999999</v>
      </c>
      <c r="V213">
        <v>0.66566688200000002</v>
      </c>
      <c r="W213">
        <v>-1.7195755417037697</v>
      </c>
      <c r="X213">
        <v>-0.62432308645634071</v>
      </c>
      <c r="Y213">
        <v>-1.2187091270969577</v>
      </c>
      <c r="Z213">
        <v>-1.3177708274097242</v>
      </c>
      <c r="AA213">
        <v>0.9065372591106341</v>
      </c>
      <c r="AB213">
        <v>3.2170698311273389</v>
      </c>
      <c r="AC213">
        <v>9.0009999999999994</v>
      </c>
      <c r="AD213">
        <v>15</v>
      </c>
      <c r="AE213">
        <v>16.25</v>
      </c>
      <c r="AF213">
        <v>17.47</v>
      </c>
      <c r="AG213" s="15">
        <v>0.16466666666666699</v>
      </c>
      <c r="AH213">
        <v>1.25</v>
      </c>
      <c r="AI213">
        <v>2.4700000000000002</v>
      </c>
      <c r="AJ213">
        <v>1</v>
      </c>
      <c r="AK213">
        <v>0</v>
      </c>
      <c r="AL213">
        <v>0</v>
      </c>
      <c r="AM213">
        <v>0</v>
      </c>
      <c r="AN213">
        <v>10</v>
      </c>
      <c r="AO213">
        <v>106</v>
      </c>
      <c r="AP213">
        <v>75</v>
      </c>
      <c r="AQ213">
        <v>2.9323576282971301E-3</v>
      </c>
    </row>
    <row r="214" spans="1:52" x14ac:dyDescent="0.2">
      <c r="A214" t="s">
        <v>342</v>
      </c>
      <c r="B214">
        <v>2014</v>
      </c>
      <c r="C214" t="s">
        <v>381</v>
      </c>
      <c r="D214" t="s">
        <v>256</v>
      </c>
      <c r="E214">
        <v>56.872</v>
      </c>
      <c r="F214" s="6">
        <v>9.0289999999999999</v>
      </c>
      <c r="G214">
        <v>-14.343999999999999</v>
      </c>
      <c r="H214">
        <v>-17.620999999999999</v>
      </c>
      <c r="I214">
        <v>-17.875</v>
      </c>
      <c r="J214">
        <v>18.675000000000001</v>
      </c>
      <c r="K214">
        <v>33.871000000000002</v>
      </c>
      <c r="L214">
        <v>61.107999999999997</v>
      </c>
      <c r="M214">
        <v>29.190999999999999</v>
      </c>
      <c r="N214">
        <v>55.372</v>
      </c>
      <c r="O214">
        <v>5.7359999999999998</v>
      </c>
      <c r="P214">
        <v>-11.098000000000001</v>
      </c>
      <c r="Q214">
        <v>-11.263</v>
      </c>
      <c r="R214">
        <v>0.9563632131815627</v>
      </c>
      <c r="T214" s="6">
        <v>56.927999999999997</v>
      </c>
      <c r="U214">
        <v>644680251.48000002</v>
      </c>
      <c r="V214">
        <v>-1.14958102687079</v>
      </c>
      <c r="W214">
        <v>-3.1162831241283122</v>
      </c>
      <c r="X214">
        <v>-0.29251489166721217</v>
      </c>
      <c r="Y214">
        <v>-0.252215501477001</v>
      </c>
      <c r="Z214">
        <v>-0.31430229286819522</v>
      </c>
      <c r="AA214">
        <v>0.77370329057445619</v>
      </c>
      <c r="AB214">
        <v>1.1603233873454146</v>
      </c>
      <c r="AC214">
        <v>9.0009999999999994</v>
      </c>
      <c r="AD214">
        <v>13</v>
      </c>
      <c r="AE214">
        <v>16.25</v>
      </c>
      <c r="AF214">
        <v>15.17</v>
      </c>
      <c r="AG214" s="15">
        <v>0.16692307692307701</v>
      </c>
      <c r="AH214">
        <v>3.25</v>
      </c>
      <c r="AI214">
        <v>2.17</v>
      </c>
      <c r="AJ214">
        <v>1</v>
      </c>
      <c r="AK214">
        <v>0</v>
      </c>
      <c r="AL214">
        <v>0</v>
      </c>
      <c r="AM214">
        <v>0</v>
      </c>
      <c r="AN214">
        <v>9</v>
      </c>
      <c r="AO214">
        <v>173</v>
      </c>
      <c r="AP214">
        <v>118</v>
      </c>
      <c r="AQ214">
        <v>6.0405046723615002E-3</v>
      </c>
    </row>
    <row r="215" spans="1:52" x14ac:dyDescent="0.2">
      <c r="A215" t="s">
        <v>343</v>
      </c>
      <c r="B215">
        <v>2007</v>
      </c>
      <c r="C215" t="s">
        <v>381</v>
      </c>
      <c r="D215" t="s">
        <v>256</v>
      </c>
      <c r="E215">
        <v>20.751999999999999</v>
      </c>
      <c r="F215" s="6">
        <v>0.86099999999999999</v>
      </c>
      <c r="G215">
        <v>-3.2170000000000001</v>
      </c>
      <c r="H215">
        <v>0</v>
      </c>
      <c r="I215">
        <v>-7.64</v>
      </c>
      <c r="J215">
        <v>3.6379999999999999</v>
      </c>
      <c r="K215">
        <v>9.6999999999999993</v>
      </c>
      <c r="L215">
        <v>29.02</v>
      </c>
      <c r="M215">
        <v>10.087999999999999</v>
      </c>
      <c r="N215">
        <v>106.613</v>
      </c>
      <c r="O215">
        <v>-77.593000000000004</v>
      </c>
      <c r="P215">
        <v>2.1859999999999999</v>
      </c>
      <c r="Q215">
        <v>-2.3730000000000002</v>
      </c>
      <c r="R215">
        <v>0.75715603753152638</v>
      </c>
      <c r="S215">
        <v>93800000</v>
      </c>
      <c r="T215" s="6">
        <v>2.9947089999999998</v>
      </c>
      <c r="U215">
        <v>456941450</v>
      </c>
      <c r="V215">
        <v>-20.5684753823578</v>
      </c>
      <c r="W215">
        <v>9.8462490173082617E-2</v>
      </c>
      <c r="X215">
        <v>-0.26326671261199175</v>
      </c>
      <c r="Y215">
        <v>-0.15502120277563608</v>
      </c>
      <c r="Z215">
        <v>-0.36815728604471859</v>
      </c>
      <c r="AA215">
        <v>-0.67951507615791107</v>
      </c>
      <c r="AB215">
        <v>0.96153846153846156</v>
      </c>
      <c r="AC215">
        <v>8.5009999999999994</v>
      </c>
      <c r="AD215">
        <v>14</v>
      </c>
      <c r="AE215">
        <v>14</v>
      </c>
      <c r="AF215">
        <v>17.5</v>
      </c>
      <c r="AG215" s="15">
        <v>0.25</v>
      </c>
      <c r="AH215">
        <v>0</v>
      </c>
      <c r="AI215">
        <v>3.5</v>
      </c>
      <c r="AJ215">
        <v>1</v>
      </c>
      <c r="AK215">
        <v>0</v>
      </c>
      <c r="AL215">
        <v>0</v>
      </c>
      <c r="AM215">
        <v>0</v>
      </c>
      <c r="AN215">
        <v>6</v>
      </c>
      <c r="AO215">
        <v>181</v>
      </c>
      <c r="AP215">
        <v>106</v>
      </c>
      <c r="AQ215">
        <v>-1.3212428144913401E-2</v>
      </c>
    </row>
    <row r="216" spans="1:52" x14ac:dyDescent="0.2">
      <c r="A216" t="s">
        <v>171</v>
      </c>
      <c r="B216">
        <v>2018</v>
      </c>
      <c r="C216" t="s">
        <v>380</v>
      </c>
      <c r="D216" t="s">
        <v>39</v>
      </c>
      <c r="E216">
        <v>1.413</v>
      </c>
      <c r="F216" s="6">
        <v>47.218000000000004</v>
      </c>
      <c r="G216">
        <v>-50.47</v>
      </c>
      <c r="H216">
        <v>-53.082000000000001</v>
      </c>
      <c r="I216">
        <v>-53.082000000000001</v>
      </c>
      <c r="J216">
        <v>98.426000000000002</v>
      </c>
      <c r="K216">
        <v>176.869</v>
      </c>
      <c r="L216">
        <v>190.48599999999999</v>
      </c>
      <c r="M216">
        <v>12.726000000000001</v>
      </c>
      <c r="N216">
        <v>36.618000000000002</v>
      </c>
      <c r="O216">
        <v>153.86799999999999</v>
      </c>
      <c r="P216">
        <v>-98.426000000000002</v>
      </c>
      <c r="Q216">
        <v>-5.5140000000000002</v>
      </c>
      <c r="R216">
        <v>0.665707164716</v>
      </c>
      <c r="S216">
        <v>120000000</v>
      </c>
      <c r="T216" s="6">
        <v>70.771789999999996</v>
      </c>
      <c r="U216">
        <v>478766607.48000002</v>
      </c>
      <c r="V216">
        <v>3.694268036</v>
      </c>
      <c r="W216">
        <v>-0.3449840122702576</v>
      </c>
      <c r="X216">
        <v>-0.27866614869334227</v>
      </c>
      <c r="Y216">
        <v>-35.718329794762916</v>
      </c>
      <c r="Z216">
        <v>-37.566878980891723</v>
      </c>
      <c r="AA216">
        <v>1.9501882306320586</v>
      </c>
      <c r="AB216">
        <v>13.898239823982399</v>
      </c>
      <c r="AC216">
        <v>9.0009999999999994</v>
      </c>
      <c r="AD216">
        <v>15</v>
      </c>
      <c r="AE216">
        <v>20</v>
      </c>
      <c r="AF216">
        <v>17</v>
      </c>
      <c r="AG216" s="15">
        <v>0.133333333333333</v>
      </c>
      <c r="AH216">
        <v>5</v>
      </c>
      <c r="AI216">
        <v>2</v>
      </c>
      <c r="AJ216">
        <v>1</v>
      </c>
      <c r="AK216">
        <v>0</v>
      </c>
      <c r="AL216">
        <v>0</v>
      </c>
      <c r="AM216">
        <v>0</v>
      </c>
      <c r="AN216">
        <v>3</v>
      </c>
      <c r="AO216">
        <v>288</v>
      </c>
      <c r="AP216">
        <v>206</v>
      </c>
      <c r="AQ216">
        <v>-7.8193040707286198E-4</v>
      </c>
    </row>
    <row r="217" spans="1:52" x14ac:dyDescent="0.2">
      <c r="A217" t="s">
        <v>172</v>
      </c>
      <c r="B217">
        <v>2019</v>
      </c>
      <c r="C217" t="s">
        <v>380</v>
      </c>
      <c r="D217" t="s">
        <v>48</v>
      </c>
      <c r="E217">
        <v>207.376</v>
      </c>
      <c r="F217" s="6">
        <v>0</v>
      </c>
      <c r="G217">
        <v>-65.224000000000004</v>
      </c>
      <c r="H217">
        <v>-75.665999999999997</v>
      </c>
      <c r="I217">
        <v>-75.765000000000001</v>
      </c>
      <c r="J217">
        <v>34.393000000000001</v>
      </c>
      <c r="K217">
        <v>89.146000000000001</v>
      </c>
      <c r="L217">
        <v>135.417</v>
      </c>
      <c r="M217">
        <v>88.353999999999999</v>
      </c>
      <c r="N217">
        <v>393.10700000000003</v>
      </c>
      <c r="O217">
        <v>-257.69</v>
      </c>
      <c r="P217">
        <v>-25.154</v>
      </c>
      <c r="Q217">
        <v>-19.116</v>
      </c>
      <c r="R217">
        <v>0.94790024409999996</v>
      </c>
      <c r="S217">
        <v>300000000</v>
      </c>
      <c r="T217" s="6">
        <v>92.960065999999998</v>
      </c>
      <c r="U217">
        <v>1618693232</v>
      </c>
      <c r="V217">
        <v>0.44147163499999997</v>
      </c>
      <c r="W217">
        <v>0.29401606581551476</v>
      </c>
      <c r="X217">
        <v>-0.55949400739936639</v>
      </c>
      <c r="Y217">
        <v>-0.31452048453051462</v>
      </c>
      <c r="Z217">
        <v>-0.36535086027312708</v>
      </c>
      <c r="AA217">
        <v>0.38565558690052743</v>
      </c>
      <c r="AB217">
        <v>1.0089639405120312</v>
      </c>
      <c r="AC217">
        <v>8.5009999999999994</v>
      </c>
      <c r="AD217">
        <v>20</v>
      </c>
      <c r="AE217">
        <v>28</v>
      </c>
      <c r="AF217">
        <v>28.9</v>
      </c>
      <c r="AG217" s="15">
        <v>0.44500000000000001</v>
      </c>
      <c r="AH217">
        <v>8</v>
      </c>
      <c r="AI217">
        <v>8.9</v>
      </c>
      <c r="AJ217">
        <v>1</v>
      </c>
      <c r="AK217">
        <v>0</v>
      </c>
      <c r="AL217">
        <v>0</v>
      </c>
      <c r="AM217">
        <v>1</v>
      </c>
      <c r="AN217">
        <v>8</v>
      </c>
      <c r="AO217">
        <v>205</v>
      </c>
      <c r="AP217">
        <v>165</v>
      </c>
      <c r="AQ217">
        <v>5.7574526650578904E-3</v>
      </c>
    </row>
    <row r="218" spans="1:52" x14ac:dyDescent="0.2">
      <c r="A218" t="s">
        <v>173</v>
      </c>
      <c r="B218">
        <v>2016</v>
      </c>
      <c r="C218" t="s">
        <v>380</v>
      </c>
      <c r="D218" t="s">
        <v>39</v>
      </c>
      <c r="E218">
        <v>50.319000000000003</v>
      </c>
      <c r="F218" s="6">
        <v>35.140999999999998</v>
      </c>
      <c r="G218">
        <v>1.5169999999999999</v>
      </c>
      <c r="H218">
        <v>-0.30199999999999999</v>
      </c>
      <c r="I218">
        <v>-1.45</v>
      </c>
      <c r="J218">
        <v>42.008000000000003</v>
      </c>
      <c r="K218">
        <v>77.259</v>
      </c>
      <c r="L218">
        <v>78.953999999999994</v>
      </c>
      <c r="M218">
        <v>60.82</v>
      </c>
      <c r="N218">
        <v>352.11</v>
      </c>
      <c r="O218">
        <v>-273.15600000000001</v>
      </c>
      <c r="P218">
        <v>-42.008000000000003</v>
      </c>
      <c r="Q218">
        <v>-0.27200000000000002</v>
      </c>
      <c r="R218">
        <v>0.81696712378699998</v>
      </c>
      <c r="S218">
        <v>60500000</v>
      </c>
      <c r="T218" s="6">
        <v>31.478197000000002</v>
      </c>
      <c r="U218">
        <v>487603175.39999998</v>
      </c>
      <c r="V218">
        <v>-13.659090784</v>
      </c>
      <c r="W218">
        <v>5.3083219845070214E-3</v>
      </c>
      <c r="X218">
        <v>-1.8365123996250982E-2</v>
      </c>
      <c r="Y218">
        <v>3.0147657942327946E-2</v>
      </c>
      <c r="Z218">
        <v>-2.8816152944215901E-2</v>
      </c>
      <c r="AA218">
        <v>-27.691496374423203</v>
      </c>
      <c r="AB218">
        <v>1.2702893784939164</v>
      </c>
      <c r="AC218">
        <v>9.0009999999999994</v>
      </c>
      <c r="AD218">
        <v>11</v>
      </c>
      <c r="AE218">
        <v>11.06</v>
      </c>
      <c r="AF218">
        <v>13.7</v>
      </c>
      <c r="AG218" s="15">
        <v>0.24545454545454501</v>
      </c>
      <c r="AH218">
        <v>6.0000000000000497E-2</v>
      </c>
      <c r="AI218">
        <v>2.7</v>
      </c>
      <c r="AJ218">
        <v>1</v>
      </c>
      <c r="AK218">
        <v>0</v>
      </c>
      <c r="AL218">
        <v>1</v>
      </c>
      <c r="AM218">
        <v>0</v>
      </c>
      <c r="AN218">
        <v>14</v>
      </c>
      <c r="AO218">
        <v>173</v>
      </c>
      <c r="AP218">
        <v>118</v>
      </c>
      <c r="AQ218">
        <v>-2.10443709181773E-4</v>
      </c>
    </row>
    <row r="219" spans="1:52" x14ac:dyDescent="0.2">
      <c r="A219" t="s">
        <v>174</v>
      </c>
      <c r="B219">
        <v>2020</v>
      </c>
      <c r="C219" t="s">
        <v>380</v>
      </c>
      <c r="D219" t="s">
        <v>43</v>
      </c>
      <c r="E219">
        <v>3032</v>
      </c>
      <c r="F219" s="6">
        <v>0</v>
      </c>
      <c r="G219">
        <v>633</v>
      </c>
      <c r="H219">
        <v>301</v>
      </c>
      <c r="I219">
        <v>225</v>
      </c>
      <c r="J219">
        <v>102</v>
      </c>
      <c r="K219">
        <v>570</v>
      </c>
      <c r="L219">
        <v>4160</v>
      </c>
      <c r="M219">
        <v>378</v>
      </c>
      <c r="N219">
        <v>4978</v>
      </c>
      <c r="O219">
        <v>-818</v>
      </c>
      <c r="P219">
        <v>4158</v>
      </c>
      <c r="Q219">
        <v>-109</v>
      </c>
      <c r="R219">
        <v>0.25805790520900002</v>
      </c>
      <c r="S219">
        <v>1226420000</v>
      </c>
      <c r="T219" s="6">
        <v>210</v>
      </c>
      <c r="U219">
        <v>6299403020</v>
      </c>
      <c r="V219">
        <v>-4.0370141889999998</v>
      </c>
      <c r="W219">
        <v>-0.27506112469437655</v>
      </c>
      <c r="X219">
        <v>5.4086538461538464E-2</v>
      </c>
      <c r="Y219">
        <v>0.20877308707124009</v>
      </c>
      <c r="Z219">
        <v>7.4208443271767816E-2</v>
      </c>
      <c r="AA219">
        <v>6.5687203791469191</v>
      </c>
      <c r="AB219">
        <v>1.5079365079365079</v>
      </c>
      <c r="AC219">
        <v>8.5009999999999994</v>
      </c>
      <c r="AD219">
        <v>26</v>
      </c>
      <c r="AE219">
        <v>27.5</v>
      </c>
      <c r="AF219">
        <v>28.55</v>
      </c>
      <c r="AG219" s="15">
        <v>9.8076923076923103E-2</v>
      </c>
      <c r="AH219">
        <v>1.5</v>
      </c>
      <c r="AI219">
        <v>2.5499999999999998</v>
      </c>
      <c r="AJ219">
        <v>0</v>
      </c>
      <c r="AK219">
        <v>0</v>
      </c>
      <c r="AL219">
        <v>0</v>
      </c>
      <c r="AM219">
        <v>0</v>
      </c>
      <c r="AN219">
        <v>73</v>
      </c>
      <c r="AO219">
        <v>181</v>
      </c>
      <c r="AP219">
        <v>106</v>
      </c>
      <c r="AQ219">
        <v>-1.7705820200055001E-2</v>
      </c>
    </row>
    <row r="220" spans="1:52" x14ac:dyDescent="0.2">
      <c r="A220" t="s">
        <v>175</v>
      </c>
      <c r="B220">
        <v>2015</v>
      </c>
      <c r="C220" t="s">
        <v>380</v>
      </c>
      <c r="D220" t="s">
        <v>39</v>
      </c>
      <c r="E220">
        <v>6.12</v>
      </c>
      <c r="F220" s="6">
        <v>4.9610000000000003</v>
      </c>
      <c r="G220">
        <v>-3.6819999999999999</v>
      </c>
      <c r="H220">
        <v>-4.0030000000000001</v>
      </c>
      <c r="I220">
        <v>-4.0030000000000001</v>
      </c>
      <c r="J220">
        <v>1.121</v>
      </c>
      <c r="K220">
        <v>3.0310000000000001</v>
      </c>
      <c r="L220">
        <v>3.4910000000000001</v>
      </c>
      <c r="M220">
        <v>9.1890000000000001</v>
      </c>
      <c r="N220">
        <v>9.1890000000000001</v>
      </c>
      <c r="O220">
        <v>-5.6980000000000004</v>
      </c>
      <c r="P220">
        <v>1.282</v>
      </c>
      <c r="Q220">
        <v>-2.2999999999999998</v>
      </c>
      <c r="R220">
        <v>0.86878887259299997</v>
      </c>
      <c r="S220">
        <v>138600000</v>
      </c>
      <c r="T220" s="6">
        <v>42.831000000000003</v>
      </c>
      <c r="U220">
        <v>436803618.60000002</v>
      </c>
      <c r="V220">
        <v>-0.22476688</v>
      </c>
      <c r="W220">
        <v>0.70252720252720258</v>
      </c>
      <c r="X220">
        <v>-1.1466628473216844</v>
      </c>
      <c r="Y220">
        <v>-0.60163398692810455</v>
      </c>
      <c r="Z220">
        <v>-0.65408496732026145</v>
      </c>
      <c r="AA220">
        <v>-0.34818033677349269</v>
      </c>
      <c r="AB220">
        <v>0.32985090869517902</v>
      </c>
      <c r="AC220">
        <v>9.0009999999999994</v>
      </c>
      <c r="AD220">
        <v>22</v>
      </c>
      <c r="AE220">
        <v>30.26</v>
      </c>
      <c r="AF220">
        <v>30.45</v>
      </c>
      <c r="AG220" s="15">
        <v>0.38409090909090898</v>
      </c>
      <c r="AH220">
        <v>8.26</v>
      </c>
      <c r="AI220">
        <v>8.4499999999999993</v>
      </c>
      <c r="AJ220">
        <v>1</v>
      </c>
      <c r="AK220">
        <v>0</v>
      </c>
      <c r="AL220">
        <v>0</v>
      </c>
      <c r="AM220">
        <v>0</v>
      </c>
      <c r="AN220">
        <v>7</v>
      </c>
      <c r="AO220">
        <v>288</v>
      </c>
      <c r="AP220">
        <v>206</v>
      </c>
      <c r="AQ220">
        <v>-2.56105960923236E-3</v>
      </c>
    </row>
    <row r="221" spans="1:52" x14ac:dyDescent="0.2">
      <c r="A221" t="s">
        <v>176</v>
      </c>
      <c r="B221">
        <v>2015</v>
      </c>
      <c r="C221" t="s">
        <v>380</v>
      </c>
      <c r="D221" t="s">
        <v>43</v>
      </c>
      <c r="E221">
        <v>6.9820000000000002</v>
      </c>
      <c r="F221" s="6">
        <v>10.012</v>
      </c>
      <c r="G221">
        <v>-16.324000000000002</v>
      </c>
      <c r="H221">
        <v>-17.143999999999998</v>
      </c>
      <c r="I221">
        <v>-18.338999999999999</v>
      </c>
      <c r="J221">
        <v>16.571000000000002</v>
      </c>
      <c r="K221">
        <v>18.695</v>
      </c>
      <c r="L221">
        <v>24.888999999999999</v>
      </c>
      <c r="M221">
        <v>11.269</v>
      </c>
      <c r="N221">
        <v>26.774000000000001</v>
      </c>
      <c r="O221">
        <v>-1.885</v>
      </c>
      <c r="P221">
        <v>-2.0960000000000001</v>
      </c>
      <c r="Q221">
        <v>-0.14799999999999999</v>
      </c>
      <c r="R221">
        <v>0.91837442219700005</v>
      </c>
      <c r="T221" s="6">
        <v>22.184235000000001</v>
      </c>
      <c r="U221">
        <v>134012928</v>
      </c>
      <c r="V221">
        <v>-8.0124330060000002</v>
      </c>
      <c r="W221">
        <v>9.7289124668435019</v>
      </c>
      <c r="X221">
        <v>-0.73683153200208928</v>
      </c>
      <c r="Y221">
        <v>-2.3380120309366945</v>
      </c>
      <c r="Z221">
        <v>-2.6266112861644229</v>
      </c>
      <c r="AA221">
        <v>0.12839990198480764</v>
      </c>
      <c r="AB221">
        <v>1.6589759517259739</v>
      </c>
      <c r="AC221">
        <v>8.5009999999999994</v>
      </c>
      <c r="AD221">
        <v>8</v>
      </c>
      <c r="AE221">
        <v>7.49</v>
      </c>
      <c r="AF221">
        <v>7.3</v>
      </c>
      <c r="AG221" s="15">
        <v>-8.7499999999999994E-2</v>
      </c>
      <c r="AH221">
        <v>-0.51</v>
      </c>
      <c r="AI221">
        <v>-0.7</v>
      </c>
      <c r="AJ221">
        <v>1</v>
      </c>
      <c r="AK221">
        <v>0</v>
      </c>
      <c r="AL221">
        <v>0</v>
      </c>
      <c r="AM221">
        <v>0</v>
      </c>
      <c r="AN221">
        <v>13</v>
      </c>
      <c r="AO221">
        <v>181</v>
      </c>
      <c r="AP221">
        <v>106</v>
      </c>
      <c r="AQ221">
        <v>7.6841352349998903E-4</v>
      </c>
    </row>
    <row r="222" spans="1:52" x14ac:dyDescent="0.2">
      <c r="A222" t="s">
        <v>177</v>
      </c>
      <c r="B222">
        <v>2017</v>
      </c>
      <c r="C222" t="s">
        <v>380</v>
      </c>
      <c r="D222" t="s">
        <v>60</v>
      </c>
      <c r="E222">
        <v>52.8</v>
      </c>
      <c r="F222" s="6">
        <v>0</v>
      </c>
      <c r="G222">
        <v>2.1</v>
      </c>
      <c r="H222">
        <v>-5</v>
      </c>
      <c r="I222">
        <v>-5</v>
      </c>
      <c r="J222">
        <v>1.6</v>
      </c>
      <c r="K222">
        <v>22.3</v>
      </c>
      <c r="L222">
        <v>135.69999999999999</v>
      </c>
      <c r="M222">
        <v>11.9</v>
      </c>
      <c r="N222">
        <v>23.1</v>
      </c>
      <c r="O222">
        <v>112.6</v>
      </c>
      <c r="P222">
        <v>10.8</v>
      </c>
      <c r="Q222">
        <v>-11.2</v>
      </c>
      <c r="R222">
        <v>0.49626468064099999</v>
      </c>
      <c r="S222">
        <v>85000000</v>
      </c>
      <c r="T222" s="6">
        <v>11.716996</v>
      </c>
      <c r="U222">
        <v>141028234.36000001</v>
      </c>
      <c r="V222">
        <v>2.8581560279999998</v>
      </c>
      <c r="W222">
        <v>-4.4404973357015987E-2</v>
      </c>
      <c r="X222">
        <v>-3.6845983787767135E-2</v>
      </c>
      <c r="Y222">
        <v>3.9772727272727272E-2</v>
      </c>
      <c r="Z222">
        <v>-9.4696969696969696E-2</v>
      </c>
      <c r="AA222">
        <v>5.1428571428571432</v>
      </c>
      <c r="AB222">
        <v>1.8739495798319328</v>
      </c>
      <c r="AC222">
        <v>8.5009999999999994</v>
      </c>
      <c r="AD222">
        <v>14.5</v>
      </c>
      <c r="AE222">
        <v>14</v>
      </c>
      <c r="AF222">
        <v>14.22</v>
      </c>
      <c r="AG222" s="15">
        <v>-1.9310344827586201E-2</v>
      </c>
      <c r="AH222">
        <v>-0.5</v>
      </c>
      <c r="AI222">
        <v>-0.27999999999999903</v>
      </c>
      <c r="AJ222">
        <v>0</v>
      </c>
      <c r="AK222">
        <v>1</v>
      </c>
      <c r="AL222">
        <v>1</v>
      </c>
      <c r="AM222">
        <v>0</v>
      </c>
      <c r="AN222">
        <v>3</v>
      </c>
      <c r="AO222">
        <v>146</v>
      </c>
      <c r="AP222">
        <v>93</v>
      </c>
      <c r="AQ222">
        <v>1.2755698031536901E-3</v>
      </c>
    </row>
    <row r="223" spans="1:52" x14ac:dyDescent="0.2">
      <c r="A223" t="s">
        <v>178</v>
      </c>
      <c r="B223">
        <v>2018</v>
      </c>
      <c r="C223" t="s">
        <v>380</v>
      </c>
      <c r="D223" t="s">
        <v>45</v>
      </c>
      <c r="E223">
        <v>568.21199999999999</v>
      </c>
      <c r="F223" s="6">
        <v>0</v>
      </c>
      <c r="G223">
        <v>44.741999999999997</v>
      </c>
      <c r="H223">
        <v>40.781999999999996</v>
      </c>
      <c r="I223">
        <v>26.04</v>
      </c>
      <c r="J223">
        <v>27.547000000000001</v>
      </c>
      <c r="K223">
        <v>175.13</v>
      </c>
      <c r="L223">
        <v>328.55</v>
      </c>
      <c r="M223">
        <v>114.54600000000001</v>
      </c>
      <c r="N223">
        <v>176.369</v>
      </c>
      <c r="O223">
        <v>152.18100000000001</v>
      </c>
      <c r="P223">
        <v>29.588999999999999</v>
      </c>
      <c r="Q223">
        <v>-24.399000000000001</v>
      </c>
      <c r="R223">
        <v>0.72553710866300003</v>
      </c>
      <c r="S223">
        <v>135000000</v>
      </c>
      <c r="T223" s="6">
        <v>41.085484000000001</v>
      </c>
      <c r="U223">
        <v>453991085.76999998</v>
      </c>
      <c r="V223">
        <v>3.0020985750000002</v>
      </c>
      <c r="W223">
        <v>0.17111203106826739</v>
      </c>
      <c r="X223">
        <v>7.9257342870187181E-2</v>
      </c>
      <c r="Y223">
        <v>7.8741737238917864E-2</v>
      </c>
      <c r="Z223">
        <v>4.5827965618466346E-2</v>
      </c>
      <c r="AA223">
        <v>0.66132492959635247</v>
      </c>
      <c r="AB223">
        <v>1.5289054179107084</v>
      </c>
      <c r="AC223">
        <v>7.0010000000000003</v>
      </c>
      <c r="AD223">
        <v>12</v>
      </c>
      <c r="AE223">
        <v>13</v>
      </c>
      <c r="AF223">
        <v>12.1</v>
      </c>
      <c r="AG223" s="15">
        <v>8.3333333333333003E-3</v>
      </c>
      <c r="AH223">
        <v>1</v>
      </c>
      <c r="AI223">
        <v>9.9999999999999603E-2</v>
      </c>
      <c r="AJ223">
        <v>1</v>
      </c>
      <c r="AK223">
        <v>1</v>
      </c>
      <c r="AL223">
        <v>1</v>
      </c>
      <c r="AM223">
        <v>0</v>
      </c>
      <c r="AN223">
        <v>17</v>
      </c>
      <c r="AO223">
        <v>226</v>
      </c>
      <c r="AP223">
        <v>159</v>
      </c>
      <c r="AQ223">
        <v>1.28111791918653E-2</v>
      </c>
    </row>
    <row r="224" spans="1:52" x14ac:dyDescent="0.2">
      <c r="A224" t="s">
        <v>179</v>
      </c>
      <c r="B224">
        <v>2017</v>
      </c>
      <c r="C224" t="s">
        <v>380</v>
      </c>
      <c r="D224" t="s">
        <v>53</v>
      </c>
      <c r="E224">
        <v>398.649</v>
      </c>
      <c r="F224" s="6">
        <v>76.177000000000007</v>
      </c>
      <c r="G224">
        <v>-37.098999999999997</v>
      </c>
      <c r="H224">
        <v>-42.546999999999997</v>
      </c>
      <c r="I224">
        <v>-42.758000000000003</v>
      </c>
      <c r="J224">
        <v>34.561999999999998</v>
      </c>
      <c r="K224">
        <v>165.22</v>
      </c>
      <c r="L224">
        <v>179.078</v>
      </c>
      <c r="M224">
        <v>116.505</v>
      </c>
      <c r="N224">
        <v>372.90199999999999</v>
      </c>
      <c r="O224">
        <v>-193.82400000000001</v>
      </c>
      <c r="P224">
        <v>-19.562000000000001</v>
      </c>
      <c r="Q224">
        <v>-8.5960000000000001</v>
      </c>
      <c r="R224">
        <v>0.87813230801200004</v>
      </c>
      <c r="S224">
        <v>219350000</v>
      </c>
      <c r="T224" s="6">
        <v>110.645</v>
      </c>
      <c r="U224">
        <v>5065373011.3199997</v>
      </c>
      <c r="V224">
        <v>0.20428819400000001</v>
      </c>
      <c r="W224">
        <v>0.22060219580650486</v>
      </c>
      <c r="X224">
        <v>-0.23876746445682887</v>
      </c>
      <c r="Y224">
        <v>-9.3061816284500901E-2</v>
      </c>
      <c r="Z224">
        <v>-0.10725726140037978</v>
      </c>
      <c r="AA224">
        <v>0.52729184075042457</v>
      </c>
      <c r="AB224">
        <v>1.4181365606626326</v>
      </c>
      <c r="AC224">
        <v>9.0009999999999994</v>
      </c>
      <c r="AD224">
        <v>14</v>
      </c>
      <c r="AE224">
        <v>15.78</v>
      </c>
      <c r="AF224">
        <v>23.5</v>
      </c>
      <c r="AG224" s="15">
        <v>0.67857142857142905</v>
      </c>
      <c r="AH224">
        <v>1.78</v>
      </c>
      <c r="AI224">
        <v>9.5</v>
      </c>
      <c r="AJ224">
        <v>1</v>
      </c>
      <c r="AK224">
        <v>0</v>
      </c>
      <c r="AL224">
        <v>1</v>
      </c>
      <c r="AM224">
        <v>1</v>
      </c>
      <c r="AN224">
        <v>15</v>
      </c>
      <c r="AO224">
        <v>205</v>
      </c>
      <c r="AP224">
        <v>165</v>
      </c>
      <c r="AQ224">
        <v>1.2046157831626699E-3</v>
      </c>
    </row>
    <row r="225" spans="1:43" x14ac:dyDescent="0.2">
      <c r="A225" t="s">
        <v>180</v>
      </c>
      <c r="B225">
        <v>2016</v>
      </c>
      <c r="C225" t="s">
        <v>380</v>
      </c>
      <c r="D225" t="s">
        <v>48</v>
      </c>
      <c r="E225">
        <v>1352.135</v>
      </c>
      <c r="F225" s="6">
        <v>0</v>
      </c>
      <c r="G225">
        <v>420.012</v>
      </c>
      <c r="H225">
        <v>143.41800000000001</v>
      </c>
      <c r="I225">
        <v>137.65799999999999</v>
      </c>
      <c r="J225">
        <v>116.426</v>
      </c>
      <c r="K225">
        <v>211.846</v>
      </c>
      <c r="L225">
        <v>2932.1109999999999</v>
      </c>
      <c r="M225">
        <v>258.92</v>
      </c>
      <c r="N225">
        <v>2358.402</v>
      </c>
      <c r="O225">
        <v>552.92399999999998</v>
      </c>
      <c r="P225">
        <v>2044.7059999999999</v>
      </c>
      <c r="Q225">
        <v>-129.92500000000001</v>
      </c>
      <c r="R225">
        <v>0.51707455843200001</v>
      </c>
      <c r="S225">
        <v>531380000</v>
      </c>
      <c r="T225" s="6">
        <v>61.426605000000002</v>
      </c>
      <c r="U225">
        <v>2528613799.7472</v>
      </c>
      <c r="V225">
        <v>14.188066735</v>
      </c>
      <c r="W225">
        <v>0.23994394370665267</v>
      </c>
      <c r="X225">
        <v>4.6948427259404575E-2</v>
      </c>
      <c r="Y225">
        <v>0.31062874638996846</v>
      </c>
      <c r="Z225">
        <v>0.10180788160945468</v>
      </c>
      <c r="AA225">
        <v>4.8682085273754083</v>
      </c>
      <c r="AB225">
        <v>0.81819094701065964</v>
      </c>
      <c r="AC225">
        <v>8.0009999999999994</v>
      </c>
      <c r="AD225">
        <v>19.5</v>
      </c>
      <c r="AE225">
        <v>18.5</v>
      </c>
      <c r="AF225">
        <v>18.7</v>
      </c>
      <c r="AG225" s="15">
        <v>-4.1025641025641102E-2</v>
      </c>
      <c r="AH225">
        <v>-1</v>
      </c>
      <c r="AI225">
        <v>-0.80000000000000104</v>
      </c>
      <c r="AJ225">
        <v>0</v>
      </c>
      <c r="AK225">
        <v>0</v>
      </c>
      <c r="AL225">
        <v>1</v>
      </c>
      <c r="AM225">
        <v>0</v>
      </c>
      <c r="AN225">
        <v>40</v>
      </c>
      <c r="AO225">
        <v>221</v>
      </c>
      <c r="AP225">
        <v>112</v>
      </c>
      <c r="AQ225">
        <v>1.6493527182761499E-3</v>
      </c>
    </row>
    <row r="226" spans="1:43" x14ac:dyDescent="0.2">
      <c r="A226" t="s">
        <v>181</v>
      </c>
      <c r="B226">
        <v>2015</v>
      </c>
      <c r="C226" t="s">
        <v>380</v>
      </c>
      <c r="D226" t="s">
        <v>45</v>
      </c>
      <c r="E226">
        <v>198.55699999999999</v>
      </c>
      <c r="F226" s="6">
        <v>8.3859999999999992</v>
      </c>
      <c r="G226">
        <v>-3.8330000000000002</v>
      </c>
      <c r="H226">
        <v>-167.53299999999999</v>
      </c>
      <c r="I226">
        <v>-70.852000000000004</v>
      </c>
      <c r="J226">
        <v>152.154</v>
      </c>
      <c r="K226">
        <v>239.58199999999999</v>
      </c>
      <c r="L226">
        <v>1935.6320000000001</v>
      </c>
      <c r="M226">
        <v>150.88300000000001</v>
      </c>
      <c r="N226">
        <v>1519.0129999999999</v>
      </c>
      <c r="O226">
        <v>324.86399999999998</v>
      </c>
      <c r="P226">
        <v>87.096999999999994</v>
      </c>
      <c r="Q226">
        <v>-427.584</v>
      </c>
      <c r="R226">
        <v>0.95701155426399998</v>
      </c>
      <c r="S226">
        <v>250600000</v>
      </c>
      <c r="T226" s="6">
        <v>208.17599999999999</v>
      </c>
      <c r="U226">
        <v>1189734916.3699999</v>
      </c>
      <c r="V226">
        <v>3.3500147980000001</v>
      </c>
      <c r="W226">
        <v>-0.17006425535081213</v>
      </c>
      <c r="X226">
        <v>-3.6604065235540641E-2</v>
      </c>
      <c r="Y226">
        <v>-1.9304280382963078E-2</v>
      </c>
      <c r="Z226">
        <v>-0.35683456136021396</v>
      </c>
      <c r="AA226">
        <v>-22.722932428906862</v>
      </c>
      <c r="AB226">
        <v>1.5878660949212304</v>
      </c>
      <c r="AC226">
        <v>8.5009999999999994</v>
      </c>
      <c r="AD226">
        <v>14</v>
      </c>
      <c r="AE226">
        <v>13.06</v>
      </c>
      <c r="AF226">
        <v>10.77</v>
      </c>
      <c r="AG226" s="15">
        <v>-0.23071428571428601</v>
      </c>
      <c r="AH226">
        <v>-0.94</v>
      </c>
      <c r="AI226">
        <v>-3.23</v>
      </c>
      <c r="AJ226">
        <v>1</v>
      </c>
      <c r="AK226">
        <v>0</v>
      </c>
      <c r="AL226">
        <v>0</v>
      </c>
      <c r="AM226">
        <v>0</v>
      </c>
      <c r="AN226">
        <v>8</v>
      </c>
      <c r="AO226">
        <v>106</v>
      </c>
      <c r="AP226">
        <v>75</v>
      </c>
      <c r="AQ226">
        <v>3.1146789732108301E-3</v>
      </c>
    </row>
    <row r="227" spans="1:43" x14ac:dyDescent="0.2">
      <c r="A227" t="s">
        <v>182</v>
      </c>
      <c r="B227">
        <v>2019</v>
      </c>
      <c r="C227" t="s">
        <v>380</v>
      </c>
      <c r="D227" t="s">
        <v>48</v>
      </c>
      <c r="E227">
        <v>498.73899999999998</v>
      </c>
      <c r="F227" s="6">
        <v>0</v>
      </c>
      <c r="G227">
        <v>44.081000000000003</v>
      </c>
      <c r="H227">
        <v>41.167000000000002</v>
      </c>
      <c r="I227">
        <v>30.684999999999999</v>
      </c>
      <c r="J227">
        <v>16.369</v>
      </c>
      <c r="K227">
        <v>139.15299999999999</v>
      </c>
      <c r="L227">
        <v>162.07400000000001</v>
      </c>
      <c r="M227">
        <v>82.256</v>
      </c>
      <c r="N227">
        <v>82.256</v>
      </c>
      <c r="O227">
        <v>79.817999999999998</v>
      </c>
      <c r="P227">
        <v>-16.369</v>
      </c>
      <c r="Q227">
        <v>-3.0449999999999999</v>
      </c>
      <c r="R227">
        <v>0.54725529340400003</v>
      </c>
      <c r="S227">
        <v>211760000</v>
      </c>
      <c r="T227" s="6">
        <v>40.276417000000002</v>
      </c>
      <c r="U227">
        <v>1268290127.8800001</v>
      </c>
      <c r="V227">
        <v>1.1664313630000001</v>
      </c>
      <c r="W227">
        <v>0.38443709438973667</v>
      </c>
      <c r="X227">
        <v>0.18932709749867344</v>
      </c>
      <c r="Y227">
        <v>8.8384906734785135E-2</v>
      </c>
      <c r="Z227">
        <v>6.1525166469836925E-2</v>
      </c>
      <c r="AA227">
        <v>-0.37133912570041516</v>
      </c>
      <c r="AB227">
        <v>1.6917063800816963</v>
      </c>
      <c r="AC227">
        <v>9.0009999999999994</v>
      </c>
      <c r="AD227">
        <v>18</v>
      </c>
      <c r="AE227">
        <v>25.16</v>
      </c>
      <c r="AF227">
        <v>34</v>
      </c>
      <c r="AG227" s="15">
        <v>0.88888888888888895</v>
      </c>
      <c r="AH227">
        <v>7.16</v>
      </c>
      <c r="AI227">
        <v>16</v>
      </c>
      <c r="AJ227">
        <v>0</v>
      </c>
      <c r="AK227">
        <v>0</v>
      </c>
      <c r="AL227">
        <v>1</v>
      </c>
      <c r="AM227">
        <v>0</v>
      </c>
      <c r="AN227">
        <v>16</v>
      </c>
      <c r="AO227">
        <v>205</v>
      </c>
      <c r="AP227">
        <v>165</v>
      </c>
      <c r="AQ227">
        <v>1.04976975846502E-2</v>
      </c>
    </row>
    <row r="228" spans="1:43" x14ac:dyDescent="0.2">
      <c r="A228" t="s">
        <v>183</v>
      </c>
      <c r="B228">
        <v>2014</v>
      </c>
      <c r="C228" t="s">
        <v>380</v>
      </c>
      <c r="D228" t="s">
        <v>39</v>
      </c>
      <c r="E228">
        <v>0.61699999999999999</v>
      </c>
      <c r="F228" s="6">
        <v>27.831</v>
      </c>
      <c r="G228">
        <v>-35.402999999999999</v>
      </c>
      <c r="H228">
        <v>-52.448</v>
      </c>
      <c r="I228">
        <v>-52.448</v>
      </c>
      <c r="J228">
        <v>3.9140000000000001</v>
      </c>
      <c r="K228">
        <v>4.8140000000000001</v>
      </c>
      <c r="L228">
        <v>22.645</v>
      </c>
      <c r="M228">
        <v>47.561</v>
      </c>
      <c r="N228">
        <v>180.19399999999999</v>
      </c>
      <c r="O228">
        <v>-157.54900000000001</v>
      </c>
      <c r="P228">
        <v>21.582000000000001</v>
      </c>
      <c r="Q228">
        <v>-6.4770000000000003</v>
      </c>
      <c r="R228">
        <v>0.96816223444000005</v>
      </c>
      <c r="S228">
        <v>96000000</v>
      </c>
      <c r="T228" s="6">
        <v>71.584057000000001</v>
      </c>
      <c r="U228">
        <v>402739437.10000002</v>
      </c>
      <c r="V228">
        <v>-1.891693276</v>
      </c>
      <c r="W228">
        <v>0.33289960583691425</v>
      </c>
      <c r="X228">
        <v>-2.3160962684919406</v>
      </c>
      <c r="Y228">
        <v>-57.379254457050244</v>
      </c>
      <c r="Z228">
        <v>-85.004862236628853</v>
      </c>
      <c r="AA228">
        <v>-0.60960935513939496</v>
      </c>
      <c r="AB228">
        <v>0.10121738399108514</v>
      </c>
      <c r="AC228">
        <v>4.0010000000000003</v>
      </c>
      <c r="AD228">
        <v>16</v>
      </c>
      <c r="AE228">
        <v>21</v>
      </c>
      <c r="AF228">
        <v>26.85</v>
      </c>
      <c r="AG228" s="15">
        <v>0.67812499999999998</v>
      </c>
      <c r="AH228">
        <v>5</v>
      </c>
      <c r="AI228">
        <v>10.85</v>
      </c>
      <c r="AJ228">
        <v>1</v>
      </c>
      <c r="AK228">
        <v>0</v>
      </c>
      <c r="AL228">
        <v>0</v>
      </c>
      <c r="AM228">
        <v>0</v>
      </c>
      <c r="AN228">
        <v>15</v>
      </c>
      <c r="AO228">
        <v>173</v>
      </c>
      <c r="AP228">
        <v>118</v>
      </c>
      <c r="AQ228">
        <v>1.2439792887467299E-2</v>
      </c>
    </row>
    <row r="229" spans="1:43" x14ac:dyDescent="0.2">
      <c r="A229" t="s">
        <v>344</v>
      </c>
      <c r="B229">
        <v>2020</v>
      </c>
      <c r="C229" t="s">
        <v>381</v>
      </c>
      <c r="D229" t="s">
        <v>256</v>
      </c>
      <c r="E229">
        <v>2438.1</v>
      </c>
      <c r="F229" s="6">
        <v>0</v>
      </c>
      <c r="G229">
        <v>774.1</v>
      </c>
      <c r="H229">
        <v>-122.3</v>
      </c>
      <c r="I229">
        <v>-102.3</v>
      </c>
      <c r="J229">
        <v>83.8</v>
      </c>
      <c r="K229">
        <v>543.70000000000005</v>
      </c>
      <c r="L229">
        <v>6272.4</v>
      </c>
      <c r="M229">
        <v>671.9</v>
      </c>
      <c r="N229">
        <v>5373.6</v>
      </c>
      <c r="O229">
        <v>898.8</v>
      </c>
      <c r="P229">
        <v>3789.5</v>
      </c>
      <c r="Q229">
        <v>-198</v>
      </c>
      <c r="R229">
        <v>0.87611263458789901</v>
      </c>
      <c r="S229">
        <v>703500000</v>
      </c>
      <c r="T229" s="6">
        <v>209.9</v>
      </c>
      <c r="U229">
        <v>3817597445.5</v>
      </c>
      <c r="V229">
        <v>4.5152809253765804</v>
      </c>
      <c r="W229">
        <v>-0.11381842456608812</v>
      </c>
      <c r="X229">
        <v>-1.630954658503922E-2</v>
      </c>
      <c r="Y229">
        <v>0.317501333005209</v>
      </c>
      <c r="Z229">
        <v>-4.1958902424018701E-2</v>
      </c>
      <c r="AA229">
        <v>4.8953623562847177</v>
      </c>
      <c r="AB229">
        <v>0.80919779729126362</v>
      </c>
      <c r="AC229">
        <v>9.0009999999999994</v>
      </c>
      <c r="AD229">
        <v>21</v>
      </c>
      <c r="AE229">
        <v>16.850000000000001</v>
      </c>
      <c r="AF229">
        <v>16.39</v>
      </c>
      <c r="AG229" s="15">
        <v>-0.21952380952381001</v>
      </c>
      <c r="AH229">
        <v>-4.1500000000000004</v>
      </c>
      <c r="AI229">
        <v>-4.6100000000000003</v>
      </c>
      <c r="AJ229">
        <v>0</v>
      </c>
      <c r="AK229">
        <v>0</v>
      </c>
      <c r="AL229">
        <v>0</v>
      </c>
      <c r="AM229">
        <v>1</v>
      </c>
      <c r="AN229">
        <v>22</v>
      </c>
      <c r="AO229">
        <v>221</v>
      </c>
      <c r="AP229">
        <v>112</v>
      </c>
      <c r="AQ229">
        <v>6.4297431236266496E-3</v>
      </c>
    </row>
    <row r="230" spans="1:43" x14ac:dyDescent="0.2">
      <c r="A230" t="s">
        <v>184</v>
      </c>
      <c r="B230">
        <v>2014</v>
      </c>
      <c r="C230" t="s">
        <v>380</v>
      </c>
      <c r="D230" t="s">
        <v>50</v>
      </c>
      <c r="E230">
        <v>3460.3</v>
      </c>
      <c r="F230" s="6">
        <v>0</v>
      </c>
      <c r="G230">
        <v>172.1</v>
      </c>
      <c r="H230">
        <v>13.9</v>
      </c>
      <c r="I230">
        <v>127.3</v>
      </c>
      <c r="J230">
        <v>74.400000000000006</v>
      </c>
      <c r="K230">
        <v>1239.3</v>
      </c>
      <c r="L230">
        <v>1951.8</v>
      </c>
      <c r="M230">
        <v>460.6</v>
      </c>
      <c r="N230">
        <v>2061.9</v>
      </c>
      <c r="O230">
        <v>-112</v>
      </c>
      <c r="P230">
        <v>1220.4000000000001</v>
      </c>
      <c r="Q230">
        <v>-20.2</v>
      </c>
      <c r="R230">
        <v>0.42222742092900001</v>
      </c>
      <c r="T230" s="6">
        <v>37.996260999999997</v>
      </c>
      <c r="U230">
        <v>318132375</v>
      </c>
      <c r="V230">
        <v>-3.4959032379999999</v>
      </c>
      <c r="W230">
        <v>-1.15622161671208</v>
      </c>
      <c r="X230">
        <v>6.522184650066605E-2</v>
      </c>
      <c r="Y230">
        <v>4.973557206022599E-2</v>
      </c>
      <c r="Z230">
        <v>3.6788717741236307E-2</v>
      </c>
      <c r="AA230">
        <v>7.0912260313771061</v>
      </c>
      <c r="AB230">
        <v>2.690620929222753</v>
      </c>
      <c r="AC230">
        <v>8.5009999999999994</v>
      </c>
      <c r="AD230">
        <v>11</v>
      </c>
      <c r="AE230">
        <v>10.35</v>
      </c>
      <c r="AF230">
        <v>10.3</v>
      </c>
      <c r="AG230" s="15">
        <v>-6.3636363636363602E-2</v>
      </c>
      <c r="AH230">
        <v>-0.65</v>
      </c>
      <c r="AI230">
        <v>-0.69999999999999896</v>
      </c>
      <c r="AJ230">
        <v>0</v>
      </c>
      <c r="AK230">
        <v>0</v>
      </c>
      <c r="AL230">
        <v>0</v>
      </c>
      <c r="AM230">
        <v>0</v>
      </c>
      <c r="AN230">
        <v>7</v>
      </c>
      <c r="AO230">
        <v>160</v>
      </c>
      <c r="AP230">
        <v>91</v>
      </c>
      <c r="AQ230">
        <v>1.1531402683690999E-2</v>
      </c>
    </row>
    <row r="231" spans="1:43" x14ac:dyDescent="0.2">
      <c r="A231" t="s">
        <v>345</v>
      </c>
      <c r="B231">
        <v>2014</v>
      </c>
      <c r="C231" t="s">
        <v>381</v>
      </c>
      <c r="D231" t="s">
        <v>256</v>
      </c>
      <c r="E231">
        <v>3049.5250000000001</v>
      </c>
      <c r="F231" s="6">
        <v>0</v>
      </c>
      <c r="G231">
        <v>467.76100000000002</v>
      </c>
      <c r="H231">
        <v>-104.48399999999999</v>
      </c>
      <c r="I231">
        <v>-100.494</v>
      </c>
      <c r="J231">
        <v>308.23599999999999</v>
      </c>
      <c r="K231">
        <v>882.827</v>
      </c>
      <c r="L231">
        <v>4765.8450000000003</v>
      </c>
      <c r="M231">
        <v>1156.4179999999999</v>
      </c>
      <c r="N231">
        <v>4878.5839999999998</v>
      </c>
      <c r="O231">
        <v>-113.247</v>
      </c>
      <c r="P231">
        <v>2896.6120000000001</v>
      </c>
      <c r="Q231">
        <v>-226.02600000000001</v>
      </c>
      <c r="R231">
        <v>0.91195399359177898</v>
      </c>
      <c r="S231">
        <v>672200000</v>
      </c>
      <c r="T231" s="6">
        <v>346.43</v>
      </c>
      <c r="U231">
        <v>5378938719.0500002</v>
      </c>
      <c r="V231">
        <v>-5.339434297535</v>
      </c>
      <c r="W231">
        <v>0.89138629932853763</v>
      </c>
      <c r="X231">
        <v>-2.10862921475625E-2</v>
      </c>
      <c r="Y231">
        <v>0.15338815061362016</v>
      </c>
      <c r="Z231">
        <v>-3.2953984636951657E-2</v>
      </c>
      <c r="AA231">
        <v>6.1925042917216269</v>
      </c>
      <c r="AB231">
        <v>0.76341513189867327</v>
      </c>
      <c r="AC231">
        <v>9.0009999999999994</v>
      </c>
      <c r="AD231">
        <v>16</v>
      </c>
      <c r="AE231">
        <v>16.79</v>
      </c>
      <c r="AF231">
        <v>16.5</v>
      </c>
      <c r="AG231" s="15">
        <v>3.125E-2</v>
      </c>
      <c r="AH231">
        <v>0.78999999999999904</v>
      </c>
      <c r="AI231">
        <v>0.5</v>
      </c>
      <c r="AJ231">
        <v>0</v>
      </c>
      <c r="AK231">
        <v>0</v>
      </c>
      <c r="AL231">
        <v>0</v>
      </c>
      <c r="AM231">
        <v>0</v>
      </c>
      <c r="AN231">
        <v>18</v>
      </c>
      <c r="AO231">
        <v>181</v>
      </c>
      <c r="AP231">
        <v>106</v>
      </c>
      <c r="AQ231">
        <v>1.3638529136033E-3</v>
      </c>
    </row>
    <row r="232" spans="1:43" x14ac:dyDescent="0.2">
      <c r="A232" t="s">
        <v>185</v>
      </c>
      <c r="B232">
        <v>2019</v>
      </c>
      <c r="C232" t="s">
        <v>380</v>
      </c>
      <c r="D232" t="s">
        <v>53</v>
      </c>
      <c r="E232">
        <v>416.2</v>
      </c>
      <c r="F232" s="6">
        <v>25.6</v>
      </c>
      <c r="G232">
        <v>64.5</v>
      </c>
      <c r="H232">
        <v>49.4</v>
      </c>
      <c r="I232">
        <v>39</v>
      </c>
      <c r="J232">
        <v>10</v>
      </c>
      <c r="K232">
        <v>47.1</v>
      </c>
      <c r="L232">
        <v>194.9</v>
      </c>
      <c r="M232">
        <v>44.4</v>
      </c>
      <c r="N232">
        <v>56.3</v>
      </c>
      <c r="O232">
        <v>138.6</v>
      </c>
      <c r="P232">
        <v>-10</v>
      </c>
      <c r="Q232">
        <v>-3.5</v>
      </c>
      <c r="R232">
        <v>0.17603629226799999</v>
      </c>
      <c r="S232">
        <v>352000000</v>
      </c>
      <c r="T232" s="6">
        <v>22.8</v>
      </c>
      <c r="U232">
        <v>1551821688.0899999</v>
      </c>
      <c r="V232">
        <v>1.0965189870000001</v>
      </c>
      <c r="W232">
        <v>0.2813852813852814</v>
      </c>
      <c r="X232">
        <v>0.20010261672652643</v>
      </c>
      <c r="Y232">
        <v>0.15497357039884671</v>
      </c>
      <c r="Z232">
        <v>9.3704949543488708E-2</v>
      </c>
      <c r="AA232">
        <v>-0.15503875968992248</v>
      </c>
      <c r="AB232">
        <v>1.0608108108108107</v>
      </c>
      <c r="AC232">
        <v>8.5009999999999994</v>
      </c>
      <c r="AD232">
        <v>16</v>
      </c>
      <c r="AE232">
        <v>18</v>
      </c>
      <c r="AF232">
        <v>15.25</v>
      </c>
      <c r="AG232" s="15">
        <v>-4.6875E-2</v>
      </c>
      <c r="AH232">
        <v>2</v>
      </c>
      <c r="AI232">
        <v>-0.75</v>
      </c>
      <c r="AJ232">
        <v>0</v>
      </c>
      <c r="AK232">
        <v>0</v>
      </c>
      <c r="AL232">
        <v>1</v>
      </c>
      <c r="AM232">
        <v>1</v>
      </c>
      <c r="AN232">
        <v>22</v>
      </c>
      <c r="AO232">
        <v>227</v>
      </c>
      <c r="AP232">
        <v>134</v>
      </c>
      <c r="AQ232">
        <v>9.6382793630325203E-3</v>
      </c>
    </row>
    <row r="233" spans="1:43" x14ac:dyDescent="0.2">
      <c r="A233" t="s">
        <v>346</v>
      </c>
      <c r="B233">
        <v>2016</v>
      </c>
      <c r="C233" t="s">
        <v>381</v>
      </c>
      <c r="D233" t="s">
        <v>256</v>
      </c>
      <c r="E233">
        <v>262.13</v>
      </c>
      <c r="F233" s="6">
        <v>32.052999999999997</v>
      </c>
      <c r="G233">
        <v>-19.809999999999999</v>
      </c>
      <c r="H233">
        <v>-61.234999999999999</v>
      </c>
      <c r="I233">
        <v>-38.49</v>
      </c>
      <c r="J233">
        <v>6.6689999999999996</v>
      </c>
      <c r="K233">
        <v>123.886</v>
      </c>
      <c r="L233">
        <v>878.43100000000004</v>
      </c>
      <c r="M233">
        <v>118.06699999999999</v>
      </c>
      <c r="N233">
        <v>256.39100000000002</v>
      </c>
      <c r="O233">
        <v>622.04</v>
      </c>
      <c r="P233">
        <v>-6.6689999999999996</v>
      </c>
      <c r="Q233">
        <v>-9.5419999999999998</v>
      </c>
      <c r="R233">
        <v>0.60232466524354744</v>
      </c>
      <c r="S233">
        <v>112000000</v>
      </c>
      <c r="T233" s="6">
        <v>15.459</v>
      </c>
      <c r="U233">
        <v>854307467.90999997</v>
      </c>
      <c r="V233">
        <v>7.4624788277064802</v>
      </c>
      <c r="W233">
        <v>-6.1877049707414311E-2</v>
      </c>
      <c r="X233">
        <v>-4.381675965442932E-2</v>
      </c>
      <c r="Y233">
        <v>-7.5573188875748668E-2</v>
      </c>
      <c r="Z233">
        <v>-0.14683553961774692</v>
      </c>
      <c r="AA233">
        <v>0.33664815749621402</v>
      </c>
      <c r="AB233">
        <v>1.0492855751395394</v>
      </c>
      <c r="AC233">
        <v>8.5009999999999994</v>
      </c>
      <c r="AD233">
        <v>14</v>
      </c>
      <c r="AE233">
        <v>13.91</v>
      </c>
      <c r="AF233">
        <v>14</v>
      </c>
      <c r="AG233" s="15">
        <v>0</v>
      </c>
      <c r="AH233">
        <v>-8.99999999999999E-2</v>
      </c>
      <c r="AI233">
        <v>0</v>
      </c>
      <c r="AJ233">
        <v>0</v>
      </c>
      <c r="AK233">
        <v>0</v>
      </c>
      <c r="AL233">
        <v>1</v>
      </c>
      <c r="AM233">
        <v>1</v>
      </c>
      <c r="AN233">
        <v>17</v>
      </c>
      <c r="AO233">
        <v>230</v>
      </c>
      <c r="AP233">
        <v>158</v>
      </c>
      <c r="AQ233">
        <v>4.78598891489046E-5</v>
      </c>
    </row>
    <row r="234" spans="1:43" x14ac:dyDescent="0.2">
      <c r="A234" t="s">
        <v>186</v>
      </c>
      <c r="B234">
        <v>2014</v>
      </c>
      <c r="C234" t="s">
        <v>380</v>
      </c>
      <c r="D234" t="s">
        <v>39</v>
      </c>
      <c r="E234">
        <v>16.856999999999999</v>
      </c>
      <c r="F234" s="6">
        <v>4.3630000000000004</v>
      </c>
      <c r="G234">
        <v>-17.245999999999999</v>
      </c>
      <c r="H234">
        <v>-30.460999999999999</v>
      </c>
      <c r="I234">
        <v>-30.460999999999999</v>
      </c>
      <c r="J234">
        <v>1.454</v>
      </c>
      <c r="K234">
        <v>3.0049999999999999</v>
      </c>
      <c r="L234">
        <v>12.439</v>
      </c>
      <c r="M234">
        <v>18.477</v>
      </c>
      <c r="N234">
        <v>21.138999999999999</v>
      </c>
      <c r="O234">
        <v>-8.6999999999999993</v>
      </c>
      <c r="P234">
        <v>13.545999999999999</v>
      </c>
      <c r="Q234">
        <v>-0.43099999999999999</v>
      </c>
      <c r="R234">
        <v>0.98423870175899997</v>
      </c>
      <c r="S234">
        <v>62000000</v>
      </c>
      <c r="T234" s="6">
        <v>23.885570000000001</v>
      </c>
      <c r="U234">
        <v>84950758</v>
      </c>
      <c r="V234">
        <v>-12.295957963999999</v>
      </c>
      <c r="W234">
        <v>3.5012643678160917</v>
      </c>
      <c r="X234">
        <v>-2.4488302918241018</v>
      </c>
      <c r="Y234">
        <v>-1.0230764667497183</v>
      </c>
      <c r="Z234">
        <v>-1.8070237883371894</v>
      </c>
      <c r="AA234">
        <v>-0.78545749739069926</v>
      </c>
      <c r="AB234">
        <v>0.16263462683336039</v>
      </c>
      <c r="AC234">
        <v>4.0010000000000003</v>
      </c>
      <c r="AD234">
        <v>10</v>
      </c>
      <c r="AE234">
        <v>9.65</v>
      </c>
      <c r="AF234">
        <v>9</v>
      </c>
      <c r="AG234" s="15">
        <v>-0.1</v>
      </c>
      <c r="AH234">
        <v>-0.35</v>
      </c>
      <c r="AI234">
        <v>-1</v>
      </c>
      <c r="AJ234">
        <v>1</v>
      </c>
      <c r="AK234">
        <v>0</v>
      </c>
      <c r="AL234">
        <v>0</v>
      </c>
      <c r="AM234">
        <v>0</v>
      </c>
      <c r="AN234">
        <v>15</v>
      </c>
      <c r="AO234">
        <v>230</v>
      </c>
      <c r="AP234">
        <v>158</v>
      </c>
      <c r="AQ234">
        <v>-1.34844502632292E-3</v>
      </c>
    </row>
    <row r="235" spans="1:43" x14ac:dyDescent="0.2">
      <c r="A235" t="s">
        <v>187</v>
      </c>
      <c r="B235">
        <v>2019</v>
      </c>
      <c r="C235" t="s">
        <v>380</v>
      </c>
      <c r="D235" t="s">
        <v>39</v>
      </c>
      <c r="E235">
        <v>423.23399999999998</v>
      </c>
      <c r="F235" s="6">
        <v>0</v>
      </c>
      <c r="G235">
        <v>-51.844000000000001</v>
      </c>
      <c r="H235">
        <v>-74.41</v>
      </c>
      <c r="I235">
        <v>-74.771000000000001</v>
      </c>
      <c r="J235">
        <v>313.92899999999997</v>
      </c>
      <c r="K235">
        <v>442.42599999999999</v>
      </c>
      <c r="L235">
        <v>555.19399999999996</v>
      </c>
      <c r="M235">
        <v>117.473</v>
      </c>
      <c r="N235">
        <v>645.63099999999997</v>
      </c>
      <c r="O235">
        <v>-90.436999999999998</v>
      </c>
      <c r="P235">
        <v>-157.08699999999999</v>
      </c>
      <c r="Q235">
        <v>-41.841000000000001</v>
      </c>
      <c r="R235">
        <v>0.28841441687300001</v>
      </c>
      <c r="S235">
        <v>1346350000</v>
      </c>
      <c r="T235" s="6">
        <v>119.280781</v>
      </c>
      <c r="U235">
        <v>3345481284.46</v>
      </c>
      <c r="V235">
        <v>0.77115336099999998</v>
      </c>
      <c r="W235">
        <v>0.82677443966518127</v>
      </c>
      <c r="X235">
        <v>-0.13467544678076493</v>
      </c>
      <c r="Y235">
        <v>-0.12249488462647141</v>
      </c>
      <c r="Z235">
        <v>-0.17666586332856055</v>
      </c>
      <c r="AA235">
        <v>3.0299938276367566</v>
      </c>
      <c r="AB235">
        <v>3.7661930826658039</v>
      </c>
      <c r="AC235">
        <v>9.0009999999999994</v>
      </c>
      <c r="AD235">
        <v>23</v>
      </c>
      <c r="AE235">
        <v>20.55</v>
      </c>
      <c r="AF235">
        <v>16.670000000000002</v>
      </c>
      <c r="AG235" s="15">
        <v>-0.27521739130434802</v>
      </c>
      <c r="AH235">
        <v>-2.4500000000000002</v>
      </c>
      <c r="AI235">
        <v>-6.33</v>
      </c>
      <c r="AJ235">
        <v>1</v>
      </c>
      <c r="AK235">
        <v>0</v>
      </c>
      <c r="AL235">
        <v>1</v>
      </c>
      <c r="AM235">
        <v>0</v>
      </c>
      <c r="AN235">
        <v>5</v>
      </c>
      <c r="AO235">
        <v>106</v>
      </c>
      <c r="AP235">
        <v>75</v>
      </c>
      <c r="AQ235">
        <v>2.8791528612070998E-3</v>
      </c>
    </row>
    <row r="236" spans="1:43" x14ac:dyDescent="0.2">
      <c r="A236" t="s">
        <v>188</v>
      </c>
      <c r="B236">
        <v>2020</v>
      </c>
      <c r="C236" t="s">
        <v>380</v>
      </c>
      <c r="D236" t="s">
        <v>39</v>
      </c>
      <c r="E236">
        <v>85.543000000000006</v>
      </c>
      <c r="F236" s="6">
        <v>39.404000000000003</v>
      </c>
      <c r="G236">
        <v>-19.344000000000001</v>
      </c>
      <c r="H236">
        <v>-25.972000000000001</v>
      </c>
      <c r="I236">
        <v>-24.571000000000002</v>
      </c>
      <c r="J236">
        <v>25.986000000000001</v>
      </c>
      <c r="K236">
        <v>118.536</v>
      </c>
      <c r="L236">
        <v>155.27000000000001</v>
      </c>
      <c r="M236">
        <v>45.02</v>
      </c>
      <c r="N236">
        <v>248.59299999999999</v>
      </c>
      <c r="O236">
        <v>-93.364000000000004</v>
      </c>
      <c r="P236">
        <v>-11.513999999999999</v>
      </c>
      <c r="Q236">
        <v>-1.8360000000000001</v>
      </c>
      <c r="R236">
        <v>0.68550439305800004</v>
      </c>
      <c r="S236">
        <v>202000000</v>
      </c>
      <c r="T236" s="6">
        <v>61.834515000000003</v>
      </c>
      <c r="U236">
        <v>5532918423.8599997</v>
      </c>
      <c r="V236">
        <v>1.598380398</v>
      </c>
      <c r="W236">
        <v>0.26328986423496886</v>
      </c>
      <c r="X236">
        <v>-0.15824692471179236</v>
      </c>
      <c r="Y236">
        <v>-0.22613188688729643</v>
      </c>
      <c r="Z236">
        <v>-0.28723565925908606</v>
      </c>
      <c r="AA236">
        <v>0.59522332506203479</v>
      </c>
      <c r="AB236">
        <v>2.6329631274988894</v>
      </c>
      <c r="AC236">
        <v>7.0010000000000003</v>
      </c>
      <c r="AD236">
        <v>17</v>
      </c>
      <c r="AE236">
        <v>26</v>
      </c>
      <c r="AF236">
        <v>28.64</v>
      </c>
      <c r="AG236" s="15">
        <v>0.68470588235294105</v>
      </c>
      <c r="AH236">
        <v>9</v>
      </c>
      <c r="AI236">
        <v>11.64</v>
      </c>
      <c r="AJ236">
        <v>1</v>
      </c>
      <c r="AK236">
        <v>0</v>
      </c>
      <c r="AL236">
        <v>1</v>
      </c>
      <c r="AM236">
        <v>0</v>
      </c>
      <c r="AN236">
        <v>30</v>
      </c>
      <c r="AO236">
        <v>233</v>
      </c>
      <c r="AP236">
        <v>173</v>
      </c>
      <c r="AQ236">
        <v>3.3256729099899701E-3</v>
      </c>
    </row>
    <row r="237" spans="1:43" x14ac:dyDescent="0.2">
      <c r="A237" t="s">
        <v>189</v>
      </c>
      <c r="B237">
        <v>2013</v>
      </c>
      <c r="C237" t="s">
        <v>380</v>
      </c>
      <c r="D237" t="s">
        <v>48</v>
      </c>
      <c r="E237">
        <v>1423.752</v>
      </c>
      <c r="F237" s="6">
        <v>0</v>
      </c>
      <c r="G237">
        <v>395.327</v>
      </c>
      <c r="H237">
        <v>116.926</v>
      </c>
      <c r="I237">
        <v>77.444000000000003</v>
      </c>
      <c r="J237">
        <v>45.674999999999997</v>
      </c>
      <c r="K237">
        <v>158.63300000000001</v>
      </c>
      <c r="L237">
        <v>2521.0520000000001</v>
      </c>
      <c r="M237">
        <v>246.28100000000001</v>
      </c>
      <c r="N237">
        <v>2071.2040000000002</v>
      </c>
      <c r="O237">
        <v>449.84800000000001</v>
      </c>
      <c r="P237">
        <v>1781.299</v>
      </c>
      <c r="Q237">
        <v>-191.745</v>
      </c>
      <c r="R237">
        <v>0.62685408420300004</v>
      </c>
      <c r="T237" s="6">
        <v>95.541991999999993</v>
      </c>
      <c r="U237">
        <v>2640675078.0900002</v>
      </c>
      <c r="V237">
        <v>5.454025218</v>
      </c>
      <c r="W237">
        <v>0.17215592822464476</v>
      </c>
      <c r="X237">
        <v>3.0718922100773805E-2</v>
      </c>
      <c r="Y237">
        <v>0.27766563277874234</v>
      </c>
      <c r="Z237">
        <v>5.4394304626086569E-2</v>
      </c>
      <c r="AA237">
        <v>4.5058875310818642</v>
      </c>
      <c r="AB237">
        <v>0.64411383744584438</v>
      </c>
      <c r="AC237">
        <v>9.0009999999999994</v>
      </c>
      <c r="AD237">
        <v>27</v>
      </c>
      <c r="AE237">
        <v>30.56</v>
      </c>
      <c r="AF237">
        <v>33.520000000000003</v>
      </c>
      <c r="AG237" s="15">
        <v>0.24148148148148199</v>
      </c>
      <c r="AH237">
        <v>3.56</v>
      </c>
      <c r="AI237">
        <v>6.52</v>
      </c>
      <c r="AJ237">
        <v>0</v>
      </c>
      <c r="AK237">
        <v>0</v>
      </c>
      <c r="AL237">
        <v>0</v>
      </c>
      <c r="AM237">
        <v>0</v>
      </c>
      <c r="AN237">
        <v>54</v>
      </c>
      <c r="AO237">
        <v>221</v>
      </c>
      <c r="AP237">
        <v>112</v>
      </c>
      <c r="AQ237">
        <v>-6.70100381633487E-3</v>
      </c>
    </row>
    <row r="238" spans="1:43" x14ac:dyDescent="0.2">
      <c r="A238" t="s">
        <v>190</v>
      </c>
      <c r="B238">
        <v>2016</v>
      </c>
      <c r="C238" t="s">
        <v>380</v>
      </c>
      <c r="D238" t="s">
        <v>39</v>
      </c>
      <c r="E238">
        <v>6.0110000000000001</v>
      </c>
      <c r="F238" s="6">
        <v>22.98</v>
      </c>
      <c r="G238">
        <v>-23.181999999999999</v>
      </c>
      <c r="H238">
        <v>-25.173999999999999</v>
      </c>
      <c r="I238">
        <v>-25.173999999999999</v>
      </c>
      <c r="J238">
        <v>32.337000000000003</v>
      </c>
      <c r="K238">
        <v>38.912999999999997</v>
      </c>
      <c r="L238">
        <v>42.823999999999998</v>
      </c>
      <c r="M238">
        <v>7.29</v>
      </c>
      <c r="N238">
        <v>159.31700000000001</v>
      </c>
      <c r="O238">
        <v>-116.49299999999999</v>
      </c>
      <c r="P238">
        <v>-20.481999999999999</v>
      </c>
      <c r="Q238">
        <v>-1.163</v>
      </c>
      <c r="R238">
        <v>0.68184865905199998</v>
      </c>
      <c r="S238">
        <v>70000000</v>
      </c>
      <c r="T238" s="6">
        <v>115.4435</v>
      </c>
      <c r="U238">
        <v>311929567.94999999</v>
      </c>
      <c r="V238">
        <v>0.76996286300000005</v>
      </c>
      <c r="W238">
        <v>0.21609882138840961</v>
      </c>
      <c r="X238">
        <v>-0.58784793573696992</v>
      </c>
      <c r="Y238">
        <v>-3.8565962402262519</v>
      </c>
      <c r="Z238">
        <v>-4.1879886874064214</v>
      </c>
      <c r="AA238">
        <v>0.88353032525235098</v>
      </c>
      <c r="AB238">
        <v>5.3378600823045268</v>
      </c>
      <c r="AC238">
        <v>7.0010000000000003</v>
      </c>
      <c r="AD238">
        <v>14</v>
      </c>
      <c r="AE238">
        <v>15</v>
      </c>
      <c r="AF238">
        <v>14</v>
      </c>
      <c r="AG238" s="15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8</v>
      </c>
      <c r="AO238">
        <v>205</v>
      </c>
      <c r="AP238">
        <v>165</v>
      </c>
      <c r="AQ238">
        <v>-1.6515635798043399E-3</v>
      </c>
    </row>
    <row r="239" spans="1:43" x14ac:dyDescent="0.2">
      <c r="A239" t="s">
        <v>191</v>
      </c>
      <c r="B239">
        <v>2017</v>
      </c>
      <c r="C239" t="s">
        <v>380</v>
      </c>
      <c r="D239" t="s">
        <v>48</v>
      </c>
      <c r="E239">
        <v>730.31299999999999</v>
      </c>
      <c r="F239" s="6">
        <v>0</v>
      </c>
      <c r="G239">
        <v>64.766000000000005</v>
      </c>
      <c r="H239">
        <v>61.222000000000001</v>
      </c>
      <c r="I239">
        <v>33.180999999999997</v>
      </c>
      <c r="J239">
        <v>91.488</v>
      </c>
      <c r="K239">
        <v>148.27199999999999</v>
      </c>
      <c r="L239">
        <v>191.6</v>
      </c>
      <c r="M239">
        <v>85.072999999999993</v>
      </c>
      <c r="N239">
        <v>99.430999999999997</v>
      </c>
      <c r="O239">
        <v>92.168999999999997</v>
      </c>
      <c r="P239">
        <v>-91.488</v>
      </c>
      <c r="Q239">
        <v>-15.238</v>
      </c>
      <c r="R239">
        <v>0.73559227532899996</v>
      </c>
      <c r="S239">
        <v>120000000</v>
      </c>
      <c r="T239" s="6">
        <v>83.193535999999995</v>
      </c>
      <c r="U239">
        <v>2503560119.1300001</v>
      </c>
      <c r="V239">
        <v>0.95599274000000001</v>
      </c>
      <c r="W239">
        <v>0.36000173594158558</v>
      </c>
      <c r="X239">
        <v>0.173178496868476</v>
      </c>
      <c r="Y239">
        <v>8.8682523794592183E-2</v>
      </c>
      <c r="Z239">
        <v>4.5433944076033156E-2</v>
      </c>
      <c r="AA239">
        <v>-1.4125930272056326</v>
      </c>
      <c r="AB239">
        <v>1.742879644540571</v>
      </c>
      <c r="AC239">
        <v>8.5009999999999994</v>
      </c>
      <c r="AD239">
        <v>15</v>
      </c>
      <c r="AE239">
        <v>16.899999999999999</v>
      </c>
      <c r="AF239">
        <v>15.15</v>
      </c>
      <c r="AG239" s="15">
        <v>0.01</v>
      </c>
      <c r="AH239">
        <v>1.9</v>
      </c>
      <c r="AI239">
        <v>0.15</v>
      </c>
      <c r="AJ239">
        <v>1</v>
      </c>
      <c r="AK239">
        <v>0</v>
      </c>
      <c r="AL239">
        <v>1</v>
      </c>
      <c r="AM239">
        <v>0</v>
      </c>
      <c r="AN239">
        <v>6</v>
      </c>
      <c r="AO239">
        <v>237</v>
      </c>
      <c r="AP239">
        <v>157</v>
      </c>
      <c r="AQ239">
        <v>-2.6259631197607099E-3</v>
      </c>
    </row>
    <row r="240" spans="1:43" x14ac:dyDescent="0.2">
      <c r="A240" t="s">
        <v>192</v>
      </c>
      <c r="B240">
        <v>2013</v>
      </c>
      <c r="C240" t="s">
        <v>380</v>
      </c>
      <c r="D240" t="s">
        <v>43</v>
      </c>
      <c r="E240">
        <v>1794.8230000000001</v>
      </c>
      <c r="F240" s="6">
        <v>0</v>
      </c>
      <c r="G240">
        <v>106.02800000000001</v>
      </c>
      <c r="H240">
        <v>34.767000000000003</v>
      </c>
      <c r="I240">
        <v>19.5</v>
      </c>
      <c r="J240">
        <v>67.210999999999999</v>
      </c>
      <c r="K240">
        <v>203.12100000000001</v>
      </c>
      <c r="L240">
        <v>1103.2360000000001</v>
      </c>
      <c r="M240">
        <v>136.846</v>
      </c>
      <c r="N240">
        <v>716.48099999999999</v>
      </c>
      <c r="O240">
        <v>386.755</v>
      </c>
      <c r="P240">
        <v>359.33300000000003</v>
      </c>
      <c r="Q240">
        <v>-46.484999999999999</v>
      </c>
      <c r="R240">
        <v>0.99491165218599997</v>
      </c>
      <c r="S240">
        <v>333000000</v>
      </c>
      <c r="T240" s="6">
        <v>111.114374</v>
      </c>
      <c r="U240">
        <v>5765289544.3500004</v>
      </c>
      <c r="V240">
        <v>3.238421797</v>
      </c>
      <c r="W240">
        <v>5.0419516231205802E-2</v>
      </c>
      <c r="X240">
        <v>1.76752752810822E-2</v>
      </c>
      <c r="Y240">
        <v>5.9074348835511915E-2</v>
      </c>
      <c r="Z240">
        <v>1.0864581075682672E-2</v>
      </c>
      <c r="AA240">
        <v>3.3890387444825896</v>
      </c>
      <c r="AB240">
        <v>1.4843035236689417</v>
      </c>
      <c r="AC240">
        <v>9.0009999999999994</v>
      </c>
      <c r="AD240">
        <v>18</v>
      </c>
      <c r="AE240">
        <v>35</v>
      </c>
      <c r="AF240">
        <v>40.11</v>
      </c>
      <c r="AG240" s="15">
        <v>1.2283333333333299</v>
      </c>
      <c r="AH240">
        <v>17</v>
      </c>
      <c r="AI240">
        <v>22.11</v>
      </c>
      <c r="AJ240">
        <v>0</v>
      </c>
      <c r="AK240">
        <v>0</v>
      </c>
      <c r="AL240">
        <v>0</v>
      </c>
      <c r="AM240">
        <v>0</v>
      </c>
      <c r="AN240">
        <v>11</v>
      </c>
      <c r="AO240">
        <v>227</v>
      </c>
      <c r="AP240">
        <v>134</v>
      </c>
      <c r="AQ240">
        <v>-1.36409526513059E-4</v>
      </c>
    </row>
    <row r="241" spans="1:43" x14ac:dyDescent="0.2">
      <c r="A241" t="s">
        <v>193</v>
      </c>
      <c r="B241">
        <v>2015</v>
      </c>
      <c r="C241" t="s">
        <v>380</v>
      </c>
      <c r="D241" t="s">
        <v>39</v>
      </c>
      <c r="E241">
        <v>403.28899999999999</v>
      </c>
      <c r="F241" s="6">
        <v>0</v>
      </c>
      <c r="G241">
        <v>27.023</v>
      </c>
      <c r="H241">
        <v>-11.294</v>
      </c>
      <c r="I241">
        <v>-65.897000000000006</v>
      </c>
      <c r="J241">
        <v>74.92</v>
      </c>
      <c r="K241">
        <v>268.649</v>
      </c>
      <c r="L241">
        <v>1858.7940000000001</v>
      </c>
      <c r="M241">
        <v>141.39099999999999</v>
      </c>
      <c r="N241">
        <v>1829.258</v>
      </c>
      <c r="O241">
        <v>-264.08199999999999</v>
      </c>
      <c r="P241">
        <v>1286.434</v>
      </c>
      <c r="Q241">
        <v>-9.4359999999999999</v>
      </c>
      <c r="R241">
        <v>0.43332610275</v>
      </c>
      <c r="S241">
        <v>271420000</v>
      </c>
      <c r="T241" s="6">
        <v>89.332556999999994</v>
      </c>
      <c r="U241">
        <v>986736725.10000002</v>
      </c>
      <c r="V241">
        <v>-5.4837729680000002</v>
      </c>
      <c r="W241">
        <v>-2.231073943661972</v>
      </c>
      <c r="X241">
        <v>-3.5451480906437183E-2</v>
      </c>
      <c r="Y241">
        <v>6.7006538735249407E-2</v>
      </c>
      <c r="Z241">
        <v>-0.16339895211622435</v>
      </c>
      <c r="AA241">
        <v>47.605151167523964</v>
      </c>
      <c r="AB241">
        <v>1.9000431427742925</v>
      </c>
      <c r="AC241">
        <v>8.5009999999999994</v>
      </c>
      <c r="AD241">
        <v>19</v>
      </c>
      <c r="AE241">
        <v>17.45</v>
      </c>
      <c r="AF241">
        <v>18.11</v>
      </c>
      <c r="AG241" s="15">
        <v>-4.68421052631579E-2</v>
      </c>
      <c r="AH241">
        <v>-1.55</v>
      </c>
      <c r="AI241">
        <v>-0.89000000000000101</v>
      </c>
      <c r="AJ241">
        <v>1</v>
      </c>
      <c r="AK241">
        <v>1</v>
      </c>
      <c r="AL241">
        <v>0</v>
      </c>
      <c r="AM241">
        <v>0</v>
      </c>
      <c r="AN241">
        <v>11</v>
      </c>
      <c r="AO241">
        <v>205</v>
      </c>
      <c r="AP241">
        <v>165</v>
      </c>
      <c r="AQ241">
        <v>1.97388423241174E-3</v>
      </c>
    </row>
    <row r="242" spans="1:43" x14ac:dyDescent="0.2">
      <c r="A242" t="s">
        <v>194</v>
      </c>
      <c r="B242">
        <v>2015</v>
      </c>
      <c r="C242" t="s">
        <v>380</v>
      </c>
      <c r="D242" t="s">
        <v>48</v>
      </c>
      <c r="E242">
        <v>118.53</v>
      </c>
      <c r="F242" s="6">
        <v>0</v>
      </c>
      <c r="G242">
        <v>8.5890000000000004</v>
      </c>
      <c r="H242">
        <v>2.78</v>
      </c>
      <c r="I242">
        <v>2.1179999999999999</v>
      </c>
      <c r="J242">
        <v>2.677</v>
      </c>
      <c r="K242">
        <v>7.9450000000000003</v>
      </c>
      <c r="L242">
        <v>82.962000000000003</v>
      </c>
      <c r="M242">
        <v>48.177</v>
      </c>
      <c r="N242">
        <v>70.361999999999995</v>
      </c>
      <c r="O242">
        <v>12.6</v>
      </c>
      <c r="P242">
        <v>29.635999999999999</v>
      </c>
      <c r="Q242">
        <v>-28.515000000000001</v>
      </c>
      <c r="R242">
        <v>0.88350273976600002</v>
      </c>
      <c r="T242" s="6">
        <v>39.142397000000003</v>
      </c>
      <c r="U242">
        <v>1435500000</v>
      </c>
      <c r="V242">
        <v>0.354929577</v>
      </c>
      <c r="W242">
        <v>0.1680952380952381</v>
      </c>
      <c r="X242">
        <v>2.5529760613292832E-2</v>
      </c>
      <c r="Y242">
        <v>7.2462667679068588E-2</v>
      </c>
      <c r="Z242">
        <v>1.7868893950898506E-2</v>
      </c>
      <c r="AA242">
        <v>3.4504598905576902</v>
      </c>
      <c r="AB242">
        <v>0.16491271768686303</v>
      </c>
      <c r="AC242">
        <v>7.0010000000000003</v>
      </c>
      <c r="AD242">
        <v>21</v>
      </c>
      <c r="AE242">
        <v>47</v>
      </c>
      <c r="AF242">
        <v>45.9</v>
      </c>
      <c r="AG242" s="15">
        <v>1.1857142857142899</v>
      </c>
      <c r="AH242">
        <v>26</v>
      </c>
      <c r="AI242">
        <v>24.9</v>
      </c>
      <c r="AJ242">
        <v>1</v>
      </c>
      <c r="AK242">
        <v>0</v>
      </c>
      <c r="AL242">
        <v>1</v>
      </c>
      <c r="AM242">
        <v>0</v>
      </c>
      <c r="AN242">
        <v>11</v>
      </c>
      <c r="AO242">
        <v>221</v>
      </c>
      <c r="AP242">
        <v>112</v>
      </c>
      <c r="AQ242">
        <v>-1.29919653679653E-2</v>
      </c>
    </row>
    <row r="243" spans="1:43" x14ac:dyDescent="0.2">
      <c r="A243" t="s">
        <v>195</v>
      </c>
      <c r="B243">
        <v>2018</v>
      </c>
      <c r="C243" t="s">
        <v>380</v>
      </c>
      <c r="D243" t="s">
        <v>39</v>
      </c>
      <c r="E243">
        <v>47.982999999999997</v>
      </c>
      <c r="F243" s="6">
        <v>5.5129999999999999</v>
      </c>
      <c r="G243">
        <v>-15.821999999999999</v>
      </c>
      <c r="H243">
        <v>-23.039000000000001</v>
      </c>
      <c r="I243">
        <v>-23.039000000000001</v>
      </c>
      <c r="J243">
        <v>22.408000000000001</v>
      </c>
      <c r="K243">
        <v>33.628999999999998</v>
      </c>
      <c r="L243">
        <v>35.834000000000003</v>
      </c>
      <c r="M243">
        <v>7.5380000000000003</v>
      </c>
      <c r="N243">
        <v>165.21199999999999</v>
      </c>
      <c r="O243">
        <v>-129.37799999999999</v>
      </c>
      <c r="P243">
        <v>16.295999999999999</v>
      </c>
      <c r="Q243">
        <v>-0.47799999999999998</v>
      </c>
      <c r="R243">
        <v>0.97641345875700003</v>
      </c>
      <c r="S243">
        <v>108000000</v>
      </c>
      <c r="T243" s="6">
        <v>33.489778000000001</v>
      </c>
      <c r="U243">
        <v>508372564.10000002</v>
      </c>
      <c r="V243">
        <v>-0.49694491299999999</v>
      </c>
      <c r="W243">
        <v>0.17807509777551053</v>
      </c>
      <c r="X243">
        <v>-0.64293687559301227</v>
      </c>
      <c r="Y243">
        <v>-0.32974178354834005</v>
      </c>
      <c r="Z243">
        <v>-0.48014921951524497</v>
      </c>
      <c r="AA243">
        <v>-1.0299582859309822</v>
      </c>
      <c r="AB243">
        <v>4.4612629344653758</v>
      </c>
      <c r="AC243">
        <v>9.0009999999999994</v>
      </c>
      <c r="AD243">
        <v>15</v>
      </c>
      <c r="AE243">
        <v>21</v>
      </c>
      <c r="AF243">
        <v>20.059999999999999</v>
      </c>
      <c r="AG243" s="15">
        <v>0.33733333333333299</v>
      </c>
      <c r="AH243">
        <v>6</v>
      </c>
      <c r="AI243">
        <v>5.0599999999999996</v>
      </c>
      <c r="AJ243">
        <v>1</v>
      </c>
      <c r="AK243">
        <v>0</v>
      </c>
      <c r="AL243">
        <v>0</v>
      </c>
      <c r="AM243">
        <v>0</v>
      </c>
      <c r="AN243">
        <v>10</v>
      </c>
      <c r="AO243">
        <v>226</v>
      </c>
      <c r="AP243">
        <v>159</v>
      </c>
      <c r="AQ243">
        <v>-2.5266236039023199E-4</v>
      </c>
    </row>
    <row r="244" spans="1:43" x14ac:dyDescent="0.2">
      <c r="A244" t="s">
        <v>196</v>
      </c>
      <c r="B244">
        <v>2019</v>
      </c>
      <c r="C244" t="s">
        <v>380</v>
      </c>
      <c r="D244" t="s">
        <v>39</v>
      </c>
      <c r="E244">
        <v>34.557000000000002</v>
      </c>
      <c r="F244" s="6">
        <v>10.257999999999999</v>
      </c>
      <c r="G244">
        <v>-32.750999999999998</v>
      </c>
      <c r="H244">
        <v>-37.630000000000003</v>
      </c>
      <c r="I244">
        <v>-37.628999999999998</v>
      </c>
      <c r="J244">
        <v>24.99</v>
      </c>
      <c r="K244">
        <v>36.661999999999999</v>
      </c>
      <c r="L244">
        <v>40.881</v>
      </c>
      <c r="M244">
        <v>8.8379999999999992</v>
      </c>
      <c r="N244">
        <v>54.107999999999997</v>
      </c>
      <c r="O244">
        <v>-13.227</v>
      </c>
      <c r="P244">
        <v>19.210999999999999</v>
      </c>
      <c r="Q244">
        <v>-2.2759999999999998</v>
      </c>
      <c r="R244">
        <v>0.97405845552799997</v>
      </c>
      <c r="S244">
        <v>120000000</v>
      </c>
      <c r="T244" s="6">
        <v>34.896408999999998</v>
      </c>
      <c r="U244">
        <v>1246351030.1400001</v>
      </c>
      <c r="V244">
        <v>-0.96986466000000005</v>
      </c>
      <c r="W244">
        <v>2.8448627806758902</v>
      </c>
      <c r="X244">
        <v>-0.9204520437366992</v>
      </c>
      <c r="Y244">
        <v>-0.94773851896866046</v>
      </c>
      <c r="Z244">
        <v>-1.0888966056081257</v>
      </c>
      <c r="AA244">
        <v>-0.58657750908369211</v>
      </c>
      <c r="AB244">
        <v>4.1482235799954745</v>
      </c>
      <c r="AC244">
        <v>8.0009999999999994</v>
      </c>
      <c r="AD244">
        <v>20</v>
      </c>
      <c r="AE244">
        <v>33.15</v>
      </c>
      <c r="AF244">
        <v>36.18</v>
      </c>
      <c r="AG244" s="15">
        <v>0.80900000000000005</v>
      </c>
      <c r="AH244">
        <v>13.15</v>
      </c>
      <c r="AI244">
        <v>16.18</v>
      </c>
      <c r="AJ244">
        <v>1</v>
      </c>
      <c r="AK244">
        <v>0</v>
      </c>
      <c r="AL244">
        <v>0</v>
      </c>
      <c r="AM244">
        <v>0</v>
      </c>
      <c r="AN244">
        <v>12</v>
      </c>
      <c r="AO244">
        <v>227</v>
      </c>
      <c r="AP244">
        <v>134</v>
      </c>
      <c r="AQ244">
        <v>2.08463534638215E-3</v>
      </c>
    </row>
    <row r="245" spans="1:43" x14ac:dyDescent="0.2">
      <c r="A245" t="s">
        <v>197</v>
      </c>
      <c r="B245">
        <v>2016</v>
      </c>
      <c r="C245" t="s">
        <v>380</v>
      </c>
      <c r="D245" t="s">
        <v>45</v>
      </c>
      <c r="E245">
        <v>1451.6</v>
      </c>
      <c r="F245" s="6">
        <v>0</v>
      </c>
      <c r="G245">
        <v>91</v>
      </c>
      <c r="H245">
        <v>48.4</v>
      </c>
      <c r="I245">
        <v>28.9</v>
      </c>
      <c r="J245">
        <v>22.5</v>
      </c>
      <c r="K245">
        <v>444.6</v>
      </c>
      <c r="L245">
        <v>671.1</v>
      </c>
      <c r="M245">
        <v>147</v>
      </c>
      <c r="N245">
        <v>762.1</v>
      </c>
      <c r="O245">
        <v>-91</v>
      </c>
      <c r="P245">
        <v>347.5</v>
      </c>
      <c r="Q245">
        <v>-10.5</v>
      </c>
      <c r="R245">
        <v>0.98737424849300004</v>
      </c>
      <c r="T245" s="6">
        <v>44.788384999999998</v>
      </c>
      <c r="U245">
        <v>1373301960.47</v>
      </c>
      <c r="V245">
        <v>7.7031549049999999</v>
      </c>
      <c r="W245">
        <v>-0.31758241758241756</v>
      </c>
      <c r="X245">
        <v>4.3063626881239755E-2</v>
      </c>
      <c r="Y245">
        <v>6.2689446128410029E-2</v>
      </c>
      <c r="Z245">
        <v>1.9909065858363186E-2</v>
      </c>
      <c r="AA245">
        <v>3.8186813186813189</v>
      </c>
      <c r="AB245">
        <v>3.0244897959183672</v>
      </c>
      <c r="AC245">
        <v>8.0009999999999994</v>
      </c>
      <c r="AD245">
        <v>21</v>
      </c>
      <c r="AE245">
        <v>25.9</v>
      </c>
      <c r="AF245">
        <v>26.67</v>
      </c>
      <c r="AG245" s="15">
        <v>0.27</v>
      </c>
      <c r="AH245">
        <v>4.9000000000000004</v>
      </c>
      <c r="AI245">
        <v>5.67</v>
      </c>
      <c r="AJ245">
        <v>0</v>
      </c>
      <c r="AK245">
        <v>0</v>
      </c>
      <c r="AL245">
        <v>0</v>
      </c>
      <c r="AM245">
        <v>0</v>
      </c>
      <c r="AN245">
        <v>15</v>
      </c>
      <c r="AO245">
        <v>227</v>
      </c>
      <c r="AP245">
        <v>134</v>
      </c>
      <c r="AQ245">
        <v>-1.6946514178484099E-4</v>
      </c>
    </row>
    <row r="246" spans="1:43" x14ac:dyDescent="0.2">
      <c r="A246" t="s">
        <v>347</v>
      </c>
      <c r="B246">
        <v>2019</v>
      </c>
      <c r="C246" t="s">
        <v>381</v>
      </c>
      <c r="D246" t="s">
        <v>256</v>
      </c>
      <c r="E246">
        <v>85.213999999999999</v>
      </c>
      <c r="F246" s="6">
        <v>22.774999999999999</v>
      </c>
      <c r="G246">
        <v>-0.443</v>
      </c>
      <c r="H246">
        <v>-9.3680000000000003</v>
      </c>
      <c r="I246">
        <v>-9.3420000000000005</v>
      </c>
      <c r="J246">
        <v>7.8890000000000002</v>
      </c>
      <c r="K246">
        <v>53.103999999999999</v>
      </c>
      <c r="L246">
        <v>72.688999999999993</v>
      </c>
      <c r="M246">
        <v>58.68</v>
      </c>
      <c r="N246">
        <v>61.673999999999999</v>
      </c>
      <c r="O246">
        <v>11.015000000000001</v>
      </c>
      <c r="P246">
        <v>38.110999999999997</v>
      </c>
      <c r="Q246">
        <v>-5.0119999999999996</v>
      </c>
      <c r="R246">
        <v>0.74788974789915963</v>
      </c>
      <c r="S246">
        <v>55900000</v>
      </c>
      <c r="T246" s="6">
        <v>20.824999999999999</v>
      </c>
      <c r="U246">
        <v>382500000</v>
      </c>
      <c r="V246">
        <v>0.73433333333333295</v>
      </c>
      <c r="W246">
        <v>-0.84811620517476172</v>
      </c>
      <c r="X246">
        <v>-0.12852013372037036</v>
      </c>
      <c r="Y246">
        <v>-5.1986762738517149E-3</v>
      </c>
      <c r="Z246">
        <v>-0.10962987302555918</v>
      </c>
      <c r="AA246">
        <v>-86.029345372460497</v>
      </c>
      <c r="AB246">
        <v>0.90497614178595776</v>
      </c>
      <c r="AC246">
        <v>8.0009999999999994</v>
      </c>
      <c r="AD246">
        <v>13</v>
      </c>
      <c r="AE246">
        <v>16.899999999999999</v>
      </c>
      <c r="AF246">
        <v>18.649999999999999</v>
      </c>
      <c r="AG246" s="15">
        <v>0.43461538461538501</v>
      </c>
      <c r="AH246">
        <v>3.9</v>
      </c>
      <c r="AI246">
        <v>5.65</v>
      </c>
      <c r="AJ246">
        <v>0</v>
      </c>
      <c r="AK246">
        <v>0</v>
      </c>
      <c r="AL246">
        <v>0</v>
      </c>
      <c r="AM246">
        <v>0</v>
      </c>
      <c r="AN246">
        <v>16</v>
      </c>
      <c r="AO246">
        <v>221</v>
      </c>
      <c r="AP246">
        <v>112</v>
      </c>
      <c r="AQ246">
        <v>-1.5827522508661299E-3</v>
      </c>
    </row>
    <row r="247" spans="1:43" x14ac:dyDescent="0.2">
      <c r="A247" t="s">
        <v>198</v>
      </c>
      <c r="B247">
        <v>2019</v>
      </c>
      <c r="C247" t="s">
        <v>380</v>
      </c>
      <c r="D247" t="s">
        <v>53</v>
      </c>
      <c r="E247">
        <v>1.04635999999999</v>
      </c>
      <c r="F247" s="6">
        <v>1.72E-2</v>
      </c>
      <c r="G247">
        <v>-15.05214</v>
      </c>
      <c r="H247">
        <v>-20.626819999999999</v>
      </c>
      <c r="I247">
        <v>-20.626819999999999</v>
      </c>
      <c r="J247">
        <v>2.7744200000000001</v>
      </c>
      <c r="K247">
        <v>3.7489699999999999</v>
      </c>
      <c r="L247">
        <v>4.9871600000000003</v>
      </c>
      <c r="M247">
        <v>11.781650000000001</v>
      </c>
      <c r="N247">
        <v>11.781650000000001</v>
      </c>
      <c r="O247">
        <v>-6.7945000000000002</v>
      </c>
      <c r="P247">
        <v>8.14818</v>
      </c>
      <c r="Q247">
        <v>-0.86536999999999997</v>
      </c>
      <c r="R247">
        <v>0.90957832800100002</v>
      </c>
      <c r="S247">
        <v>25000000</v>
      </c>
      <c r="T247" s="6">
        <v>35.778258999999998</v>
      </c>
      <c r="U247">
        <v>20225015.920000002</v>
      </c>
      <c r="V247">
        <v>0.44354535</v>
      </c>
      <c r="W247">
        <v>3.0358157860266188</v>
      </c>
      <c r="X247">
        <v>-4.1359852100193297</v>
      </c>
      <c r="Y247">
        <v>-14.385240261478023</v>
      </c>
      <c r="Z247">
        <v>-19.712928628770403</v>
      </c>
      <c r="AA247">
        <v>-0.54133033575292289</v>
      </c>
      <c r="AB247">
        <v>0.31820415646365324</v>
      </c>
      <c r="AC247">
        <v>4.0010000000000003</v>
      </c>
      <c r="AD247">
        <v>11</v>
      </c>
      <c r="AE247">
        <v>11</v>
      </c>
      <c r="AF247">
        <v>8.5</v>
      </c>
      <c r="AG247" s="15">
        <v>-0.22727272727272699</v>
      </c>
      <c r="AH247">
        <v>0</v>
      </c>
      <c r="AI247">
        <v>-2.5</v>
      </c>
      <c r="AJ247">
        <v>0</v>
      </c>
      <c r="AK247">
        <v>0</v>
      </c>
      <c r="AL247">
        <v>0</v>
      </c>
      <c r="AM247">
        <v>0</v>
      </c>
      <c r="AN247">
        <v>5</v>
      </c>
      <c r="AO247">
        <v>160</v>
      </c>
      <c r="AP247">
        <v>91</v>
      </c>
      <c r="AQ247">
        <v>-7.9045706907843205E-4</v>
      </c>
    </row>
    <row r="248" spans="1:43" x14ac:dyDescent="0.2">
      <c r="A248" t="s">
        <v>348</v>
      </c>
      <c r="B248">
        <v>2018</v>
      </c>
      <c r="C248" t="s">
        <v>381</v>
      </c>
      <c r="D248" t="s">
        <v>256</v>
      </c>
      <c r="E248">
        <v>66.963999999999999</v>
      </c>
      <c r="F248" s="6">
        <v>19.64</v>
      </c>
      <c r="G248">
        <v>-14.195</v>
      </c>
      <c r="H248">
        <v>-15.183999999999999</v>
      </c>
      <c r="I248">
        <v>-15.183999999999999</v>
      </c>
      <c r="J248">
        <v>32.234999999999999</v>
      </c>
      <c r="K248">
        <v>39.869</v>
      </c>
      <c r="L248">
        <v>56.253</v>
      </c>
      <c r="M248">
        <v>44.115000000000002</v>
      </c>
      <c r="N248">
        <v>48.735999999999997</v>
      </c>
      <c r="O248">
        <v>7.5170000000000003</v>
      </c>
      <c r="P248">
        <v>-16.344000000000001</v>
      </c>
      <c r="Q248">
        <v>-1.82</v>
      </c>
      <c r="R248">
        <v>0.95823238778638786</v>
      </c>
      <c r="S248">
        <v>174510000</v>
      </c>
      <c r="T248" s="6">
        <v>126.46669799999999</v>
      </c>
      <c r="U248">
        <v>2578509976.6799998</v>
      </c>
      <c r="V248">
        <v>-0.53332281174443896</v>
      </c>
      <c r="W248">
        <v>-2.0199547691898365</v>
      </c>
      <c r="X248">
        <v>-0.26992338186407838</v>
      </c>
      <c r="Y248">
        <v>-0.21197957111283675</v>
      </c>
      <c r="Z248">
        <v>-0.22674870079445672</v>
      </c>
      <c r="AA248">
        <v>1.1513913349771046</v>
      </c>
      <c r="AB248">
        <v>0.90375155842683896</v>
      </c>
      <c r="AC248">
        <v>9.0009999999999994</v>
      </c>
      <c r="AD248">
        <v>15</v>
      </c>
      <c r="AE248">
        <v>18.399999999999999</v>
      </c>
      <c r="AF248">
        <v>19.5</v>
      </c>
      <c r="AG248" s="15">
        <v>0.3</v>
      </c>
      <c r="AH248">
        <v>3.4</v>
      </c>
      <c r="AI248">
        <v>4.5</v>
      </c>
      <c r="AJ248">
        <v>1</v>
      </c>
      <c r="AK248">
        <v>0</v>
      </c>
      <c r="AL248">
        <v>1</v>
      </c>
      <c r="AM248">
        <v>0</v>
      </c>
      <c r="AN248">
        <v>13</v>
      </c>
      <c r="AO248">
        <v>146</v>
      </c>
      <c r="AP248">
        <v>93</v>
      </c>
      <c r="AQ248">
        <v>1.1136250030761E-3</v>
      </c>
    </row>
    <row r="249" spans="1:43" x14ac:dyDescent="0.2">
      <c r="A249" t="s">
        <v>349</v>
      </c>
      <c r="B249">
        <v>2007</v>
      </c>
      <c r="C249" t="s">
        <v>381</v>
      </c>
      <c r="D249" t="s">
        <v>256</v>
      </c>
      <c r="E249">
        <v>302.541</v>
      </c>
      <c r="F249" s="6">
        <v>15.814</v>
      </c>
      <c r="G249">
        <v>27.835999999999999</v>
      </c>
      <c r="H249">
        <v>26.622</v>
      </c>
      <c r="I249">
        <v>16.946999999999999</v>
      </c>
      <c r="J249">
        <v>16.562000000000001</v>
      </c>
      <c r="K249">
        <v>101.17700000000001</v>
      </c>
      <c r="L249">
        <v>131.001</v>
      </c>
      <c r="M249">
        <v>64.150999999999996</v>
      </c>
      <c r="N249">
        <v>83.233999999999995</v>
      </c>
      <c r="O249">
        <v>47.767000000000003</v>
      </c>
      <c r="P249">
        <v>2.9569999999999999</v>
      </c>
      <c r="Q249">
        <v>-11.452</v>
      </c>
      <c r="R249">
        <v>0.85003737210972841</v>
      </c>
      <c r="S249">
        <v>64000000</v>
      </c>
      <c r="T249" s="6">
        <v>51.509</v>
      </c>
      <c r="U249">
        <v>239093880.34999999</v>
      </c>
      <c r="V249">
        <v>2.15416394429145</v>
      </c>
      <c r="W249">
        <v>0.35478468398685287</v>
      </c>
      <c r="X249">
        <v>0.12936542469141457</v>
      </c>
      <c r="Y249">
        <v>9.2007364291120872E-2</v>
      </c>
      <c r="Z249">
        <v>5.6015548305849455E-2</v>
      </c>
      <c r="AA249">
        <v>0.10622934329645065</v>
      </c>
      <c r="AB249">
        <v>1.5771694907328022</v>
      </c>
      <c r="AC249">
        <v>8.5009999999999994</v>
      </c>
      <c r="AD249">
        <v>8</v>
      </c>
      <c r="AE249">
        <v>8.85</v>
      </c>
      <c r="AF249">
        <v>8.76</v>
      </c>
      <c r="AG249" s="15">
        <v>9.5000000000000001E-2</v>
      </c>
      <c r="AH249">
        <v>0.85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14</v>
      </c>
      <c r="AO249">
        <v>106</v>
      </c>
      <c r="AP249">
        <v>75</v>
      </c>
      <c r="AQ249">
        <v>3.73972402136169E-3</v>
      </c>
    </row>
    <row r="250" spans="1:43" x14ac:dyDescent="0.2">
      <c r="A250" t="s">
        <v>199</v>
      </c>
      <c r="B250">
        <v>2014</v>
      </c>
      <c r="C250" t="s">
        <v>380</v>
      </c>
      <c r="D250" t="s">
        <v>39</v>
      </c>
      <c r="E250">
        <v>2.274</v>
      </c>
      <c r="F250" s="6">
        <v>0.35599999999999998</v>
      </c>
      <c r="G250">
        <v>-1.996</v>
      </c>
      <c r="H250">
        <v>-2.2330000000000001</v>
      </c>
      <c r="I250">
        <v>-2.2330000000000001</v>
      </c>
      <c r="J250">
        <v>0.73399999999999999</v>
      </c>
      <c r="K250">
        <v>1.0089999999999999</v>
      </c>
      <c r="L250">
        <v>1.724</v>
      </c>
      <c r="M250">
        <v>1.8560000000000001</v>
      </c>
      <c r="N250">
        <v>2.0190000000000001</v>
      </c>
      <c r="O250">
        <v>-0.29499999999999998</v>
      </c>
      <c r="P250">
        <v>-0.57599999999999996</v>
      </c>
      <c r="Q250">
        <v>-0.441</v>
      </c>
      <c r="R250">
        <v>0.71486264277800005</v>
      </c>
      <c r="S250">
        <v>10010000</v>
      </c>
      <c r="T250" s="6">
        <v>6.8231299999999999</v>
      </c>
      <c r="U250">
        <v>9230065.3200000003</v>
      </c>
      <c r="V250">
        <v>5.8667980000000003E-3</v>
      </c>
      <c r="W250">
        <v>7.5694915254237287</v>
      </c>
      <c r="X250">
        <v>-1.2952436194895591</v>
      </c>
      <c r="Y250">
        <v>-0.87774846086191738</v>
      </c>
      <c r="Z250">
        <v>-0.98197009674582236</v>
      </c>
      <c r="AA250">
        <v>0.28857715430861725</v>
      </c>
      <c r="AB250">
        <v>0.54364224137931039</v>
      </c>
      <c r="AC250">
        <v>7.0010000000000003</v>
      </c>
      <c r="AD250">
        <v>7</v>
      </c>
      <c r="AE250">
        <v>6</v>
      </c>
      <c r="AF250">
        <v>6.99</v>
      </c>
      <c r="AG250" s="15">
        <v>-1.4285714285713999E-3</v>
      </c>
      <c r="AH250">
        <v>-1</v>
      </c>
      <c r="AI250">
        <v>-9.9999999999997903E-3</v>
      </c>
      <c r="AJ250">
        <v>0</v>
      </c>
      <c r="AK250">
        <v>0</v>
      </c>
      <c r="AL250">
        <v>0</v>
      </c>
      <c r="AM250">
        <v>0</v>
      </c>
      <c r="AN250">
        <v>7</v>
      </c>
      <c r="AO250">
        <v>227</v>
      </c>
      <c r="AP250">
        <v>134</v>
      </c>
      <c r="AQ250">
        <v>-1.91872340407928E-3</v>
      </c>
    </row>
    <row r="251" spans="1:43" x14ac:dyDescent="0.2">
      <c r="A251" t="s">
        <v>200</v>
      </c>
      <c r="B251">
        <v>2017</v>
      </c>
      <c r="C251" t="s">
        <v>380</v>
      </c>
      <c r="D251" t="s">
        <v>53</v>
      </c>
      <c r="E251">
        <v>404.48200000000003</v>
      </c>
      <c r="F251" s="6">
        <v>183.67599999999999</v>
      </c>
      <c r="G251">
        <v>-491.18400000000003</v>
      </c>
      <c r="H251">
        <v>-521.72299999999996</v>
      </c>
      <c r="I251">
        <v>-514.64300000000003</v>
      </c>
      <c r="J251">
        <v>150.12100000000001</v>
      </c>
      <c r="K251">
        <v>1179.9849999999999</v>
      </c>
      <c r="L251">
        <v>1722.7919999999999</v>
      </c>
      <c r="M251">
        <v>351.94900000000001</v>
      </c>
      <c r="N251">
        <v>399.08300000000003</v>
      </c>
      <c r="O251">
        <v>1323.7090000000001</v>
      </c>
      <c r="P251">
        <v>-150.12100000000001</v>
      </c>
      <c r="Q251">
        <v>-67.013000000000005</v>
      </c>
      <c r="R251">
        <v>0.76346921412299995</v>
      </c>
      <c r="S251">
        <v>3400000000</v>
      </c>
      <c r="T251" s="6">
        <v>1364.8869999999999</v>
      </c>
      <c r="U251">
        <v>17594253151.560001</v>
      </c>
      <c r="V251">
        <v>1.3125619040000001</v>
      </c>
      <c r="W251">
        <v>-0.38878862348144494</v>
      </c>
      <c r="X251">
        <v>-0.29872613757203426</v>
      </c>
      <c r="Y251">
        <v>-1.2143531726998977</v>
      </c>
      <c r="Z251">
        <v>-1.2723508091831033</v>
      </c>
      <c r="AA251">
        <v>0.30563088374214142</v>
      </c>
      <c r="AB251">
        <v>3.3527158764480083</v>
      </c>
      <c r="AC251">
        <v>9.0009999999999994</v>
      </c>
      <c r="AD251">
        <v>17</v>
      </c>
      <c r="AE251">
        <v>23.71</v>
      </c>
      <c r="AF251">
        <v>24.48</v>
      </c>
      <c r="AG251" s="15">
        <v>0.44</v>
      </c>
      <c r="AH251">
        <v>6.71</v>
      </c>
      <c r="AI251">
        <v>7.48</v>
      </c>
      <c r="AJ251">
        <v>1</v>
      </c>
      <c r="AK251">
        <v>0</v>
      </c>
      <c r="AL251">
        <v>1</v>
      </c>
      <c r="AM251">
        <v>1</v>
      </c>
      <c r="AN251">
        <v>7</v>
      </c>
      <c r="AO251">
        <v>237</v>
      </c>
      <c r="AP251">
        <v>157</v>
      </c>
      <c r="AQ251">
        <v>-5.8598804773599697E-3</v>
      </c>
    </row>
    <row r="252" spans="1:43" x14ac:dyDescent="0.2">
      <c r="A252" t="s">
        <v>201</v>
      </c>
      <c r="B252">
        <v>2016</v>
      </c>
      <c r="C252" t="s">
        <v>380</v>
      </c>
      <c r="D252" t="s">
        <v>60</v>
      </c>
      <c r="E252">
        <v>47.698</v>
      </c>
      <c r="F252" s="6">
        <v>0</v>
      </c>
      <c r="G252">
        <v>17.332999999999998</v>
      </c>
      <c r="H252">
        <v>9.1189999999999998</v>
      </c>
      <c r="I252">
        <v>4.99</v>
      </c>
      <c r="J252">
        <v>3.8959999999999999</v>
      </c>
      <c r="K252">
        <v>15.641999999999999</v>
      </c>
      <c r="L252">
        <v>133.05000000000001</v>
      </c>
      <c r="M252">
        <v>48.567</v>
      </c>
      <c r="N252">
        <v>129.321</v>
      </c>
      <c r="O252">
        <v>3.7290000000000001</v>
      </c>
      <c r="P252">
        <v>62.951000000000001</v>
      </c>
      <c r="Q252">
        <v>-29.375</v>
      </c>
      <c r="R252">
        <v>0.51131420965800001</v>
      </c>
      <c r="S252">
        <v>128700000</v>
      </c>
      <c r="T252" s="6">
        <v>43.567743</v>
      </c>
      <c r="U252">
        <v>647373275.5</v>
      </c>
      <c r="V252">
        <v>-0.10553539000000001</v>
      </c>
      <c r="W252">
        <v>1.3381603647090372</v>
      </c>
      <c r="X252">
        <v>3.7504697482149567E-2</v>
      </c>
      <c r="Y252">
        <v>0.36339049855339844</v>
      </c>
      <c r="Z252">
        <v>0.10461654576711812</v>
      </c>
      <c r="AA252">
        <v>3.6318583049674031</v>
      </c>
      <c r="AB252">
        <v>0.32207054172586325</v>
      </c>
      <c r="AC252">
        <v>8.5009999999999994</v>
      </c>
      <c r="AD252">
        <v>11</v>
      </c>
      <c r="AE252">
        <v>10.3</v>
      </c>
      <c r="AF252">
        <v>10.99</v>
      </c>
      <c r="AG252" s="15">
        <v>-9.0909090909089001E-4</v>
      </c>
      <c r="AH252">
        <v>-0.69999999999999896</v>
      </c>
      <c r="AI252">
        <v>-9.9999999999997903E-3</v>
      </c>
      <c r="AJ252">
        <v>1</v>
      </c>
      <c r="AK252">
        <v>0</v>
      </c>
      <c r="AL252">
        <v>0</v>
      </c>
      <c r="AM252">
        <v>0</v>
      </c>
      <c r="AN252">
        <v>7</v>
      </c>
      <c r="AO252">
        <v>288</v>
      </c>
      <c r="AP252">
        <v>206</v>
      </c>
      <c r="AQ252">
        <v>-1.6661305078947699E-3</v>
      </c>
    </row>
    <row r="253" spans="1:43" x14ac:dyDescent="0.2">
      <c r="A253" t="s">
        <v>202</v>
      </c>
      <c r="B253">
        <v>2017</v>
      </c>
      <c r="C253" t="s">
        <v>380</v>
      </c>
      <c r="D253" t="s">
        <v>45</v>
      </c>
      <c r="E253">
        <v>4045.7359999999999</v>
      </c>
      <c r="F253" s="6">
        <v>0</v>
      </c>
      <c r="G253">
        <v>531.62900000000002</v>
      </c>
      <c r="H253">
        <v>265.59800000000001</v>
      </c>
      <c r="I253">
        <v>156.851</v>
      </c>
      <c r="J253">
        <v>130.78700000000001</v>
      </c>
      <c r="K253">
        <v>923.64800000000002</v>
      </c>
      <c r="L253">
        <v>3054.6410000000001</v>
      </c>
      <c r="M253">
        <v>677.26800000000003</v>
      </c>
      <c r="N253">
        <v>1868.191</v>
      </c>
      <c r="O253">
        <v>1186.45</v>
      </c>
      <c r="P253">
        <v>567.49800000000005</v>
      </c>
      <c r="Q253">
        <v>-547.52200000000005</v>
      </c>
      <c r="R253">
        <v>0.25387877304700002</v>
      </c>
      <c r="S253">
        <v>549990000</v>
      </c>
      <c r="T253" s="6">
        <v>95.701868000000005</v>
      </c>
      <c r="U253">
        <v>4625736344.9979696</v>
      </c>
      <c r="V253">
        <v>6.8368157619999996</v>
      </c>
      <c r="W253">
        <v>0.13220194698470225</v>
      </c>
      <c r="X253">
        <v>5.1348423595440514E-2</v>
      </c>
      <c r="Y253">
        <v>0.13140476788401417</v>
      </c>
      <c r="Z253">
        <v>3.8769459994423758E-2</v>
      </c>
      <c r="AA253">
        <v>1.0674699837668751</v>
      </c>
      <c r="AB253">
        <v>1.363785089506665</v>
      </c>
      <c r="AC253">
        <v>9.0009999999999994</v>
      </c>
      <c r="AD253">
        <v>19</v>
      </c>
      <c r="AE253">
        <v>19.5</v>
      </c>
      <c r="AF253">
        <v>19</v>
      </c>
      <c r="AG253" s="15">
        <v>0</v>
      </c>
      <c r="AH253">
        <v>0.5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82</v>
      </c>
      <c r="AO253">
        <v>160</v>
      </c>
      <c r="AP253">
        <v>91</v>
      </c>
      <c r="AQ253">
        <v>1.92950937952174E-3</v>
      </c>
    </row>
    <row r="254" spans="1:43" x14ac:dyDescent="0.2">
      <c r="A254" t="s">
        <v>203</v>
      </c>
      <c r="B254">
        <v>2016</v>
      </c>
      <c r="C254" t="s">
        <v>380</v>
      </c>
      <c r="D254" t="s">
        <v>39</v>
      </c>
      <c r="E254">
        <v>0.627</v>
      </c>
      <c r="F254" s="6">
        <v>9.5489999999999995</v>
      </c>
      <c r="G254">
        <v>-22.523</v>
      </c>
      <c r="H254">
        <v>-24.119</v>
      </c>
      <c r="I254">
        <v>-24.119</v>
      </c>
      <c r="J254">
        <v>23.178999999999998</v>
      </c>
      <c r="K254">
        <v>88.007000000000005</v>
      </c>
      <c r="L254">
        <v>89.903000000000006</v>
      </c>
      <c r="M254">
        <v>4.8470000000000004</v>
      </c>
      <c r="N254">
        <v>23.204999999999998</v>
      </c>
      <c r="O254">
        <v>66.697999999999993</v>
      </c>
      <c r="P254">
        <v>-23.178999999999998</v>
      </c>
      <c r="Q254">
        <v>-4.9000000000000002E-2</v>
      </c>
      <c r="R254">
        <v>0.84270810296200005</v>
      </c>
      <c r="S254">
        <v>52800000</v>
      </c>
      <c r="T254" s="6">
        <v>48.850538999999998</v>
      </c>
      <c r="U254">
        <v>130446391.2</v>
      </c>
      <c r="V254">
        <v>3.839246449</v>
      </c>
      <c r="W254">
        <v>-0.36161504093076252</v>
      </c>
      <c r="X254">
        <v>-0.26827803299111264</v>
      </c>
      <c r="Y254">
        <v>-35.921850079744814</v>
      </c>
      <c r="Z254">
        <v>-38.467304625199361</v>
      </c>
      <c r="AA254">
        <v>1.0291257825334104</v>
      </c>
      <c r="AB254">
        <v>18.15700433257685</v>
      </c>
      <c r="AC254">
        <v>9.0009999999999994</v>
      </c>
      <c r="AD254">
        <v>12</v>
      </c>
      <c r="AE254">
        <v>12.11</v>
      </c>
      <c r="AF254">
        <v>12.01</v>
      </c>
      <c r="AG254" s="15">
        <v>8.3333333333331604E-4</v>
      </c>
      <c r="AH254">
        <v>0.109999999999999</v>
      </c>
      <c r="AI254">
        <v>9.9999999999997903E-3</v>
      </c>
      <c r="AJ254">
        <v>1</v>
      </c>
      <c r="AK254">
        <v>0</v>
      </c>
      <c r="AL254">
        <v>0</v>
      </c>
      <c r="AM254">
        <v>0</v>
      </c>
      <c r="AN254">
        <v>5</v>
      </c>
      <c r="AO254">
        <v>80</v>
      </c>
      <c r="AP254">
        <v>63</v>
      </c>
      <c r="AQ254">
        <v>3.4987405529654002E-3</v>
      </c>
    </row>
    <row r="255" spans="1:43" x14ac:dyDescent="0.2">
      <c r="A255" t="s">
        <v>204</v>
      </c>
      <c r="B255">
        <v>2016</v>
      </c>
      <c r="C255" t="s">
        <v>380</v>
      </c>
      <c r="D255" t="s">
        <v>39</v>
      </c>
      <c r="E255">
        <v>0.24099999999999999</v>
      </c>
      <c r="F255" s="6">
        <v>7.2210000000000001</v>
      </c>
      <c r="G255">
        <v>-17.135999999999999</v>
      </c>
      <c r="H255">
        <v>-18.172999999999998</v>
      </c>
      <c r="I255">
        <v>-18.172999999999998</v>
      </c>
      <c r="J255">
        <v>0.14099999999999999</v>
      </c>
      <c r="K255">
        <v>0.19</v>
      </c>
      <c r="L255">
        <v>0.94099999999999995</v>
      </c>
      <c r="M255">
        <v>2.2120000000000002</v>
      </c>
      <c r="N255">
        <v>4.7869999999999999</v>
      </c>
      <c r="O255">
        <v>-3.8460000000000001</v>
      </c>
      <c r="P255">
        <v>1.032</v>
      </c>
      <c r="Q255">
        <v>-0.13</v>
      </c>
      <c r="R255">
        <v>0.92150603864900005</v>
      </c>
      <c r="T255" s="6">
        <v>12.191112</v>
      </c>
      <c r="U255">
        <v>82547927</v>
      </c>
      <c r="V255">
        <v>-11.302647947000001</v>
      </c>
      <c r="W255">
        <v>4.7251690067602707</v>
      </c>
      <c r="X255">
        <v>-19.312433581296492</v>
      </c>
      <c r="Y255">
        <v>-71.103734439834028</v>
      </c>
      <c r="Z255">
        <v>-75.406639004149383</v>
      </c>
      <c r="AA255">
        <v>-6.0224089635854343E-2</v>
      </c>
      <c r="AB255">
        <v>8.5895117540687155E-2</v>
      </c>
      <c r="AC255">
        <v>5.0010000000000003</v>
      </c>
      <c r="AD255">
        <v>8</v>
      </c>
      <c r="AE255">
        <v>8.25</v>
      </c>
      <c r="AF255">
        <v>8.16</v>
      </c>
      <c r="AG255" s="15">
        <v>0.02</v>
      </c>
      <c r="AH255">
        <v>0.25</v>
      </c>
      <c r="AI255">
        <v>0.16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205</v>
      </c>
      <c r="AP255">
        <v>165</v>
      </c>
      <c r="AQ255">
        <v>2.1593427123762798E-3</v>
      </c>
    </row>
    <row r="256" spans="1:43" x14ac:dyDescent="0.2">
      <c r="A256" t="s">
        <v>350</v>
      </c>
      <c r="B256">
        <v>2003</v>
      </c>
      <c r="C256" t="s">
        <v>381</v>
      </c>
      <c r="D256" t="s">
        <v>256</v>
      </c>
      <c r="E256">
        <v>3767.8820000000001</v>
      </c>
      <c r="F256" s="6">
        <v>0</v>
      </c>
      <c r="G256">
        <v>53.206000000000003</v>
      </c>
      <c r="H256">
        <v>44.853000000000002</v>
      </c>
      <c r="I256">
        <v>28.032</v>
      </c>
      <c r="J256">
        <v>19.332999999999998</v>
      </c>
      <c r="K256">
        <v>572.44000000000005</v>
      </c>
      <c r="L256">
        <v>629.07500000000005</v>
      </c>
      <c r="M256">
        <v>372.41899999999998</v>
      </c>
      <c r="N256">
        <v>413.24700000000001</v>
      </c>
      <c r="O256">
        <v>213.21799999999999</v>
      </c>
      <c r="P256">
        <v>42.896000000000001</v>
      </c>
      <c r="Q256">
        <v>-8.9120000000000008</v>
      </c>
      <c r="R256">
        <v>0.86845955358233884</v>
      </c>
      <c r="T256" s="6">
        <v>98.203999999999994</v>
      </c>
      <c r="U256">
        <v>176935937.707046</v>
      </c>
      <c r="V256">
        <v>9.6559821435566597</v>
      </c>
      <c r="W256">
        <v>0.12988120169764814</v>
      </c>
      <c r="X256">
        <v>4.4560664467670784E-2</v>
      </c>
      <c r="Y256">
        <v>1.4120930538695214E-2</v>
      </c>
      <c r="Z256">
        <v>7.4397234308293094E-3</v>
      </c>
      <c r="AA256">
        <v>0.80622486185768527</v>
      </c>
      <c r="AB256">
        <v>1.537085916669128</v>
      </c>
      <c r="AC256">
        <v>8.0009999999999994</v>
      </c>
      <c r="AD256">
        <v>14.5</v>
      </c>
      <c r="AE256">
        <v>14.15</v>
      </c>
      <c r="AF256">
        <v>14.2</v>
      </c>
      <c r="AG256" s="15">
        <v>-2.06896551724138E-2</v>
      </c>
      <c r="AH256">
        <v>-0.35</v>
      </c>
      <c r="AI256">
        <v>-0.30000000000000099</v>
      </c>
      <c r="AJ256">
        <v>0</v>
      </c>
      <c r="AK256">
        <v>0</v>
      </c>
      <c r="AL256">
        <v>0</v>
      </c>
      <c r="AM256">
        <v>0</v>
      </c>
      <c r="AN256">
        <v>23</v>
      </c>
      <c r="AO256">
        <v>237</v>
      </c>
      <c r="AP256">
        <v>157</v>
      </c>
      <c r="AQ256">
        <v>1.7204576417193501E-3</v>
      </c>
    </row>
    <row r="257" spans="1:43" x14ac:dyDescent="0.2">
      <c r="A257" t="s">
        <v>205</v>
      </c>
      <c r="B257">
        <v>2017</v>
      </c>
      <c r="C257" t="s">
        <v>380</v>
      </c>
      <c r="D257" t="s">
        <v>60</v>
      </c>
      <c r="E257">
        <v>18.157</v>
      </c>
      <c r="F257" s="6">
        <v>0</v>
      </c>
      <c r="G257">
        <v>6.6609999999999996</v>
      </c>
      <c r="H257">
        <v>2.8460000000000001</v>
      </c>
      <c r="I257">
        <v>2.8029999999999999</v>
      </c>
      <c r="J257">
        <v>3.5680000000000001</v>
      </c>
      <c r="K257">
        <v>9.8460000000000001</v>
      </c>
      <c r="L257">
        <v>77.236000000000004</v>
      </c>
      <c r="M257">
        <v>3.0750000000000002</v>
      </c>
      <c r="N257">
        <v>5.89</v>
      </c>
      <c r="O257">
        <v>71.346000000000004</v>
      </c>
      <c r="P257">
        <v>-0.52700000000000002</v>
      </c>
      <c r="Q257">
        <v>-10.935</v>
      </c>
      <c r="R257">
        <v>0.60703457552100004</v>
      </c>
      <c r="S257">
        <v>121200000</v>
      </c>
      <c r="T257" s="6">
        <v>31.146000000000001</v>
      </c>
      <c r="U257">
        <v>999467850.30999994</v>
      </c>
      <c r="V257">
        <v>1.689689733</v>
      </c>
      <c r="W257">
        <v>3.9287416253188684E-2</v>
      </c>
      <c r="X257">
        <v>3.6291366720182301E-2</v>
      </c>
      <c r="Y257">
        <v>0.36685575810981991</v>
      </c>
      <c r="Z257">
        <v>0.15437572286170623</v>
      </c>
      <c r="AA257">
        <v>-7.9117249662212882E-2</v>
      </c>
      <c r="AB257">
        <v>3.2019512195121953</v>
      </c>
      <c r="AC257">
        <v>8.5009999999999994</v>
      </c>
      <c r="AD257">
        <v>12</v>
      </c>
      <c r="AE257">
        <v>12.23</v>
      </c>
      <c r="AF257">
        <v>11.55</v>
      </c>
      <c r="AG257" s="15">
        <v>-3.7499999999999901E-2</v>
      </c>
      <c r="AH257">
        <v>0.23</v>
      </c>
      <c r="AI257">
        <v>-0.44999999999999901</v>
      </c>
      <c r="AJ257">
        <v>1</v>
      </c>
      <c r="AK257">
        <v>0</v>
      </c>
      <c r="AL257">
        <v>1</v>
      </c>
      <c r="AM257">
        <v>0</v>
      </c>
      <c r="AN257">
        <v>3</v>
      </c>
      <c r="AO257">
        <v>221</v>
      </c>
      <c r="AP257">
        <v>112</v>
      </c>
      <c r="AQ257">
        <v>-1.4784413421209399E-3</v>
      </c>
    </row>
    <row r="258" spans="1:43" x14ac:dyDescent="0.2">
      <c r="A258" t="s">
        <v>351</v>
      </c>
      <c r="B258">
        <v>2019</v>
      </c>
      <c r="C258" t="s">
        <v>381</v>
      </c>
      <c r="D258" t="s">
        <v>256</v>
      </c>
      <c r="E258">
        <v>135.66499999999999</v>
      </c>
      <c r="F258" s="6">
        <v>23.247</v>
      </c>
      <c r="G258">
        <v>5.7089999999999996</v>
      </c>
      <c r="H258">
        <v>2.0310000000000001</v>
      </c>
      <c r="I258">
        <v>1.2769999999999999</v>
      </c>
      <c r="J258">
        <v>13.048999999999999</v>
      </c>
      <c r="K258">
        <v>63.868000000000002</v>
      </c>
      <c r="L258">
        <v>67.344999999999999</v>
      </c>
      <c r="M258">
        <v>48.2</v>
      </c>
      <c r="N258">
        <v>62.216000000000001</v>
      </c>
      <c r="O258">
        <v>5.1289999999999996</v>
      </c>
      <c r="P258">
        <v>0.46100000000000002</v>
      </c>
      <c r="Q258">
        <v>-2.5449999999999999</v>
      </c>
      <c r="R258">
        <v>0.38370831884777751</v>
      </c>
      <c r="S258">
        <v>39290000</v>
      </c>
      <c r="T258" s="6">
        <v>9.2532379999999996</v>
      </c>
      <c r="U258">
        <v>7418703.5999999996</v>
      </c>
      <c r="V258">
        <v>-46.085228687523099</v>
      </c>
      <c r="W258">
        <v>0.24897640865665821</v>
      </c>
      <c r="X258">
        <v>1.8962061029029625E-2</v>
      </c>
      <c r="Y258">
        <v>4.2081598054030146E-2</v>
      </c>
      <c r="Z258">
        <v>9.4128920502708872E-3</v>
      </c>
      <c r="AA258">
        <v>8.0749693466456468E-2</v>
      </c>
      <c r="AB258">
        <v>1.3250622406639003</v>
      </c>
      <c r="AC258">
        <v>7.0010000000000003</v>
      </c>
      <c r="AD258">
        <v>11</v>
      </c>
      <c r="AE258">
        <v>11.7</v>
      </c>
      <c r="AF258">
        <v>10.99</v>
      </c>
      <c r="AG258" s="15">
        <v>-9.0909090909089001E-4</v>
      </c>
      <c r="AH258">
        <v>0.69999999999999896</v>
      </c>
      <c r="AI258">
        <v>-9.9999999999997903E-3</v>
      </c>
      <c r="AJ258">
        <v>1</v>
      </c>
      <c r="AK258">
        <v>0</v>
      </c>
      <c r="AL258">
        <v>0</v>
      </c>
      <c r="AM258">
        <v>0</v>
      </c>
      <c r="AN258">
        <v>20</v>
      </c>
      <c r="AO258">
        <v>61</v>
      </c>
      <c r="AP258">
        <v>41</v>
      </c>
      <c r="AQ258">
        <v>3.7202970362448799E-3</v>
      </c>
    </row>
    <row r="259" spans="1:43" x14ac:dyDescent="0.2">
      <c r="A259" t="s">
        <v>352</v>
      </c>
      <c r="B259">
        <v>2012</v>
      </c>
      <c r="C259" t="s">
        <v>381</v>
      </c>
      <c r="D259" t="s">
        <v>256</v>
      </c>
      <c r="E259">
        <v>66.245000000000005</v>
      </c>
      <c r="F259" s="6">
        <v>14.025</v>
      </c>
      <c r="G259">
        <v>-2.7229999999999999</v>
      </c>
      <c r="H259">
        <v>-3.681</v>
      </c>
      <c r="I259">
        <v>-3.806</v>
      </c>
      <c r="J259">
        <v>19.736999999999998</v>
      </c>
      <c r="K259">
        <v>35.192</v>
      </c>
      <c r="L259">
        <v>38.790999999999997</v>
      </c>
      <c r="M259">
        <v>31.123000000000001</v>
      </c>
      <c r="N259">
        <v>75.293999999999997</v>
      </c>
      <c r="O259">
        <v>-36.503</v>
      </c>
      <c r="P259">
        <v>-19.564</v>
      </c>
      <c r="Q259">
        <v>-1.4710000000000001</v>
      </c>
      <c r="R259">
        <v>0.99421722158771764</v>
      </c>
      <c r="S259">
        <v>229500000</v>
      </c>
      <c r="T259" s="6">
        <v>158.78180599999999</v>
      </c>
      <c r="U259">
        <v>2861800741.48</v>
      </c>
      <c r="V259">
        <v>-0.45008164335760098</v>
      </c>
      <c r="W259">
        <v>0.10426540284360189</v>
      </c>
      <c r="X259">
        <v>-9.8115542264958361E-2</v>
      </c>
      <c r="Y259">
        <v>-4.1104989055777794E-2</v>
      </c>
      <c r="Z259">
        <v>-5.7453392708883687E-2</v>
      </c>
      <c r="AA259">
        <v>7.1847227322805729</v>
      </c>
      <c r="AB259">
        <v>1.1307393246152364</v>
      </c>
      <c r="AC259">
        <v>9.0009999999999994</v>
      </c>
      <c r="AD259">
        <v>17</v>
      </c>
      <c r="AE259">
        <v>32</v>
      </c>
      <c r="AF259">
        <v>35.479999999999997</v>
      </c>
      <c r="AG259" s="15">
        <v>1.0870588235294101</v>
      </c>
      <c r="AH259">
        <v>15</v>
      </c>
      <c r="AI259">
        <v>18.48</v>
      </c>
      <c r="AJ259">
        <v>1</v>
      </c>
      <c r="AK259">
        <v>0</v>
      </c>
      <c r="AL259">
        <v>0</v>
      </c>
      <c r="AM259">
        <v>0</v>
      </c>
      <c r="AN259">
        <v>9</v>
      </c>
      <c r="AO259">
        <v>173</v>
      </c>
      <c r="AP259">
        <v>118</v>
      </c>
      <c r="AQ259">
        <v>-4.0552883147562096E-3</v>
      </c>
    </row>
    <row r="260" spans="1:43" x14ac:dyDescent="0.2">
      <c r="A260" t="s">
        <v>353</v>
      </c>
      <c r="B260">
        <v>2010</v>
      </c>
      <c r="C260" t="s">
        <v>381</v>
      </c>
      <c r="D260" t="s">
        <v>256</v>
      </c>
      <c r="E260">
        <v>37.746000000000002</v>
      </c>
      <c r="F260" s="6">
        <v>4.3049999999999997</v>
      </c>
      <c r="G260">
        <v>2.968</v>
      </c>
      <c r="H260">
        <v>1.2529999999999999</v>
      </c>
      <c r="I260">
        <v>1.1619999999999999</v>
      </c>
      <c r="J260">
        <v>5.931</v>
      </c>
      <c r="K260">
        <v>16.263000000000002</v>
      </c>
      <c r="L260">
        <v>21.919</v>
      </c>
      <c r="M260">
        <v>11.29</v>
      </c>
      <c r="N260">
        <v>82.385000000000005</v>
      </c>
      <c r="O260">
        <v>-60.466000000000001</v>
      </c>
      <c r="P260">
        <v>-3.2389999999999999</v>
      </c>
      <c r="Q260">
        <v>-1</v>
      </c>
      <c r="R260">
        <v>0.94921662463249312</v>
      </c>
      <c r="S260">
        <v>49160000</v>
      </c>
      <c r="T260" s="6">
        <v>37.798609999999996</v>
      </c>
      <c r="U260">
        <v>185298339.40000001</v>
      </c>
      <c r="V260">
        <v>-92.423719020644199</v>
      </c>
      <c r="W260">
        <v>-1.9217411437832833E-2</v>
      </c>
      <c r="X260">
        <v>5.3013367398147729E-2</v>
      </c>
      <c r="Y260">
        <v>7.8630848301806819E-2</v>
      </c>
      <c r="Z260">
        <v>3.0784718910613046E-2</v>
      </c>
      <c r="AA260">
        <v>-1.0913072776280324</v>
      </c>
      <c r="AB260">
        <v>1.4404782993799823</v>
      </c>
      <c r="AC260">
        <v>7.0010000000000003</v>
      </c>
      <c r="AD260">
        <v>12</v>
      </c>
      <c r="AE260">
        <v>14</v>
      </c>
      <c r="AF260">
        <v>13.6</v>
      </c>
      <c r="AG260" s="15">
        <v>0.133333333333333</v>
      </c>
      <c r="AH260">
        <v>2</v>
      </c>
      <c r="AI260">
        <v>1.6</v>
      </c>
      <c r="AJ260">
        <v>0</v>
      </c>
      <c r="AK260">
        <v>0</v>
      </c>
      <c r="AL260">
        <v>0</v>
      </c>
      <c r="AM260">
        <v>0</v>
      </c>
      <c r="AN260">
        <v>23</v>
      </c>
      <c r="AO260">
        <v>256</v>
      </c>
      <c r="AP260">
        <v>159</v>
      </c>
      <c r="AQ260">
        <v>2.26387973992792E-3</v>
      </c>
    </row>
    <row r="261" spans="1:43" x14ac:dyDescent="0.2">
      <c r="A261" t="s">
        <v>354</v>
      </c>
      <c r="B261">
        <v>2019</v>
      </c>
      <c r="C261" t="s">
        <v>381</v>
      </c>
      <c r="D261" t="s">
        <v>256</v>
      </c>
      <c r="E261">
        <v>78.813000000000002</v>
      </c>
      <c r="F261" s="6">
        <v>25.425999999999998</v>
      </c>
      <c r="G261">
        <v>-16.309000000000001</v>
      </c>
      <c r="H261">
        <v>-20.911999999999999</v>
      </c>
      <c r="I261">
        <v>-20.934000000000001</v>
      </c>
      <c r="J261">
        <v>26.19</v>
      </c>
      <c r="K261">
        <v>42.881999999999998</v>
      </c>
      <c r="L261">
        <v>71.844999999999999</v>
      </c>
      <c r="M261">
        <v>31.071000000000002</v>
      </c>
      <c r="N261">
        <v>46.112000000000002</v>
      </c>
      <c r="O261">
        <v>25.733000000000001</v>
      </c>
      <c r="P261">
        <v>-26.19</v>
      </c>
      <c r="Q261">
        <v>-2.097</v>
      </c>
      <c r="R261">
        <v>0.93284860048174223</v>
      </c>
      <c r="S261">
        <v>150000000</v>
      </c>
      <c r="T261" s="6">
        <v>48.663781</v>
      </c>
      <c r="U261">
        <v>826876788.14999998</v>
      </c>
      <c r="V261">
        <v>-1.9775033678846199</v>
      </c>
      <c r="W261">
        <v>-0.81350794699413209</v>
      </c>
      <c r="X261">
        <v>-0.29137727051290974</v>
      </c>
      <c r="Y261">
        <v>-0.20693286640528846</v>
      </c>
      <c r="Z261">
        <v>-0.26561607856571884</v>
      </c>
      <c r="AA261">
        <v>1.6058617941014164</v>
      </c>
      <c r="AB261">
        <v>1.3801293810949116</v>
      </c>
      <c r="AC261">
        <v>9.0009999999999994</v>
      </c>
      <c r="AD261">
        <v>17</v>
      </c>
      <c r="AE261">
        <v>18.05</v>
      </c>
      <c r="AF261">
        <v>16.600000000000001</v>
      </c>
      <c r="AG261" s="15">
        <v>-2.3529411764705799E-2</v>
      </c>
      <c r="AH261">
        <v>1.05</v>
      </c>
      <c r="AI261">
        <v>-0.39999999999999902</v>
      </c>
      <c r="AJ261">
        <v>1</v>
      </c>
      <c r="AK261">
        <v>0</v>
      </c>
      <c r="AL261">
        <v>1</v>
      </c>
      <c r="AM261">
        <v>0</v>
      </c>
      <c r="AN261">
        <v>9</v>
      </c>
      <c r="AO261">
        <v>288</v>
      </c>
      <c r="AP261">
        <v>206</v>
      </c>
      <c r="AQ261">
        <v>7.2581951815697793E-5</v>
      </c>
    </row>
    <row r="262" spans="1:43" x14ac:dyDescent="0.2">
      <c r="A262" t="s">
        <v>206</v>
      </c>
      <c r="B262">
        <v>2014</v>
      </c>
      <c r="C262" t="s">
        <v>380</v>
      </c>
      <c r="D262" t="s">
        <v>48</v>
      </c>
      <c r="E262">
        <v>526.94200000000001</v>
      </c>
      <c r="F262" s="6">
        <v>0</v>
      </c>
      <c r="G262">
        <v>56.902000000000001</v>
      </c>
      <c r="H262">
        <v>47.15</v>
      </c>
      <c r="I262">
        <v>28.074000000000002</v>
      </c>
      <c r="J262">
        <v>36.515000000000001</v>
      </c>
      <c r="K262">
        <v>143.511</v>
      </c>
      <c r="L262">
        <v>166.56299999999999</v>
      </c>
      <c r="M262">
        <v>64.655000000000001</v>
      </c>
      <c r="N262">
        <v>208.40700000000001</v>
      </c>
      <c r="O262">
        <v>-41.844000000000001</v>
      </c>
      <c r="P262">
        <v>88.293000000000006</v>
      </c>
      <c r="Q262">
        <v>-6.8559999999999999</v>
      </c>
      <c r="R262">
        <v>0.97409121685400002</v>
      </c>
      <c r="S262">
        <v>118750000</v>
      </c>
      <c r="T262" s="6">
        <v>43.878999999999998</v>
      </c>
      <c r="U262">
        <v>306109480.19999999</v>
      </c>
      <c r="V262">
        <v>-1.013780672</v>
      </c>
      <c r="W262">
        <v>-0.67092056208775452</v>
      </c>
      <c r="X262">
        <v>0.16854883737684839</v>
      </c>
      <c r="Y262">
        <v>0.10798531906737364</v>
      </c>
      <c r="Z262">
        <v>5.3277210774620359E-2</v>
      </c>
      <c r="AA262">
        <v>1.5516677796913994</v>
      </c>
      <c r="AB262">
        <v>2.219642719047251</v>
      </c>
      <c r="AC262">
        <v>8.5009999999999994</v>
      </c>
      <c r="AD262">
        <v>9.5</v>
      </c>
      <c r="AE262">
        <v>9.5</v>
      </c>
      <c r="AF262">
        <v>9.75</v>
      </c>
      <c r="AG262" s="15">
        <v>2.6315789473684199E-2</v>
      </c>
      <c r="AH262">
        <v>0</v>
      </c>
      <c r="AI262">
        <v>0.25</v>
      </c>
      <c r="AJ262">
        <v>0</v>
      </c>
      <c r="AK262">
        <v>0</v>
      </c>
      <c r="AL262">
        <v>0</v>
      </c>
      <c r="AM262">
        <v>0</v>
      </c>
      <c r="AN262">
        <v>28</v>
      </c>
      <c r="AO262">
        <v>227</v>
      </c>
      <c r="AP262">
        <v>134</v>
      </c>
      <c r="AQ262">
        <v>1.3638529136033E-3</v>
      </c>
    </row>
    <row r="263" spans="1:43" x14ac:dyDescent="0.2">
      <c r="A263" t="s">
        <v>355</v>
      </c>
      <c r="B263">
        <v>2005</v>
      </c>
      <c r="C263" t="s">
        <v>381</v>
      </c>
      <c r="D263" t="s">
        <v>256</v>
      </c>
      <c r="E263">
        <v>10.9</v>
      </c>
      <c r="F263" s="6">
        <v>13.5</v>
      </c>
      <c r="G263">
        <v>-26.181000000000001</v>
      </c>
      <c r="H263">
        <v>-28.9</v>
      </c>
      <c r="I263">
        <v>-28.9</v>
      </c>
      <c r="J263">
        <v>3.8</v>
      </c>
      <c r="K263">
        <v>15.8</v>
      </c>
      <c r="L263">
        <v>89.6</v>
      </c>
      <c r="M263">
        <v>70.099999999999994</v>
      </c>
      <c r="N263">
        <v>91.8</v>
      </c>
      <c r="O263">
        <v>-10.664</v>
      </c>
      <c r="P263">
        <v>48.9</v>
      </c>
      <c r="Q263">
        <v>-26.922000000000001</v>
      </c>
      <c r="R263">
        <v>0.42812472915281147</v>
      </c>
      <c r="S263">
        <v>138600000</v>
      </c>
      <c r="T263" s="6">
        <v>186.452</v>
      </c>
      <c r="U263">
        <v>1331038911.8469</v>
      </c>
      <c r="V263">
        <v>-0.17829812533331599</v>
      </c>
      <c r="W263">
        <v>13.136363636363637</v>
      </c>
      <c r="X263">
        <v>-0.32254464285714285</v>
      </c>
      <c r="Y263">
        <v>-2.4019266055045874</v>
      </c>
      <c r="Z263">
        <v>-2.6513761467889907</v>
      </c>
      <c r="AA263">
        <v>-1.867766701042741</v>
      </c>
      <c r="AB263">
        <v>0.2253922967189729</v>
      </c>
      <c r="AC263">
        <v>8.5009999999999994</v>
      </c>
      <c r="AD263">
        <v>18</v>
      </c>
      <c r="AE263">
        <v>28</v>
      </c>
      <c r="AF263">
        <v>25.45</v>
      </c>
      <c r="AG263" s="15">
        <v>0.41388888888888897</v>
      </c>
      <c r="AH263">
        <v>10</v>
      </c>
      <c r="AI263">
        <v>7.45</v>
      </c>
      <c r="AJ263">
        <v>0</v>
      </c>
      <c r="AK263">
        <v>0</v>
      </c>
      <c r="AL263">
        <v>1</v>
      </c>
      <c r="AM263">
        <v>0</v>
      </c>
      <c r="AN263">
        <v>20</v>
      </c>
      <c r="AO263">
        <v>256</v>
      </c>
      <c r="AP263">
        <v>159</v>
      </c>
      <c r="AQ263">
        <v>1.7900187810513399E-3</v>
      </c>
    </row>
    <row r="264" spans="1:43" x14ac:dyDescent="0.2">
      <c r="A264" t="s">
        <v>356</v>
      </c>
      <c r="B264">
        <v>2015</v>
      </c>
      <c r="C264" t="s">
        <v>381</v>
      </c>
      <c r="D264" t="s">
        <v>256</v>
      </c>
      <c r="E264">
        <v>850.19200000000001</v>
      </c>
      <c r="F264" s="6">
        <v>144.637</v>
      </c>
      <c r="G264">
        <v>-134.06700000000001</v>
      </c>
      <c r="H264">
        <v>-152.65299999999999</v>
      </c>
      <c r="I264">
        <v>-154.09299999999999</v>
      </c>
      <c r="J264">
        <v>225.3</v>
      </c>
      <c r="K264">
        <v>409.86700000000002</v>
      </c>
      <c r="L264">
        <v>541.88800000000003</v>
      </c>
      <c r="M264">
        <v>191.10599999999999</v>
      </c>
      <c r="N264">
        <v>268.21600000000001</v>
      </c>
      <c r="O264">
        <v>273.67200000000003</v>
      </c>
      <c r="P264">
        <v>-195.3</v>
      </c>
      <c r="Q264">
        <v>-29.193999999999999</v>
      </c>
      <c r="R264">
        <v>0.94440390106946936</v>
      </c>
      <c r="T264" s="6">
        <v>403.23720900000001</v>
      </c>
      <c r="U264">
        <v>4384488235.0500002</v>
      </c>
      <c r="V264">
        <v>-0.73571242928201996</v>
      </c>
      <c r="W264">
        <v>-0.56305723639977778</v>
      </c>
      <c r="X264">
        <v>-0.28436318944136058</v>
      </c>
      <c r="Y264">
        <v>-0.15769026290532021</v>
      </c>
      <c r="Z264">
        <v>-0.1812449423189115</v>
      </c>
      <c r="AA264">
        <v>1.4567343194074605</v>
      </c>
      <c r="AB264">
        <v>2.1447102655071006</v>
      </c>
      <c r="AC264">
        <v>9.0009999999999994</v>
      </c>
      <c r="AD264">
        <v>9</v>
      </c>
      <c r="AE264">
        <v>11.2</v>
      </c>
      <c r="AF264">
        <v>13.07</v>
      </c>
      <c r="AG264" s="15">
        <v>0.45222222222222203</v>
      </c>
      <c r="AH264">
        <v>2.2000000000000002</v>
      </c>
      <c r="AI264">
        <v>4.07</v>
      </c>
      <c r="AJ264">
        <v>1</v>
      </c>
      <c r="AK264">
        <v>0</v>
      </c>
      <c r="AL264">
        <v>1</v>
      </c>
      <c r="AM264">
        <v>1</v>
      </c>
      <c r="AN264">
        <v>6</v>
      </c>
      <c r="AO264">
        <v>237</v>
      </c>
      <c r="AP264">
        <v>157</v>
      </c>
      <c r="AQ264">
        <v>-1.12310922181891E-3</v>
      </c>
    </row>
    <row r="265" spans="1:43" x14ac:dyDescent="0.2">
      <c r="A265" t="s">
        <v>207</v>
      </c>
      <c r="B265">
        <v>2018</v>
      </c>
      <c r="C265" t="s">
        <v>380</v>
      </c>
      <c r="D265" t="s">
        <v>39</v>
      </c>
      <c r="E265">
        <v>0.379</v>
      </c>
      <c r="F265" s="6">
        <v>19.943999999999999</v>
      </c>
      <c r="G265">
        <v>-24.36</v>
      </c>
      <c r="H265">
        <v>-24.995000000000001</v>
      </c>
      <c r="I265">
        <v>-24.995000000000001</v>
      </c>
      <c r="J265">
        <v>56.460999999999999</v>
      </c>
      <c r="K265">
        <v>59.201000000000001</v>
      </c>
      <c r="L265">
        <v>61.637</v>
      </c>
      <c r="M265">
        <v>5.024</v>
      </c>
      <c r="N265">
        <v>115.15900000000001</v>
      </c>
      <c r="O265">
        <v>-53.521999999999998</v>
      </c>
      <c r="P265">
        <v>-55.421999999999997</v>
      </c>
      <c r="Q265">
        <v>-0.36099999999999999</v>
      </c>
      <c r="R265">
        <v>0.95724352531099999</v>
      </c>
      <c r="S265">
        <v>75040000</v>
      </c>
      <c r="T265" s="6">
        <v>34.599538000000003</v>
      </c>
      <c r="U265">
        <v>579700987.73000002</v>
      </c>
      <c r="V265">
        <v>1.1468650039999999</v>
      </c>
      <c r="W265">
        <v>0.46700422256268448</v>
      </c>
      <c r="X265">
        <v>-0.40551941204146857</v>
      </c>
      <c r="Y265">
        <v>-64.274406332453822</v>
      </c>
      <c r="Z265">
        <v>-65.949868073878633</v>
      </c>
      <c r="AA265">
        <v>2.2751231527093596</v>
      </c>
      <c r="AB265">
        <v>11.783638535031848</v>
      </c>
      <c r="AC265">
        <v>4.0010000000000003</v>
      </c>
      <c r="AD265">
        <v>14</v>
      </c>
      <c r="AE265">
        <v>14.25</v>
      </c>
      <c r="AF265">
        <v>15.5</v>
      </c>
      <c r="AG265" s="15">
        <v>0.107142857142857</v>
      </c>
      <c r="AH265">
        <v>0.25</v>
      </c>
      <c r="AI265">
        <v>15</v>
      </c>
      <c r="AJ265">
        <v>1</v>
      </c>
      <c r="AK265">
        <v>0</v>
      </c>
      <c r="AL265">
        <v>0</v>
      </c>
      <c r="AM265">
        <v>0</v>
      </c>
      <c r="AN265">
        <v>6</v>
      </c>
      <c r="AO265">
        <v>205</v>
      </c>
      <c r="AP265">
        <v>165</v>
      </c>
      <c r="AQ265">
        <v>-2.0232133879297702E-3</v>
      </c>
    </row>
    <row r="266" spans="1:43" x14ac:dyDescent="0.2">
      <c r="A266" t="s">
        <v>357</v>
      </c>
      <c r="B266">
        <v>2010</v>
      </c>
      <c r="C266" t="s">
        <v>381</v>
      </c>
      <c r="D266" t="s">
        <v>256</v>
      </c>
      <c r="E266">
        <v>270.91500000000002</v>
      </c>
      <c r="F266" s="6">
        <v>26.513000000000002</v>
      </c>
      <c r="G266">
        <v>101.741</v>
      </c>
      <c r="H266">
        <v>28.821999999999999</v>
      </c>
      <c r="I266">
        <v>19.018000000000001</v>
      </c>
      <c r="J266">
        <v>19.055</v>
      </c>
      <c r="K266">
        <v>69.268000000000001</v>
      </c>
      <c r="L266">
        <v>1185.6410000000001</v>
      </c>
      <c r="M266">
        <v>83.878</v>
      </c>
      <c r="N266">
        <v>539.654</v>
      </c>
      <c r="O266">
        <v>645.98699999999997</v>
      </c>
      <c r="P266">
        <v>378.20400000000001</v>
      </c>
      <c r="Q266">
        <v>-2.5590000000000002</v>
      </c>
      <c r="R266">
        <v>0.83337311780007428</v>
      </c>
      <c r="S266">
        <v>160880000</v>
      </c>
      <c r="T266" s="6">
        <v>269.10000000000002</v>
      </c>
      <c r="U266">
        <v>1482287685.6199999</v>
      </c>
      <c r="V266">
        <v>5.3475698994431298</v>
      </c>
      <c r="W266">
        <v>2.9440220933238594E-2</v>
      </c>
      <c r="X266">
        <v>1.6040268512981584E-2</v>
      </c>
      <c r="Y266">
        <v>0.37554583540963032</v>
      </c>
      <c r="Z266">
        <v>7.0199139951645353E-2</v>
      </c>
      <c r="AA266">
        <v>3.7173214338368994</v>
      </c>
      <c r="AB266">
        <v>0.82581845060683379</v>
      </c>
      <c r="AC266">
        <v>9.0009999999999994</v>
      </c>
      <c r="AD266">
        <v>15</v>
      </c>
      <c r="AE266">
        <v>16</v>
      </c>
      <c r="AF266">
        <v>15.08</v>
      </c>
      <c r="AG266" s="15">
        <v>0.53333333333333399</v>
      </c>
      <c r="AH266">
        <v>1</v>
      </c>
      <c r="AI266">
        <v>8.0000000000000099E-2</v>
      </c>
      <c r="AJ266">
        <v>0</v>
      </c>
      <c r="AK266">
        <v>0</v>
      </c>
      <c r="AL266">
        <v>0</v>
      </c>
      <c r="AM266">
        <v>0</v>
      </c>
      <c r="AN266">
        <v>24</v>
      </c>
      <c r="AO266">
        <v>227</v>
      </c>
      <c r="AP266">
        <v>134</v>
      </c>
      <c r="AQ266">
        <v>4.2659519303267501E-5</v>
      </c>
    </row>
    <row r="267" spans="1:43" x14ac:dyDescent="0.2">
      <c r="A267" t="s">
        <v>358</v>
      </c>
      <c r="B267">
        <v>2017</v>
      </c>
      <c r="C267" t="s">
        <v>381</v>
      </c>
      <c r="D267" t="s">
        <v>256</v>
      </c>
      <c r="E267">
        <v>15.507</v>
      </c>
      <c r="F267" s="6">
        <v>4.093</v>
      </c>
      <c r="G267">
        <v>-4.3090000000000002</v>
      </c>
      <c r="H267">
        <v>-6.86</v>
      </c>
      <c r="I267">
        <v>-6.86</v>
      </c>
      <c r="J267">
        <v>3.8650000000000002</v>
      </c>
      <c r="K267">
        <v>6.8719999999999999</v>
      </c>
      <c r="L267">
        <v>16.117000000000001</v>
      </c>
      <c r="M267">
        <v>15.225</v>
      </c>
      <c r="N267">
        <v>73.322999999999993</v>
      </c>
      <c r="O267">
        <v>-57.206000000000003</v>
      </c>
      <c r="P267">
        <v>7.8140000000000001</v>
      </c>
      <c r="Q267">
        <v>-4.5540000000000003</v>
      </c>
      <c r="R267">
        <v>0.71519990818663459</v>
      </c>
      <c r="S267">
        <v>30800000</v>
      </c>
      <c r="T267" s="6">
        <v>11.67586</v>
      </c>
      <c r="U267">
        <v>135532144.80000001</v>
      </c>
      <c r="V267">
        <v>-5.5363130428828304</v>
      </c>
      <c r="W267">
        <v>0.11991749117225466</v>
      </c>
      <c r="X267">
        <v>-0.42563752559409318</v>
      </c>
      <c r="Y267">
        <v>-0.27787450828658028</v>
      </c>
      <c r="Z267">
        <v>-0.44238086025665829</v>
      </c>
      <c r="AA267">
        <v>-1.8134137851009515</v>
      </c>
      <c r="AB267">
        <v>0.45136288998357965</v>
      </c>
      <c r="AC267">
        <v>5.0010000000000003</v>
      </c>
      <c r="AD267">
        <v>11</v>
      </c>
      <c r="AE267">
        <v>12.2</v>
      </c>
      <c r="AF267">
        <v>14.38</v>
      </c>
      <c r="AG267" s="15">
        <v>0.30727272727272698</v>
      </c>
      <c r="AH267">
        <v>1.2</v>
      </c>
      <c r="AI267">
        <v>3.38</v>
      </c>
      <c r="AJ267">
        <v>1</v>
      </c>
      <c r="AK267">
        <v>0</v>
      </c>
      <c r="AL267">
        <v>0</v>
      </c>
      <c r="AM267">
        <v>1</v>
      </c>
      <c r="AN267">
        <v>13</v>
      </c>
      <c r="AO267">
        <v>256</v>
      </c>
      <c r="AP267">
        <v>159</v>
      </c>
      <c r="AQ267">
        <v>1.5682574527444699E-3</v>
      </c>
    </row>
    <row r="268" spans="1:43" x14ac:dyDescent="0.2">
      <c r="A268" t="s">
        <v>208</v>
      </c>
      <c r="B268">
        <v>2015</v>
      </c>
      <c r="C268" t="s">
        <v>380</v>
      </c>
      <c r="D268" t="s">
        <v>50</v>
      </c>
      <c r="E268">
        <v>1204.231</v>
      </c>
      <c r="F268" s="6">
        <v>0</v>
      </c>
      <c r="G268">
        <v>70.981999999999999</v>
      </c>
      <c r="H268">
        <v>-13.336</v>
      </c>
      <c r="I268">
        <v>-8.7769999999999992</v>
      </c>
      <c r="J268">
        <v>13.215</v>
      </c>
      <c r="K268">
        <v>293.416</v>
      </c>
      <c r="L268">
        <v>1729.777</v>
      </c>
      <c r="M268">
        <v>212.98500000000001</v>
      </c>
      <c r="N268">
        <v>1442.7940000000001</v>
      </c>
      <c r="O268">
        <v>285.685</v>
      </c>
      <c r="P268">
        <v>1069.232</v>
      </c>
      <c r="Q268">
        <v>-76.162000000000006</v>
      </c>
      <c r="R268">
        <v>0.995008837511</v>
      </c>
      <c r="S268">
        <v>247500000</v>
      </c>
      <c r="T268" s="6">
        <v>118.705108</v>
      </c>
      <c r="U268">
        <v>2005545167.04969</v>
      </c>
      <c r="V268">
        <v>2.9729827329999998</v>
      </c>
      <c r="W268">
        <v>-3.0583693110741751E-2</v>
      </c>
      <c r="X268">
        <v>-5.0740644603321696E-3</v>
      </c>
      <c r="Y268">
        <v>5.8943840509005335E-2</v>
      </c>
      <c r="Z268">
        <v>-7.2884687406319882E-3</v>
      </c>
      <c r="AA268">
        <v>15.063424530162576</v>
      </c>
      <c r="AB268">
        <v>1.3776369227879897</v>
      </c>
      <c r="AC268">
        <v>9.0009999999999994</v>
      </c>
      <c r="AD268">
        <v>18</v>
      </c>
      <c r="AE268">
        <v>20.16</v>
      </c>
      <c r="AF268">
        <v>20.97</v>
      </c>
      <c r="AG268" s="15">
        <v>0.16500000000000001</v>
      </c>
      <c r="AH268">
        <v>2.16</v>
      </c>
      <c r="AI268">
        <v>2.97</v>
      </c>
      <c r="AJ268">
        <v>1</v>
      </c>
      <c r="AK268">
        <v>1</v>
      </c>
      <c r="AL268">
        <v>1</v>
      </c>
      <c r="AM268">
        <v>0</v>
      </c>
      <c r="AN268">
        <v>7</v>
      </c>
      <c r="AO268">
        <v>205</v>
      </c>
      <c r="AP268">
        <v>165</v>
      </c>
      <c r="AQ268">
        <v>1.2601439598289599E-2</v>
      </c>
    </row>
    <row r="269" spans="1:43" x14ac:dyDescent="0.2">
      <c r="A269" t="s">
        <v>209</v>
      </c>
      <c r="B269">
        <v>2018</v>
      </c>
      <c r="C269" t="s">
        <v>380</v>
      </c>
      <c r="D269" t="s">
        <v>39</v>
      </c>
      <c r="E269">
        <v>12.826000000000001</v>
      </c>
      <c r="F269" s="6">
        <v>47.783000000000001</v>
      </c>
      <c r="G269">
        <v>-44.412999999999997</v>
      </c>
      <c r="H269">
        <v>-45.377000000000002</v>
      </c>
      <c r="I269">
        <v>-45.377000000000002</v>
      </c>
      <c r="J269">
        <v>22.454999999999998</v>
      </c>
      <c r="K269">
        <v>71.33</v>
      </c>
      <c r="L269">
        <v>81.453999999999994</v>
      </c>
      <c r="M269">
        <v>23.384</v>
      </c>
      <c r="N269">
        <v>100.251</v>
      </c>
      <c r="O269">
        <v>-18.797000000000001</v>
      </c>
      <c r="P269">
        <v>-22.454999999999998</v>
      </c>
      <c r="Q269">
        <v>-1.9730000000000001</v>
      </c>
      <c r="R269">
        <v>0.89712992938699998</v>
      </c>
      <c r="S269">
        <v>108000000</v>
      </c>
      <c r="T269" s="6">
        <v>45.503061000000002</v>
      </c>
      <c r="U269">
        <v>117370509.76000001</v>
      </c>
      <c r="V269">
        <v>-0.71060574399999998</v>
      </c>
      <c r="W269">
        <v>2.4140554343778264</v>
      </c>
      <c r="X269">
        <v>-0.55708743585336506</v>
      </c>
      <c r="Y269">
        <v>-3.4627319507250895</v>
      </c>
      <c r="Z269">
        <v>-3.5378917823171681</v>
      </c>
      <c r="AA269">
        <v>0.50559520861009166</v>
      </c>
      <c r="AB269">
        <v>3.0503763256927816</v>
      </c>
      <c r="AC269">
        <v>8.5009999999999994</v>
      </c>
      <c r="AD269">
        <v>15</v>
      </c>
      <c r="AE269">
        <v>14.75</v>
      </c>
      <c r="AF269">
        <v>13.55</v>
      </c>
      <c r="AG269" s="15">
        <v>-9.6666666666666595E-2</v>
      </c>
      <c r="AH269">
        <v>-0.25</v>
      </c>
      <c r="AI269">
        <v>-1.45</v>
      </c>
      <c r="AJ269">
        <v>1</v>
      </c>
      <c r="AK269">
        <v>0</v>
      </c>
      <c r="AL269">
        <v>0</v>
      </c>
      <c r="AM269">
        <v>0</v>
      </c>
      <c r="AN269">
        <v>4</v>
      </c>
      <c r="AO269">
        <v>237</v>
      </c>
      <c r="AP269">
        <v>157</v>
      </c>
      <c r="AQ269">
        <v>-5.7261247757898204E-3</v>
      </c>
    </row>
    <row r="270" spans="1:43" x14ac:dyDescent="0.2">
      <c r="A270" t="s">
        <v>210</v>
      </c>
      <c r="B270">
        <v>2019</v>
      </c>
      <c r="C270" t="s">
        <v>380</v>
      </c>
      <c r="D270" t="s">
        <v>39</v>
      </c>
      <c r="E270">
        <v>12.263</v>
      </c>
      <c r="F270" s="6">
        <v>22.698</v>
      </c>
      <c r="G270">
        <v>-39.963000000000001</v>
      </c>
      <c r="H270">
        <v>-41.064</v>
      </c>
      <c r="I270">
        <v>-41.101999999999997</v>
      </c>
      <c r="J270">
        <v>39.643000000000001</v>
      </c>
      <c r="K270">
        <v>48.735999999999997</v>
      </c>
      <c r="L270">
        <v>53.420999999999999</v>
      </c>
      <c r="M270">
        <v>9.3710000000000004</v>
      </c>
      <c r="N270">
        <v>22.89</v>
      </c>
      <c r="O270">
        <v>30.530999999999999</v>
      </c>
      <c r="P270">
        <v>-24.593</v>
      </c>
      <c r="Q270">
        <v>-1.9810000000000001</v>
      </c>
      <c r="R270">
        <v>0.93893109645200001</v>
      </c>
      <c r="S270">
        <v>96900000</v>
      </c>
      <c r="T270" s="6">
        <v>35.444471999999998</v>
      </c>
      <c r="U270">
        <v>1366348608.72</v>
      </c>
      <c r="V270">
        <v>1.123063498</v>
      </c>
      <c r="W270">
        <v>-1.3462382496478988</v>
      </c>
      <c r="X270">
        <v>-0.76939780236236688</v>
      </c>
      <c r="Y270">
        <v>-3.2588273668759684</v>
      </c>
      <c r="Z270">
        <v>-3.3517083910951642</v>
      </c>
      <c r="AA270">
        <v>0.61539423967169626</v>
      </c>
      <c r="AB270">
        <v>5.2007256429409878</v>
      </c>
      <c r="AC270">
        <v>9.0009999999999994</v>
      </c>
      <c r="AD270">
        <v>17</v>
      </c>
      <c r="AE270">
        <v>24.8</v>
      </c>
      <c r="AF270">
        <v>30.5</v>
      </c>
      <c r="AG270" s="15">
        <v>0.79411764705882304</v>
      </c>
      <c r="AH270">
        <v>7.8</v>
      </c>
      <c r="AI270">
        <v>13.5</v>
      </c>
      <c r="AJ270">
        <v>1</v>
      </c>
      <c r="AK270">
        <v>0</v>
      </c>
      <c r="AL270">
        <v>0</v>
      </c>
      <c r="AM270">
        <v>0</v>
      </c>
      <c r="AN270">
        <v>10</v>
      </c>
      <c r="AO270">
        <v>237</v>
      </c>
      <c r="AP270">
        <v>157</v>
      </c>
      <c r="AQ270">
        <v>-8.1257173675007809E-3</v>
      </c>
    </row>
    <row r="271" spans="1:43" x14ac:dyDescent="0.2">
      <c r="A271" t="s">
        <v>359</v>
      </c>
      <c r="B271">
        <v>2018</v>
      </c>
      <c r="C271" t="s">
        <v>381</v>
      </c>
      <c r="D271" t="s">
        <v>256</v>
      </c>
      <c r="E271">
        <v>728.01700000000005</v>
      </c>
      <c r="F271" s="6">
        <v>86.617999999999995</v>
      </c>
      <c r="G271">
        <v>359.19400000000002</v>
      </c>
      <c r="H271">
        <v>-61.468000000000004</v>
      </c>
      <c r="I271">
        <v>-83.866</v>
      </c>
      <c r="J271">
        <v>277.71600000000001</v>
      </c>
      <c r="K271">
        <v>388.89299999999997</v>
      </c>
      <c r="L271">
        <v>5327.0640000000003</v>
      </c>
      <c r="M271">
        <v>328.39400000000001</v>
      </c>
      <c r="N271">
        <v>6056.8249999999998</v>
      </c>
      <c r="O271">
        <v>-729.76099999999997</v>
      </c>
      <c r="P271">
        <v>1984.856</v>
      </c>
      <c r="Q271">
        <v>-12.38</v>
      </c>
      <c r="R271">
        <v>0.24504377361010146</v>
      </c>
      <c r="S271">
        <v>375000000</v>
      </c>
      <c r="T271" s="6">
        <v>159.176042</v>
      </c>
      <c r="U271">
        <v>4119064255.30478</v>
      </c>
      <c r="V271">
        <v>15.8530134842068</v>
      </c>
      <c r="W271">
        <v>0.11492255683710147</v>
      </c>
      <c r="X271">
        <v>-1.5743381344770779E-2</v>
      </c>
      <c r="Y271">
        <v>0.49338683025259028</v>
      </c>
      <c r="Z271">
        <v>-0.1151978593906461</v>
      </c>
      <c r="AA271">
        <v>5.5258606769600824</v>
      </c>
      <c r="AB271">
        <v>1.1842268738162085</v>
      </c>
      <c r="AC271">
        <v>9.0009999999999994</v>
      </c>
      <c r="AD271">
        <v>15</v>
      </c>
      <c r="AE271">
        <v>15.3</v>
      </c>
      <c r="AF271">
        <v>15.03</v>
      </c>
      <c r="AG271" s="15">
        <v>1.9999999999999601E-3</v>
      </c>
      <c r="AH271">
        <v>0.30000000000000099</v>
      </c>
      <c r="AI271">
        <v>2.9999999999999399E-2</v>
      </c>
      <c r="AJ271">
        <v>0</v>
      </c>
      <c r="AK271">
        <v>0</v>
      </c>
      <c r="AL271">
        <v>0</v>
      </c>
      <c r="AM271">
        <v>0</v>
      </c>
      <c r="AN271">
        <v>19</v>
      </c>
      <c r="AO271">
        <v>173</v>
      </c>
      <c r="AP271">
        <v>118</v>
      </c>
      <c r="AQ271">
        <v>-3.61169897762248E-4</v>
      </c>
    </row>
    <row r="272" spans="1:43" x14ac:dyDescent="0.2">
      <c r="A272" t="s">
        <v>211</v>
      </c>
      <c r="B272">
        <v>2016</v>
      </c>
      <c r="C272" t="s">
        <v>380</v>
      </c>
      <c r="D272" t="s">
        <v>39</v>
      </c>
      <c r="E272">
        <v>62.872</v>
      </c>
      <c r="F272" s="6">
        <v>4.3120000000000003</v>
      </c>
      <c r="G272">
        <v>4.0839999999999996</v>
      </c>
      <c r="H272">
        <v>3.2570000000000001</v>
      </c>
      <c r="I272">
        <v>1.393</v>
      </c>
      <c r="J272">
        <v>7.06</v>
      </c>
      <c r="K272">
        <v>29.36</v>
      </c>
      <c r="L272">
        <v>36.972999999999999</v>
      </c>
      <c r="M272">
        <v>9.5020000000000007</v>
      </c>
      <c r="N272">
        <v>9.6950000000000003</v>
      </c>
      <c r="O272">
        <v>27.277999999999999</v>
      </c>
      <c r="P272">
        <v>-7.06</v>
      </c>
      <c r="Q272">
        <v>-0.61499999999999999</v>
      </c>
      <c r="R272">
        <v>0.94898983762599998</v>
      </c>
      <c r="S272">
        <v>40000000</v>
      </c>
      <c r="T272" s="6">
        <v>19.877786</v>
      </c>
      <c r="U272">
        <v>275914884.66000003</v>
      </c>
      <c r="V272">
        <v>1.6384147529999999</v>
      </c>
      <c r="W272">
        <v>5.1066793753207711E-2</v>
      </c>
      <c r="X272">
        <v>3.7676142049603768E-2</v>
      </c>
      <c r="Y272">
        <v>6.4957373711668154E-2</v>
      </c>
      <c r="Z272">
        <v>2.2156126733681131E-2</v>
      </c>
      <c r="AA272">
        <v>-1.7286973555337903</v>
      </c>
      <c r="AB272">
        <v>3.0898758156177646</v>
      </c>
      <c r="AC272">
        <v>4.0010000000000003</v>
      </c>
      <c r="AD272">
        <v>10</v>
      </c>
      <c r="AE272">
        <v>10.35</v>
      </c>
      <c r="AF272">
        <v>11</v>
      </c>
      <c r="AG272" s="15">
        <v>0.1</v>
      </c>
      <c r="AH272">
        <v>0.35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21</v>
      </c>
      <c r="AO272">
        <v>181</v>
      </c>
      <c r="AP272">
        <v>106</v>
      </c>
      <c r="AQ272">
        <v>1.6062092674702399E-3</v>
      </c>
    </row>
    <row r="273" spans="1:43" x14ac:dyDescent="0.2">
      <c r="A273" t="s">
        <v>212</v>
      </c>
      <c r="B273">
        <v>2013</v>
      </c>
      <c r="C273" t="s">
        <v>380</v>
      </c>
      <c r="D273" t="s">
        <v>48</v>
      </c>
      <c r="E273">
        <v>633.61900000000003</v>
      </c>
      <c r="F273" s="6">
        <v>0</v>
      </c>
      <c r="G273">
        <v>20.823</v>
      </c>
      <c r="H273">
        <v>-32.045000000000002</v>
      </c>
      <c r="I273">
        <v>-30.670999999999999</v>
      </c>
      <c r="J273">
        <v>51.162999999999997</v>
      </c>
      <c r="K273">
        <v>159.29599999999999</v>
      </c>
      <c r="L273">
        <v>746.678</v>
      </c>
      <c r="M273">
        <v>105.431</v>
      </c>
      <c r="N273">
        <v>513.68899999999996</v>
      </c>
      <c r="O273">
        <v>232.989</v>
      </c>
      <c r="P273">
        <v>260.06299999999999</v>
      </c>
      <c r="Q273">
        <v>-40.953000000000003</v>
      </c>
      <c r="R273">
        <v>0.60503498896600005</v>
      </c>
      <c r="T273" s="6">
        <v>49.618746999999999</v>
      </c>
      <c r="U273">
        <v>2233683665.6199999</v>
      </c>
      <c r="V273">
        <v>4.7953937350000002</v>
      </c>
      <c r="W273">
        <v>-0.13164140796346607</v>
      </c>
      <c r="X273">
        <v>-4.1076608658618577E-2</v>
      </c>
      <c r="Y273">
        <v>3.286359784034254E-2</v>
      </c>
      <c r="Z273">
        <v>-4.84060610556186E-2</v>
      </c>
      <c r="AA273">
        <v>12.489218652451616</v>
      </c>
      <c r="AB273">
        <v>1.5109028653811498</v>
      </c>
      <c r="AC273">
        <v>8.0009999999999994</v>
      </c>
      <c r="AD273">
        <v>18</v>
      </c>
      <c r="AE273">
        <v>35</v>
      </c>
      <c r="AF273">
        <v>36.200000000000003</v>
      </c>
      <c r="AG273" s="15">
        <v>1.01111111111111</v>
      </c>
      <c r="AH273">
        <v>17</v>
      </c>
      <c r="AI273">
        <v>18.2</v>
      </c>
      <c r="AJ273">
        <v>0</v>
      </c>
      <c r="AK273">
        <v>0</v>
      </c>
      <c r="AL273">
        <v>0</v>
      </c>
      <c r="AM273">
        <v>0</v>
      </c>
      <c r="AN273">
        <v>35</v>
      </c>
      <c r="AO273">
        <v>221</v>
      </c>
      <c r="AP273">
        <v>112</v>
      </c>
      <c r="AQ273">
        <v>2.9034214346195198E-3</v>
      </c>
    </row>
    <row r="274" spans="1:43" x14ac:dyDescent="0.2">
      <c r="A274" t="s">
        <v>213</v>
      </c>
      <c r="B274">
        <v>2015</v>
      </c>
      <c r="C274" t="s">
        <v>380</v>
      </c>
      <c r="D274" t="s">
        <v>39</v>
      </c>
      <c r="E274">
        <v>43.527999999999999</v>
      </c>
      <c r="F274" s="6">
        <v>7.5730000000000004</v>
      </c>
      <c r="G274">
        <v>-12.83</v>
      </c>
      <c r="H274">
        <v>-16.649000000000001</v>
      </c>
      <c r="I274">
        <v>-17.036999999999999</v>
      </c>
      <c r="J274">
        <v>46.436</v>
      </c>
      <c r="K274">
        <v>54.661999999999999</v>
      </c>
      <c r="L274">
        <v>92.007000000000005</v>
      </c>
      <c r="M274">
        <v>13.023999999999999</v>
      </c>
      <c r="N274">
        <v>38.776000000000003</v>
      </c>
      <c r="O274">
        <v>53.231000000000002</v>
      </c>
      <c r="P274">
        <v>-20.407</v>
      </c>
      <c r="Q274">
        <v>-1.734</v>
      </c>
      <c r="R274">
        <v>0.99031516461400004</v>
      </c>
      <c r="S274">
        <v>133040000</v>
      </c>
      <c r="T274" s="6">
        <v>160.469325</v>
      </c>
      <c r="U274">
        <v>691907599.12</v>
      </c>
      <c r="V274">
        <v>27.119239880999999</v>
      </c>
      <c r="W274">
        <v>-0.32005786102083372</v>
      </c>
      <c r="X274">
        <v>-0.18517069353418761</v>
      </c>
      <c r="Y274">
        <v>-0.29475280279360411</v>
      </c>
      <c r="Z274">
        <v>-0.39140323469950378</v>
      </c>
      <c r="AA274">
        <v>1.5905689789555728</v>
      </c>
      <c r="AB274">
        <v>4.1970208845208843</v>
      </c>
      <c r="AC274">
        <v>8.0009999999999994</v>
      </c>
      <c r="AD274">
        <v>19</v>
      </c>
      <c r="AE274">
        <v>29.9</v>
      </c>
      <c r="AF274">
        <v>28.5</v>
      </c>
      <c r="AG274" s="15">
        <v>0.5</v>
      </c>
      <c r="AH274">
        <v>10.9</v>
      </c>
      <c r="AI274">
        <v>9.5</v>
      </c>
      <c r="AJ274">
        <v>1</v>
      </c>
      <c r="AK274">
        <v>0</v>
      </c>
      <c r="AL274">
        <v>0</v>
      </c>
      <c r="AM274">
        <v>0</v>
      </c>
      <c r="AN274">
        <v>13</v>
      </c>
      <c r="AO274">
        <v>230</v>
      </c>
      <c r="AP274">
        <v>158</v>
      </c>
      <c r="AQ274">
        <v>6.9360403748921504E-3</v>
      </c>
    </row>
    <row r="275" spans="1:43" x14ac:dyDescent="0.2">
      <c r="A275" t="s">
        <v>214</v>
      </c>
      <c r="B275">
        <v>2019</v>
      </c>
      <c r="C275" t="s">
        <v>380</v>
      </c>
      <c r="D275" t="s">
        <v>39</v>
      </c>
      <c r="E275">
        <v>8.2739999999999991</v>
      </c>
      <c r="F275" s="6">
        <v>4.3390000000000004</v>
      </c>
      <c r="G275">
        <v>-18.042000000000002</v>
      </c>
      <c r="H275">
        <v>-21.091999999999999</v>
      </c>
      <c r="I275">
        <v>-21.091999999999999</v>
      </c>
      <c r="J275">
        <v>17.277999999999999</v>
      </c>
      <c r="K275">
        <v>23.254000000000001</v>
      </c>
      <c r="L275">
        <v>27.227</v>
      </c>
      <c r="M275">
        <v>9.5589999999999993</v>
      </c>
      <c r="N275">
        <v>165.08699999999999</v>
      </c>
      <c r="O275">
        <v>-137.86000000000001</v>
      </c>
      <c r="P275">
        <v>12.455</v>
      </c>
      <c r="Q275">
        <v>-1.5620000000000001</v>
      </c>
      <c r="R275">
        <v>0.88221451683999996</v>
      </c>
      <c r="S275">
        <v>52000000</v>
      </c>
      <c r="T275" s="6">
        <v>14.503582</v>
      </c>
      <c r="U275">
        <v>147710561.94999999</v>
      </c>
      <c r="V275">
        <v>0.28873165200000001</v>
      </c>
      <c r="W275">
        <v>0.15299579283330916</v>
      </c>
      <c r="X275">
        <v>-0.77467220038931939</v>
      </c>
      <c r="Y275">
        <v>-2.1805656272661347</v>
      </c>
      <c r="Z275">
        <v>-2.5491902344694224</v>
      </c>
      <c r="AA275">
        <v>-0.69033366589069944</v>
      </c>
      <c r="AB275">
        <v>2.4326812428078251</v>
      </c>
      <c r="AC275">
        <v>4.0010000000000003</v>
      </c>
      <c r="AD275">
        <v>13</v>
      </c>
      <c r="AE275">
        <v>13.75</v>
      </c>
      <c r="AF275">
        <v>13.35</v>
      </c>
      <c r="AG275" s="15">
        <v>2.69230769230769E-2</v>
      </c>
      <c r="AH275">
        <v>0.75</v>
      </c>
      <c r="AI275">
        <v>0.35</v>
      </c>
      <c r="AJ275">
        <v>1</v>
      </c>
      <c r="AK275">
        <v>0</v>
      </c>
      <c r="AL275">
        <v>0</v>
      </c>
      <c r="AM275">
        <v>0</v>
      </c>
      <c r="AN275">
        <v>7</v>
      </c>
      <c r="AO275">
        <v>233</v>
      </c>
      <c r="AP275">
        <v>173</v>
      </c>
      <c r="AQ275">
        <v>2.5606759327254599E-3</v>
      </c>
    </row>
    <row r="276" spans="1:43" x14ac:dyDescent="0.2">
      <c r="A276" t="s">
        <v>360</v>
      </c>
      <c r="B276">
        <v>2018</v>
      </c>
      <c r="C276" t="s">
        <v>381</v>
      </c>
      <c r="D276" t="s">
        <v>256</v>
      </c>
      <c r="E276">
        <v>187.727</v>
      </c>
      <c r="F276" s="6">
        <v>57.673000000000002</v>
      </c>
      <c r="G276">
        <v>-36.158999999999999</v>
      </c>
      <c r="H276">
        <v>-40.850999999999999</v>
      </c>
      <c r="I276">
        <v>-41.021999999999998</v>
      </c>
      <c r="J276">
        <v>27.21</v>
      </c>
      <c r="K276">
        <v>111.255</v>
      </c>
      <c r="L276">
        <v>164.33699999999999</v>
      </c>
      <c r="M276">
        <v>180.346</v>
      </c>
      <c r="N276">
        <v>536.00199999999995</v>
      </c>
      <c r="O276">
        <v>-371.66500000000002</v>
      </c>
      <c r="P276">
        <v>-27.21</v>
      </c>
      <c r="Q276">
        <v>-2.7549999999999999</v>
      </c>
      <c r="R276">
        <v>0.95663189784171343</v>
      </c>
      <c r="S276">
        <v>250700000</v>
      </c>
      <c r="T276" s="6">
        <v>108.929</v>
      </c>
      <c r="U276">
        <v>2065107002.21</v>
      </c>
      <c r="V276">
        <v>-4.1582822826373498</v>
      </c>
      <c r="W276">
        <v>0.11037358911923371</v>
      </c>
      <c r="X276">
        <v>-0.24962120520637471</v>
      </c>
      <c r="Y276">
        <v>-0.19261480767284408</v>
      </c>
      <c r="Z276">
        <v>-0.21851944579096241</v>
      </c>
      <c r="AA276">
        <v>0.75250974861030451</v>
      </c>
      <c r="AB276">
        <v>0.61689751921306824</v>
      </c>
      <c r="AC276">
        <v>9.0009999999999994</v>
      </c>
      <c r="AD276">
        <v>23</v>
      </c>
      <c r="AE276">
        <v>33</v>
      </c>
      <c r="AF276">
        <v>30.25</v>
      </c>
      <c r="AG276" s="15">
        <v>0.315217391304348</v>
      </c>
      <c r="AH276">
        <v>10</v>
      </c>
      <c r="AI276">
        <v>7.25</v>
      </c>
      <c r="AJ276">
        <v>1</v>
      </c>
      <c r="AK276">
        <v>0</v>
      </c>
      <c r="AL276">
        <v>0</v>
      </c>
      <c r="AM276">
        <v>0</v>
      </c>
      <c r="AN276">
        <v>16</v>
      </c>
      <c r="AO276">
        <v>106</v>
      </c>
      <c r="AP276">
        <v>75</v>
      </c>
      <c r="AQ276">
        <v>-3.0322960411387498E-3</v>
      </c>
    </row>
    <row r="277" spans="1:43" x14ac:dyDescent="0.2">
      <c r="A277" t="s">
        <v>215</v>
      </c>
      <c r="B277">
        <v>2019</v>
      </c>
      <c r="C277" t="s">
        <v>380</v>
      </c>
      <c r="D277" t="s">
        <v>39</v>
      </c>
      <c r="E277">
        <v>13.016999999999999</v>
      </c>
      <c r="F277" s="6">
        <v>13.656000000000001</v>
      </c>
      <c r="G277">
        <v>-20.225999999999999</v>
      </c>
      <c r="H277">
        <v>-23.715</v>
      </c>
      <c r="I277">
        <v>-23.756</v>
      </c>
      <c r="J277">
        <v>20.241</v>
      </c>
      <c r="K277">
        <v>34.793999999999997</v>
      </c>
      <c r="L277">
        <v>42.156999999999996</v>
      </c>
      <c r="M277">
        <v>12.553000000000001</v>
      </c>
      <c r="N277">
        <v>46.981999999999999</v>
      </c>
      <c r="O277">
        <v>-4.8250000000000002</v>
      </c>
      <c r="P277">
        <v>13.429</v>
      </c>
      <c r="Q277">
        <v>-0.41799999999999998</v>
      </c>
      <c r="R277">
        <v>0.91635423618800005</v>
      </c>
      <c r="S277">
        <v>91040000</v>
      </c>
      <c r="T277" s="6">
        <v>27.768312999999999</v>
      </c>
      <c r="U277">
        <v>402321252.63999999</v>
      </c>
      <c r="V277">
        <v>-0.28281141100000001</v>
      </c>
      <c r="W277">
        <v>4.9235233160621759</v>
      </c>
      <c r="X277">
        <v>-0.56351258391251746</v>
      </c>
      <c r="Y277">
        <v>-1.5538142429131137</v>
      </c>
      <c r="Z277">
        <v>-1.8249980794345855</v>
      </c>
      <c r="AA277">
        <v>-0.66394739444279638</v>
      </c>
      <c r="AB277">
        <v>2.7717677049310923</v>
      </c>
      <c r="AC277">
        <v>9.0009999999999994</v>
      </c>
      <c r="AD277">
        <v>16</v>
      </c>
      <c r="AE277">
        <v>20.254999999999999</v>
      </c>
      <c r="AF277">
        <v>22.36</v>
      </c>
      <c r="AG277" s="15">
        <v>0.39750000000000002</v>
      </c>
      <c r="AH277">
        <v>4.2549999999999999</v>
      </c>
      <c r="AI277">
        <v>6.36</v>
      </c>
      <c r="AJ277">
        <v>1</v>
      </c>
      <c r="AK277">
        <v>0</v>
      </c>
      <c r="AL277">
        <v>0</v>
      </c>
      <c r="AM277">
        <v>0</v>
      </c>
      <c r="AN277">
        <v>21</v>
      </c>
      <c r="AO277">
        <v>230</v>
      </c>
      <c r="AP277">
        <v>158</v>
      </c>
      <c r="AQ277">
        <v>-2.12398547146275E-3</v>
      </c>
    </row>
    <row r="278" spans="1:43" x14ac:dyDescent="0.2">
      <c r="A278" t="s">
        <v>216</v>
      </c>
      <c r="B278">
        <v>2013</v>
      </c>
      <c r="C278" t="s">
        <v>380</v>
      </c>
      <c r="D278" t="s">
        <v>48</v>
      </c>
      <c r="E278">
        <v>1435.721</v>
      </c>
      <c r="F278" s="6">
        <v>0</v>
      </c>
      <c r="G278">
        <v>174.893</v>
      </c>
      <c r="H278">
        <v>170.55099999999999</v>
      </c>
      <c r="I278">
        <v>430.82</v>
      </c>
      <c r="J278">
        <v>300.56700000000001</v>
      </c>
      <c r="K278">
        <v>2338.9639999999999</v>
      </c>
      <c r="L278">
        <v>2756.8130000000001</v>
      </c>
      <c r="M278">
        <v>555.61099999999999</v>
      </c>
      <c r="N278">
        <v>1533.48</v>
      </c>
      <c r="O278">
        <v>1196.6849999999999</v>
      </c>
      <c r="P278">
        <v>727.30200000000002</v>
      </c>
      <c r="Q278">
        <v>-2.7530000000000001</v>
      </c>
      <c r="R278">
        <v>0.96219272508700004</v>
      </c>
      <c r="S278">
        <v>212900000</v>
      </c>
      <c r="T278" s="6">
        <v>158.66220799999999</v>
      </c>
      <c r="U278">
        <v>2745836241.8000002</v>
      </c>
      <c r="V278">
        <v>1.654751715</v>
      </c>
      <c r="W278">
        <v>0.35216903328856491</v>
      </c>
      <c r="X278">
        <v>0.15627465482787553</v>
      </c>
      <c r="Y278">
        <v>0.12181545021630247</v>
      </c>
      <c r="Z278">
        <v>0.3000722285179363</v>
      </c>
      <c r="AA278">
        <v>4.1585540873562694</v>
      </c>
      <c r="AB278">
        <v>4.2097150704359709</v>
      </c>
      <c r="AC278">
        <v>8.5009999999999994</v>
      </c>
      <c r="AD278">
        <v>22</v>
      </c>
      <c r="AE278">
        <v>23.35</v>
      </c>
      <c r="AF278">
        <v>23.04</v>
      </c>
      <c r="AG278" s="15">
        <v>4.7272727272727202E-2</v>
      </c>
      <c r="AH278">
        <v>1.35</v>
      </c>
      <c r="AI278">
        <v>1.04</v>
      </c>
      <c r="AJ278">
        <v>0</v>
      </c>
      <c r="AK278">
        <v>0</v>
      </c>
      <c r="AL278">
        <v>1</v>
      </c>
      <c r="AM278">
        <v>0</v>
      </c>
      <c r="AN278">
        <v>77</v>
      </c>
      <c r="AO278">
        <v>146</v>
      </c>
      <c r="AP278">
        <v>93</v>
      </c>
      <c r="AQ278">
        <v>3.5443321101382699E-3</v>
      </c>
    </row>
    <row r="279" spans="1:43" x14ac:dyDescent="0.2">
      <c r="A279" t="s">
        <v>217</v>
      </c>
      <c r="B279">
        <v>2013</v>
      </c>
      <c r="C279" t="s">
        <v>380</v>
      </c>
      <c r="D279" t="s">
        <v>39</v>
      </c>
      <c r="E279">
        <v>2.4746999999999901</v>
      </c>
      <c r="F279" s="6">
        <v>9.0090299999999992</v>
      </c>
      <c r="G279">
        <v>-28.457640000000001</v>
      </c>
      <c r="H279">
        <v>-33.015089999999901</v>
      </c>
      <c r="I279">
        <v>-33.015089999999901</v>
      </c>
      <c r="J279">
        <v>17.16273</v>
      </c>
      <c r="K279">
        <v>27.81419</v>
      </c>
      <c r="L279">
        <v>39.817779999999999</v>
      </c>
      <c r="M279">
        <v>17.05237</v>
      </c>
      <c r="N279">
        <v>145.86926</v>
      </c>
      <c r="O279">
        <v>-106.05194</v>
      </c>
      <c r="P279">
        <v>-12.959540000000001</v>
      </c>
      <c r="Q279">
        <v>-5.5290100000000004</v>
      </c>
      <c r="R279">
        <v>0.97215865529199996</v>
      </c>
      <c r="S279">
        <v>120000</v>
      </c>
      <c r="T279" s="6">
        <v>63.832999999999998</v>
      </c>
      <c r="U279">
        <v>590792969.70000005</v>
      </c>
      <c r="V279">
        <v>9.0569852490000002</v>
      </c>
      <c r="W279">
        <v>0.31131192134235092</v>
      </c>
      <c r="X279">
        <v>-0.82915446315690877</v>
      </c>
      <c r="Y279">
        <v>-11.499430233967798</v>
      </c>
      <c r="Z279">
        <v>-13.341047399684822</v>
      </c>
      <c r="AA279">
        <v>0.45539756634773648</v>
      </c>
      <c r="AB279">
        <v>1.6311040635407277</v>
      </c>
      <c r="AC279">
        <v>8.5009999999999994</v>
      </c>
      <c r="AD279">
        <v>15</v>
      </c>
      <c r="AE279">
        <v>19.5</v>
      </c>
      <c r="AF279">
        <v>19.260000000000002</v>
      </c>
      <c r="AG279" s="15">
        <v>0.28399999999999997</v>
      </c>
      <c r="AH279">
        <v>4.5</v>
      </c>
      <c r="AI279">
        <v>4.26</v>
      </c>
      <c r="AJ279">
        <v>1</v>
      </c>
      <c r="AK279">
        <v>0</v>
      </c>
      <c r="AL279">
        <v>0</v>
      </c>
      <c r="AM279">
        <v>0</v>
      </c>
      <c r="AN279">
        <v>7</v>
      </c>
      <c r="AO279">
        <v>160</v>
      </c>
      <c r="AP279">
        <v>91</v>
      </c>
      <c r="AQ279">
        <v>4.8372586980920404E-3</v>
      </c>
    </row>
    <row r="280" spans="1:43" x14ac:dyDescent="0.2">
      <c r="A280" t="s">
        <v>218</v>
      </c>
      <c r="B280">
        <v>2014</v>
      </c>
      <c r="C280" t="s">
        <v>380</v>
      </c>
      <c r="D280" t="s">
        <v>45</v>
      </c>
      <c r="E280">
        <v>1644.2750000000001</v>
      </c>
      <c r="F280" s="6">
        <v>19.948</v>
      </c>
      <c r="G280">
        <v>140.64599999999999</v>
      </c>
      <c r="H280">
        <v>21.084</v>
      </c>
      <c r="I280">
        <v>13.147</v>
      </c>
      <c r="J280">
        <v>94.355999999999995</v>
      </c>
      <c r="K280">
        <v>898.54600000000005</v>
      </c>
      <c r="L280">
        <v>1434.7380000000001</v>
      </c>
      <c r="M280">
        <v>833.48500000000001</v>
      </c>
      <c r="N280">
        <v>1705.1</v>
      </c>
      <c r="O280">
        <v>-270.36200000000002</v>
      </c>
      <c r="P280">
        <v>724.52099999999996</v>
      </c>
      <c r="Q280">
        <v>-10.69</v>
      </c>
      <c r="R280">
        <v>0.92942801633399996</v>
      </c>
      <c r="T280" s="6">
        <v>65.968224000000006</v>
      </c>
      <c r="U280">
        <v>2176967134.0799999</v>
      </c>
      <c r="V280">
        <v>-5.0700559299999997</v>
      </c>
      <c r="W280">
        <v>-4.8627395861844488E-2</v>
      </c>
      <c r="X280">
        <v>9.1633455028026015E-3</v>
      </c>
      <c r="Y280">
        <v>8.553678672971371E-2</v>
      </c>
      <c r="Z280">
        <v>7.9956211704246549E-3</v>
      </c>
      <c r="AA280">
        <v>5.1513800605776208</v>
      </c>
      <c r="AB280">
        <v>1.0780589932632261</v>
      </c>
      <c r="AC280">
        <v>8.0009999999999994</v>
      </c>
      <c r="AD280">
        <v>16</v>
      </c>
      <c r="AE280">
        <v>18.5</v>
      </c>
      <c r="AF280">
        <v>19.100000000000001</v>
      </c>
      <c r="AG280" s="15">
        <v>0.19375000000000001</v>
      </c>
      <c r="AH280">
        <v>2.5</v>
      </c>
      <c r="AI280">
        <v>3.1</v>
      </c>
      <c r="AJ280">
        <v>1</v>
      </c>
      <c r="AK280">
        <v>0</v>
      </c>
      <c r="AL280">
        <v>0</v>
      </c>
      <c r="AM280">
        <v>0</v>
      </c>
      <c r="AN280">
        <v>26</v>
      </c>
      <c r="AO280">
        <v>205</v>
      </c>
      <c r="AP280">
        <v>165</v>
      </c>
      <c r="AQ280">
        <v>-1.9000841472853699E-3</v>
      </c>
    </row>
    <row r="281" spans="1:43" x14ac:dyDescent="0.2">
      <c r="A281" t="s">
        <v>219</v>
      </c>
      <c r="B281">
        <v>2013</v>
      </c>
      <c r="C281" t="s">
        <v>380</v>
      </c>
      <c r="D281" t="s">
        <v>48</v>
      </c>
      <c r="E281">
        <v>78.55</v>
      </c>
      <c r="F281" s="6">
        <v>0</v>
      </c>
      <c r="G281">
        <v>2.9369999999999998</v>
      </c>
      <c r="H281">
        <v>2.5059999999999998</v>
      </c>
      <c r="I281">
        <v>2.5059999999999998</v>
      </c>
      <c r="J281">
        <v>19.824000000000002</v>
      </c>
      <c r="K281">
        <v>214.45500000000001</v>
      </c>
      <c r="L281">
        <v>217.51599999999999</v>
      </c>
      <c r="M281">
        <v>9.4019999999999992</v>
      </c>
      <c r="N281">
        <v>68.363</v>
      </c>
      <c r="O281">
        <v>149.15299999999999</v>
      </c>
      <c r="P281">
        <v>37.543999999999997</v>
      </c>
      <c r="Q281">
        <v>-0.28799999999999998</v>
      </c>
      <c r="R281">
        <v>0.97842599942499997</v>
      </c>
      <c r="T281" s="6">
        <v>109.644474</v>
      </c>
      <c r="U281">
        <v>629746286.50999999</v>
      </c>
      <c r="V281">
        <v>1.1499845799999999</v>
      </c>
      <c r="W281">
        <v>1.680153935891333E-2</v>
      </c>
      <c r="X281">
        <v>1.152099155924162E-2</v>
      </c>
      <c r="Y281">
        <v>3.7390197326543605E-2</v>
      </c>
      <c r="Z281">
        <v>3.1903246339910887E-2</v>
      </c>
      <c r="AA281">
        <v>12.783112019067076</v>
      </c>
      <c r="AB281">
        <v>22.809508615188257</v>
      </c>
      <c r="AC281">
        <v>9.0009999999999994</v>
      </c>
      <c r="AD281">
        <v>17</v>
      </c>
      <c r="AE281">
        <v>19.559999999999999</v>
      </c>
      <c r="AF281">
        <v>19.05</v>
      </c>
      <c r="AG281" s="15">
        <v>0.120588235294118</v>
      </c>
      <c r="AH281">
        <v>2.56</v>
      </c>
      <c r="AI281">
        <v>2.0499999999999998</v>
      </c>
      <c r="AJ281">
        <v>0</v>
      </c>
      <c r="AK281">
        <v>0</v>
      </c>
      <c r="AL281">
        <v>0</v>
      </c>
      <c r="AM281">
        <v>0</v>
      </c>
      <c r="AN281">
        <v>4</v>
      </c>
      <c r="AO281">
        <v>221</v>
      </c>
      <c r="AP281">
        <v>112</v>
      </c>
      <c r="AQ281">
        <v>-3.8996214005379E-3</v>
      </c>
    </row>
    <row r="282" spans="1:43" x14ac:dyDescent="0.2">
      <c r="A282" t="s">
        <v>220</v>
      </c>
      <c r="B282">
        <v>2016</v>
      </c>
      <c r="C282" t="s">
        <v>380</v>
      </c>
      <c r="D282" t="s">
        <v>45</v>
      </c>
      <c r="E282">
        <v>585.85199999999998</v>
      </c>
      <c r="F282" s="6">
        <v>0</v>
      </c>
      <c r="G282">
        <v>37.64</v>
      </c>
      <c r="H282">
        <v>11.659000000000001</v>
      </c>
      <c r="I282">
        <v>7.6820000000000004</v>
      </c>
      <c r="J282">
        <v>45.917000000000002</v>
      </c>
      <c r="K282">
        <v>252.36199999999999</v>
      </c>
      <c r="L282">
        <v>334.14</v>
      </c>
      <c r="M282">
        <v>241.19399999999999</v>
      </c>
      <c r="N282">
        <v>525.33699999999999</v>
      </c>
      <c r="O282">
        <v>-191.197</v>
      </c>
      <c r="P282">
        <v>87.649000000000001</v>
      </c>
      <c r="Q282">
        <v>-26.361000000000001</v>
      </c>
      <c r="R282">
        <v>0.96180199442699998</v>
      </c>
      <c r="S282">
        <v>68750000</v>
      </c>
      <c r="T282" s="6">
        <v>37.417999999999999</v>
      </c>
      <c r="U282">
        <v>541139282.51999998</v>
      </c>
      <c r="V282">
        <v>0.23284644900000001</v>
      </c>
      <c r="W282">
        <v>-4.0178454682866363E-2</v>
      </c>
      <c r="X282">
        <v>2.2990363320763752E-2</v>
      </c>
      <c r="Y282">
        <v>6.4248308446501853E-2</v>
      </c>
      <c r="Z282">
        <v>1.3112526713231328E-2</v>
      </c>
      <c r="AA282">
        <v>2.3286131774707757</v>
      </c>
      <c r="AB282">
        <v>1.0463029760275961</v>
      </c>
      <c r="AC282">
        <v>8.0009999999999994</v>
      </c>
      <c r="AD282">
        <v>11</v>
      </c>
      <c r="AE282">
        <v>13.56</v>
      </c>
      <c r="AF282">
        <v>13.56</v>
      </c>
      <c r="AG282" s="15">
        <v>0.232727272727273</v>
      </c>
      <c r="AH282">
        <v>2.56</v>
      </c>
      <c r="AI282">
        <v>2.56</v>
      </c>
      <c r="AJ282">
        <v>1</v>
      </c>
      <c r="AK282">
        <v>0</v>
      </c>
      <c r="AL282">
        <v>0</v>
      </c>
      <c r="AM282">
        <v>0</v>
      </c>
      <c r="AN282">
        <v>48</v>
      </c>
      <c r="AO282">
        <v>288</v>
      </c>
      <c r="AP282">
        <v>206</v>
      </c>
      <c r="AQ282">
        <v>4.5539645178942498E-3</v>
      </c>
    </row>
    <row r="283" spans="1:43" x14ac:dyDescent="0.2">
      <c r="A283" t="s">
        <v>221</v>
      </c>
      <c r="B283">
        <v>2016</v>
      </c>
      <c r="C283" t="s">
        <v>380</v>
      </c>
      <c r="D283" t="s">
        <v>39</v>
      </c>
      <c r="E283">
        <v>70.039000000000001</v>
      </c>
      <c r="F283" s="6">
        <v>2.8769999999999998</v>
      </c>
      <c r="G283">
        <v>7.3120000000000003</v>
      </c>
      <c r="H283">
        <v>-2.536</v>
      </c>
      <c r="I283">
        <v>-2.8639999999999999</v>
      </c>
      <c r="J283">
        <v>2.0259999999999998</v>
      </c>
      <c r="K283">
        <v>12.129</v>
      </c>
      <c r="L283">
        <v>58.707000000000001</v>
      </c>
      <c r="M283">
        <v>51.673999999999999</v>
      </c>
      <c r="N283">
        <v>90.334999999999994</v>
      </c>
      <c r="O283">
        <v>-31.628</v>
      </c>
      <c r="P283">
        <v>37.905000000000001</v>
      </c>
      <c r="Q283">
        <v>-1.1739999999999999</v>
      </c>
      <c r="R283">
        <v>0.942695746163</v>
      </c>
      <c r="S283">
        <v>51600000</v>
      </c>
      <c r="T283" s="6">
        <v>26.036235999999999</v>
      </c>
      <c r="U283">
        <v>241196215.68000001</v>
      </c>
      <c r="V283">
        <v>-0.17118915500000001</v>
      </c>
      <c r="W283">
        <v>9.0552674845073983E-2</v>
      </c>
      <c r="X283">
        <v>-4.8784642376547942E-2</v>
      </c>
      <c r="Y283">
        <v>0.10439897771241737</v>
      </c>
      <c r="Z283">
        <v>-4.0891503305301335E-2</v>
      </c>
      <c r="AA283">
        <v>5.1839442013129107</v>
      </c>
      <c r="AB283">
        <v>0.23472152339667918</v>
      </c>
      <c r="AC283">
        <v>7.0010000000000003</v>
      </c>
      <c r="AD283">
        <v>12</v>
      </c>
      <c r="AE283">
        <v>14.7</v>
      </c>
      <c r="AF283">
        <v>14.88</v>
      </c>
      <c r="AG283" s="15">
        <v>0.24</v>
      </c>
      <c r="AH283">
        <v>2.7</v>
      </c>
      <c r="AI283">
        <v>2.88</v>
      </c>
      <c r="AJ283">
        <v>1</v>
      </c>
      <c r="AK283">
        <v>0</v>
      </c>
      <c r="AL283">
        <v>0</v>
      </c>
      <c r="AM283">
        <v>1</v>
      </c>
      <c r="AN283">
        <v>7</v>
      </c>
      <c r="AO283">
        <v>205</v>
      </c>
      <c r="AP283">
        <v>165</v>
      </c>
      <c r="AQ283">
        <v>-9.3214113252899598E-3</v>
      </c>
    </row>
    <row r="284" spans="1:43" x14ac:dyDescent="0.2">
      <c r="A284" t="s">
        <v>222</v>
      </c>
      <c r="B284">
        <v>2015</v>
      </c>
      <c r="C284" t="s">
        <v>380</v>
      </c>
      <c r="D284" t="s">
        <v>45</v>
      </c>
      <c r="E284">
        <v>1304.7</v>
      </c>
      <c r="F284" s="6">
        <v>0</v>
      </c>
      <c r="G284">
        <v>421.3</v>
      </c>
      <c r="H284">
        <v>-1.8</v>
      </c>
      <c r="I284">
        <v>-12.5</v>
      </c>
      <c r="J284">
        <v>77.900000000000006</v>
      </c>
      <c r="K284">
        <v>401</v>
      </c>
      <c r="L284">
        <v>4665.8</v>
      </c>
      <c r="M284">
        <v>329.9</v>
      </c>
      <c r="N284">
        <v>3918.1</v>
      </c>
      <c r="O284">
        <v>587.1</v>
      </c>
      <c r="P284">
        <v>2862</v>
      </c>
      <c r="Q284">
        <v>-155.19999999999999</v>
      </c>
      <c r="R284">
        <v>0.99774562793099997</v>
      </c>
      <c r="T284" s="6">
        <v>192.6</v>
      </c>
      <c r="U284">
        <v>5025018838.4099998</v>
      </c>
      <c r="V284">
        <v>5.3131221719999999</v>
      </c>
      <c r="W284">
        <v>-1.6717935000668718E-2</v>
      </c>
      <c r="X284">
        <v>-2.6790689699515624E-3</v>
      </c>
      <c r="Y284">
        <v>0.32290948110676782</v>
      </c>
      <c r="Z284">
        <v>-9.5807465317697561E-3</v>
      </c>
      <c r="AA284">
        <v>6.793258960360788</v>
      </c>
      <c r="AB284">
        <v>1.2155198545013641</v>
      </c>
      <c r="AC284">
        <v>9.0009999999999994</v>
      </c>
      <c r="AD284">
        <v>22.5</v>
      </c>
      <c r="AE284">
        <v>24.62</v>
      </c>
      <c r="AF284">
        <v>24.5</v>
      </c>
      <c r="AG284" s="15">
        <v>8.8888888888888906E-2</v>
      </c>
      <c r="AH284">
        <v>2.12</v>
      </c>
      <c r="AI284">
        <v>2</v>
      </c>
      <c r="AJ284">
        <v>0</v>
      </c>
      <c r="AK284">
        <v>0</v>
      </c>
      <c r="AL284">
        <v>0</v>
      </c>
      <c r="AM284">
        <v>1</v>
      </c>
      <c r="AN284">
        <v>47</v>
      </c>
      <c r="AO284">
        <v>237</v>
      </c>
      <c r="AP284">
        <v>157</v>
      </c>
      <c r="AQ284">
        <v>-2.97357404891507E-3</v>
      </c>
    </row>
    <row r="285" spans="1:43" x14ac:dyDescent="0.2">
      <c r="A285" t="s">
        <v>224</v>
      </c>
      <c r="B285">
        <v>2014</v>
      </c>
      <c r="C285" t="s">
        <v>380</v>
      </c>
      <c r="D285" t="s">
        <v>39</v>
      </c>
      <c r="E285">
        <v>0.13497999999999902</v>
      </c>
      <c r="F285" s="6">
        <v>18.762219999999999</v>
      </c>
      <c r="G285">
        <v>-22.3949</v>
      </c>
      <c r="H285">
        <v>-23.251439999999899</v>
      </c>
      <c r="I285">
        <v>-23.251439999999899</v>
      </c>
      <c r="J285">
        <v>37.965199999999903</v>
      </c>
      <c r="K285">
        <v>41.922239999999903</v>
      </c>
      <c r="L285">
        <v>42.39293</v>
      </c>
      <c r="M285">
        <v>2.7369599999999998</v>
      </c>
      <c r="N285">
        <v>3.4014000000000002</v>
      </c>
      <c r="O285">
        <v>38.991529999999997</v>
      </c>
      <c r="P285">
        <v>-37.965199999999903</v>
      </c>
      <c r="Q285">
        <v>-0.14004</v>
      </c>
      <c r="R285">
        <v>0.980949191321</v>
      </c>
      <c r="T285" s="6">
        <v>164.518213</v>
      </c>
      <c r="U285">
        <v>234563263.47999999</v>
      </c>
      <c r="V285">
        <v>-1.751989E-3</v>
      </c>
      <c r="W285">
        <v>-0.59632027776288588</v>
      </c>
      <c r="X285">
        <v>-0.54847447439938446</v>
      </c>
      <c r="Y285">
        <v>-165.91272781152884</v>
      </c>
      <c r="Z285">
        <v>-172.25840865313432</v>
      </c>
      <c r="AA285">
        <v>1.6952609745968905</v>
      </c>
      <c r="AB285">
        <v>15.317081725710242</v>
      </c>
      <c r="AC285">
        <v>8.0009999999999994</v>
      </c>
      <c r="AD285">
        <v>7</v>
      </c>
      <c r="AE285">
        <v>7.11</v>
      </c>
      <c r="AF285">
        <v>6.5</v>
      </c>
      <c r="AG285" s="15">
        <v>-7.1428571428571397E-2</v>
      </c>
      <c r="AH285">
        <v>0.11</v>
      </c>
      <c r="AI285">
        <v>-0.5</v>
      </c>
      <c r="AJ285">
        <v>1</v>
      </c>
      <c r="AK285">
        <v>0</v>
      </c>
      <c r="AL285">
        <v>0</v>
      </c>
      <c r="AM285">
        <v>0</v>
      </c>
      <c r="AN285">
        <v>7</v>
      </c>
      <c r="AO285">
        <v>80</v>
      </c>
      <c r="AP285">
        <v>63</v>
      </c>
      <c r="AQ285">
        <v>-6.46529931693562E-3</v>
      </c>
    </row>
    <row r="286" spans="1:43" x14ac:dyDescent="0.2">
      <c r="A286" t="s">
        <v>225</v>
      </c>
      <c r="B286">
        <v>2014</v>
      </c>
      <c r="C286" t="s">
        <v>380</v>
      </c>
      <c r="D286" t="s">
        <v>53</v>
      </c>
      <c r="E286">
        <v>268.57799999999997</v>
      </c>
      <c r="F286" s="6">
        <v>0</v>
      </c>
      <c r="G286">
        <v>59.151000000000003</v>
      </c>
      <c r="H286">
        <v>10.451000000000001</v>
      </c>
      <c r="I286">
        <v>6.3860000000000001</v>
      </c>
      <c r="J286">
        <v>45.646999999999998</v>
      </c>
      <c r="K286">
        <v>110.93899999999999</v>
      </c>
      <c r="L286">
        <v>939.20299999999997</v>
      </c>
      <c r="M286">
        <v>52.453000000000003</v>
      </c>
      <c r="N286">
        <v>704.67200000000003</v>
      </c>
      <c r="O286">
        <v>234.03899999999999</v>
      </c>
      <c r="P286">
        <v>607.82500000000005</v>
      </c>
      <c r="Q286">
        <v>-9.5259999999999998</v>
      </c>
      <c r="R286">
        <v>0.65647380655700005</v>
      </c>
      <c r="T286" s="6">
        <v>12.440045</v>
      </c>
      <c r="U286">
        <v>229339519.19999999</v>
      </c>
      <c r="V286">
        <v>12.382899239</v>
      </c>
      <c r="W286">
        <v>2.7228809837505488E-2</v>
      </c>
      <c r="X286">
        <v>6.7993820292311675E-3</v>
      </c>
      <c r="Y286">
        <v>0.22023769631168599</v>
      </c>
      <c r="Z286">
        <v>2.3777077794905017E-2</v>
      </c>
      <c r="AA286">
        <v>10.275819512772395</v>
      </c>
      <c r="AB286">
        <v>2.1150172535412657</v>
      </c>
      <c r="AC286">
        <v>8.5009999999999994</v>
      </c>
      <c r="AD286">
        <v>11</v>
      </c>
      <c r="AE286">
        <v>10.74</v>
      </c>
      <c r="AF286">
        <v>10.25</v>
      </c>
      <c r="AG286" s="15">
        <v>-6.8181818181818205E-2</v>
      </c>
      <c r="AH286">
        <v>-0.26</v>
      </c>
      <c r="AI286">
        <v>-0.75</v>
      </c>
      <c r="AJ286">
        <v>0</v>
      </c>
      <c r="AK286">
        <v>0</v>
      </c>
      <c r="AL286">
        <v>1</v>
      </c>
      <c r="AM286">
        <v>0</v>
      </c>
      <c r="AN286">
        <v>18</v>
      </c>
      <c r="AO286">
        <v>106</v>
      </c>
      <c r="AP286">
        <v>75</v>
      </c>
      <c r="AQ286">
        <v>1.7544382737448799E-3</v>
      </c>
    </row>
    <row r="287" spans="1:43" x14ac:dyDescent="0.2">
      <c r="A287" t="s">
        <v>361</v>
      </c>
      <c r="B287">
        <v>2016</v>
      </c>
      <c r="C287" t="s">
        <v>381</v>
      </c>
      <c r="D287" t="s">
        <v>256</v>
      </c>
      <c r="E287">
        <v>113.836</v>
      </c>
      <c r="F287" s="6">
        <v>12.819000000000001</v>
      </c>
      <c r="G287">
        <v>32.823999999999998</v>
      </c>
      <c r="H287">
        <v>29.855</v>
      </c>
      <c r="I287">
        <v>15.929</v>
      </c>
      <c r="J287">
        <v>4.0469999999999997</v>
      </c>
      <c r="K287">
        <v>199.80199999999999</v>
      </c>
      <c r="L287">
        <v>210.23099999999999</v>
      </c>
      <c r="M287">
        <v>118.9</v>
      </c>
      <c r="N287">
        <v>171.88499999999999</v>
      </c>
      <c r="O287">
        <v>38.345999999999997</v>
      </c>
      <c r="P287">
        <v>40.841000000000001</v>
      </c>
      <c r="Q287">
        <v>-6.9269999999999996</v>
      </c>
      <c r="R287">
        <v>0.99645660350723808</v>
      </c>
      <c r="S287">
        <v>84000000</v>
      </c>
      <c r="T287" s="6">
        <v>439.20600000000002</v>
      </c>
      <c r="U287">
        <v>1067314245.92</v>
      </c>
      <c r="V287">
        <v>3.6994969421861E-2</v>
      </c>
      <c r="W287">
        <v>0.41540186720909611</v>
      </c>
      <c r="X287">
        <v>7.5769035013865699E-2</v>
      </c>
      <c r="Y287">
        <v>0.28834463614322359</v>
      </c>
      <c r="Z287">
        <v>0.13992937207913139</v>
      </c>
      <c r="AA287">
        <v>1.2442420180355838</v>
      </c>
      <c r="AB287">
        <v>1.6804205214465937</v>
      </c>
      <c r="AC287">
        <v>9.0009999999999994</v>
      </c>
      <c r="AD287">
        <v>18</v>
      </c>
      <c r="AE287">
        <v>28.75</v>
      </c>
      <c r="AF287">
        <v>30.1</v>
      </c>
      <c r="AG287" s="15">
        <v>0.67222222222222205</v>
      </c>
      <c r="AH287">
        <v>10.75</v>
      </c>
      <c r="AI287">
        <v>12.1</v>
      </c>
      <c r="AJ287">
        <v>1</v>
      </c>
      <c r="AK287">
        <v>0</v>
      </c>
      <c r="AL287">
        <v>1</v>
      </c>
      <c r="AM287">
        <v>1</v>
      </c>
      <c r="AN287">
        <v>7</v>
      </c>
      <c r="AO287">
        <v>181</v>
      </c>
      <c r="AP287">
        <v>106</v>
      </c>
      <c r="AQ287">
        <v>1.0917162154086699E-2</v>
      </c>
    </row>
    <row r="288" spans="1:43" x14ac:dyDescent="0.2">
      <c r="A288" t="s">
        <v>226</v>
      </c>
      <c r="B288">
        <v>2014</v>
      </c>
      <c r="C288" t="s">
        <v>380</v>
      </c>
      <c r="D288" t="s">
        <v>39</v>
      </c>
      <c r="E288">
        <v>0.26600000000000001</v>
      </c>
      <c r="F288" s="6">
        <v>14.936</v>
      </c>
      <c r="G288">
        <v>-19.623000000000001</v>
      </c>
      <c r="H288">
        <v>-20.61</v>
      </c>
      <c r="I288">
        <v>-20.61</v>
      </c>
      <c r="J288">
        <v>30.198</v>
      </c>
      <c r="K288">
        <v>30.393000000000001</v>
      </c>
      <c r="L288">
        <v>31.885000000000002</v>
      </c>
      <c r="M288">
        <v>4.0460000000000003</v>
      </c>
      <c r="N288">
        <v>121.428</v>
      </c>
      <c r="O288">
        <v>23.27</v>
      </c>
      <c r="P288">
        <v>-25.14</v>
      </c>
      <c r="Q288">
        <v>-0.51300000000000001</v>
      </c>
      <c r="R288">
        <v>0.95372604733400002</v>
      </c>
      <c r="T288" s="6">
        <v>166.400892</v>
      </c>
      <c r="U288">
        <v>385601249.80000001</v>
      </c>
      <c r="V288">
        <v>1.2912283040000001</v>
      </c>
      <c r="W288">
        <v>0.23016874574226909</v>
      </c>
      <c r="X288">
        <v>-0.64638544770268147</v>
      </c>
      <c r="Y288">
        <v>-73.770676691729321</v>
      </c>
      <c r="Z288">
        <v>-77.481203007518801</v>
      </c>
      <c r="AA288">
        <v>1.281149671304082</v>
      </c>
      <c r="AB288">
        <v>7.5118635689569944</v>
      </c>
      <c r="AC288">
        <v>9.0009999999999994</v>
      </c>
      <c r="AD288">
        <v>11</v>
      </c>
      <c r="AE288">
        <v>15.95</v>
      </c>
      <c r="AF288">
        <v>14.32</v>
      </c>
      <c r="AG288" s="15">
        <v>0.30181818181818199</v>
      </c>
      <c r="AH288">
        <v>4.95</v>
      </c>
      <c r="AI288">
        <v>3.32</v>
      </c>
      <c r="AJ288">
        <v>1</v>
      </c>
      <c r="AK288">
        <v>0</v>
      </c>
      <c r="AL288">
        <v>0</v>
      </c>
      <c r="AM288">
        <v>0</v>
      </c>
      <c r="AN288">
        <v>8</v>
      </c>
      <c r="AO288">
        <v>227</v>
      </c>
      <c r="AP288">
        <v>134</v>
      </c>
      <c r="AQ288">
        <v>-5.5566200347696403E-3</v>
      </c>
    </row>
    <row r="289" spans="1:43" x14ac:dyDescent="0.2">
      <c r="A289" t="s">
        <v>227</v>
      </c>
      <c r="B289">
        <v>2016</v>
      </c>
      <c r="C289" t="s">
        <v>380</v>
      </c>
      <c r="D289" t="s">
        <v>60</v>
      </c>
      <c r="E289">
        <v>359.93669</v>
      </c>
      <c r="F289" s="6">
        <v>0</v>
      </c>
      <c r="G289">
        <v>51.338799999999999</v>
      </c>
      <c r="H289">
        <v>-28.820499999999999</v>
      </c>
      <c r="I289">
        <v>-27.23141</v>
      </c>
      <c r="J289">
        <v>3.0740699999999999</v>
      </c>
      <c r="K289">
        <v>56.140839999999997</v>
      </c>
      <c r="L289">
        <v>450.98557</v>
      </c>
      <c r="M289">
        <v>30.790179999999999</v>
      </c>
      <c r="N289">
        <v>127.82231</v>
      </c>
      <c r="O289">
        <v>355.21021000000002</v>
      </c>
      <c r="P289">
        <v>91.925929999999994</v>
      </c>
      <c r="Q289">
        <v>-26.25168</v>
      </c>
      <c r="R289">
        <v>0.75049124363999997</v>
      </c>
      <c r="S289">
        <v>116250000</v>
      </c>
      <c r="T289" s="6">
        <v>46.684064999999997</v>
      </c>
      <c r="U289">
        <v>570000000</v>
      </c>
      <c r="V289">
        <v>16.869729725999999</v>
      </c>
      <c r="W289">
        <v>-8.4265179154338274E-2</v>
      </c>
      <c r="X289">
        <v>-6.0381998475028814E-2</v>
      </c>
      <c r="Y289">
        <v>0.14263286135125597</v>
      </c>
      <c r="Z289">
        <v>-7.5656110523214512E-2</v>
      </c>
      <c r="AA289">
        <v>1.7905741856062081</v>
      </c>
      <c r="AB289">
        <v>1.8233358817649004</v>
      </c>
      <c r="AC289">
        <v>8.5009999999999994</v>
      </c>
      <c r="AD289">
        <v>15</v>
      </c>
      <c r="AE289">
        <v>13.66</v>
      </c>
      <c r="AF289">
        <v>13.26</v>
      </c>
      <c r="AG289" s="15">
        <v>-0.11600000000000001</v>
      </c>
      <c r="AH289">
        <v>-1.34</v>
      </c>
      <c r="AI289">
        <v>-1.74</v>
      </c>
      <c r="AJ289">
        <v>1</v>
      </c>
      <c r="AK289">
        <v>1</v>
      </c>
      <c r="AL289">
        <v>0</v>
      </c>
      <c r="AM289">
        <v>0</v>
      </c>
      <c r="AN289">
        <v>4</v>
      </c>
      <c r="AO289">
        <v>146</v>
      </c>
      <c r="AP289">
        <v>93</v>
      </c>
      <c r="AQ289">
        <v>2.0160417815362499E-4</v>
      </c>
    </row>
    <row r="290" spans="1:43" x14ac:dyDescent="0.2">
      <c r="A290" t="s">
        <v>362</v>
      </c>
      <c r="B290">
        <v>2016</v>
      </c>
      <c r="C290" t="s">
        <v>381</v>
      </c>
      <c r="D290" t="s">
        <v>256</v>
      </c>
      <c r="E290">
        <v>166.91900000000001</v>
      </c>
      <c r="F290" s="6">
        <v>42.558999999999997</v>
      </c>
      <c r="G290">
        <v>-31.155999999999999</v>
      </c>
      <c r="H290">
        <v>-35.381999999999998</v>
      </c>
      <c r="I290">
        <v>-35.503999999999998</v>
      </c>
      <c r="J290">
        <v>108.83499999999999</v>
      </c>
      <c r="K290">
        <v>136.47499999999999</v>
      </c>
      <c r="L290">
        <v>157.51599999999999</v>
      </c>
      <c r="M290">
        <v>40.442999999999998</v>
      </c>
      <c r="N290">
        <v>40.890999999999998</v>
      </c>
      <c r="O290">
        <v>116.625</v>
      </c>
      <c r="P290">
        <v>-108.83499999999999</v>
      </c>
      <c r="Q290">
        <v>-10.618</v>
      </c>
      <c r="R290">
        <v>0.99803591473875897</v>
      </c>
      <c r="S290">
        <v>280000000</v>
      </c>
      <c r="T290" s="6">
        <v>170.62599399999999</v>
      </c>
      <c r="U290">
        <v>2513675458.1999998</v>
      </c>
      <c r="V290">
        <v>-1.4998152146780399</v>
      </c>
      <c r="W290">
        <v>-0.30442872454448017</v>
      </c>
      <c r="X290">
        <v>-0.22539932451306535</v>
      </c>
      <c r="Y290">
        <v>-0.18665340674219233</v>
      </c>
      <c r="Z290">
        <v>-0.21270196921860304</v>
      </c>
      <c r="AA290">
        <v>3.4932276287071513</v>
      </c>
      <c r="AB290">
        <v>3.3745023860742278</v>
      </c>
      <c r="AC290">
        <v>9.0009999999999994</v>
      </c>
      <c r="AD290">
        <v>15</v>
      </c>
      <c r="AE290">
        <v>23.99</v>
      </c>
      <c r="AF290">
        <v>28.79</v>
      </c>
      <c r="AG290" s="15">
        <v>0.919333333333333</v>
      </c>
      <c r="AH290">
        <v>8.99</v>
      </c>
      <c r="AI290">
        <v>13.79</v>
      </c>
      <c r="AJ290">
        <v>1</v>
      </c>
      <c r="AK290">
        <v>0</v>
      </c>
      <c r="AL290">
        <v>1</v>
      </c>
      <c r="AM290">
        <v>0</v>
      </c>
      <c r="AN290">
        <v>8</v>
      </c>
      <c r="AO290">
        <v>288</v>
      </c>
      <c r="AP290">
        <v>206</v>
      </c>
      <c r="AQ290">
        <v>1.3364078570495401E-2</v>
      </c>
    </row>
    <row r="291" spans="1:43" x14ac:dyDescent="0.2">
      <c r="A291" t="s">
        <v>228</v>
      </c>
      <c r="B291">
        <v>2014</v>
      </c>
      <c r="C291" t="s">
        <v>380</v>
      </c>
      <c r="D291" t="s">
        <v>48</v>
      </c>
      <c r="E291">
        <v>83.126999999999995</v>
      </c>
      <c r="F291" s="6">
        <v>19.472000000000001</v>
      </c>
      <c r="G291">
        <v>-23.591000000000001</v>
      </c>
      <c r="H291">
        <v>-27.952999999999999</v>
      </c>
      <c r="I291">
        <v>-27.952999999999999</v>
      </c>
      <c r="J291">
        <v>7.0119999999999996</v>
      </c>
      <c r="K291">
        <v>11.191000000000001</v>
      </c>
      <c r="L291">
        <v>28.652000000000001</v>
      </c>
      <c r="M291">
        <v>20.210999999999999</v>
      </c>
      <c r="N291">
        <v>22.629000000000001</v>
      </c>
      <c r="O291">
        <v>6.0229999999999997</v>
      </c>
      <c r="P291">
        <v>-7.0119999999999996</v>
      </c>
      <c r="Q291">
        <v>-7.58</v>
      </c>
      <c r="R291">
        <v>0.975667953235</v>
      </c>
      <c r="S291">
        <v>119280000</v>
      </c>
      <c r="T291" s="6">
        <v>75.754662999999994</v>
      </c>
      <c r="U291">
        <v>797055582.38</v>
      </c>
      <c r="V291">
        <v>0.153921484</v>
      </c>
      <c r="W291">
        <v>-4.6410426697658975</v>
      </c>
      <c r="X291">
        <v>-0.9756037972916376</v>
      </c>
      <c r="Y291">
        <v>-0.28379467561682725</v>
      </c>
      <c r="Z291">
        <v>-0.3362686010562152</v>
      </c>
      <c r="AA291">
        <v>0.29723199525242677</v>
      </c>
      <c r="AB291">
        <v>0.55370837662658945</v>
      </c>
      <c r="AC291">
        <v>9.0009999999999994</v>
      </c>
      <c r="AD291">
        <v>13</v>
      </c>
      <c r="AE291">
        <v>13</v>
      </c>
      <c r="AF291">
        <v>13.98</v>
      </c>
      <c r="AG291" s="15">
        <v>7.5384615384615397E-2</v>
      </c>
      <c r="AH291">
        <v>0</v>
      </c>
      <c r="AI291">
        <v>0.98</v>
      </c>
      <c r="AJ291">
        <v>1</v>
      </c>
      <c r="AK291">
        <v>0</v>
      </c>
      <c r="AL291">
        <v>0</v>
      </c>
      <c r="AM291">
        <v>1</v>
      </c>
      <c r="AN291">
        <v>6</v>
      </c>
      <c r="AO291">
        <v>288</v>
      </c>
      <c r="AP291">
        <v>206</v>
      </c>
      <c r="AQ291">
        <v>4.6402218551417898E-3</v>
      </c>
    </row>
    <row r="292" spans="1:43" x14ac:dyDescent="0.2">
      <c r="A292" t="s">
        <v>229</v>
      </c>
      <c r="B292">
        <v>2018</v>
      </c>
      <c r="C292" t="s">
        <v>380</v>
      </c>
      <c r="D292" t="s">
        <v>39</v>
      </c>
      <c r="E292">
        <v>10.766999999999999</v>
      </c>
      <c r="F292" s="6">
        <v>19.169</v>
      </c>
      <c r="G292">
        <v>-53.103999999999999</v>
      </c>
      <c r="H292">
        <v>-59.03</v>
      </c>
      <c r="I292">
        <v>-59.31</v>
      </c>
      <c r="J292">
        <v>31.227</v>
      </c>
      <c r="K292">
        <v>67.869</v>
      </c>
      <c r="L292">
        <v>85.656999999999996</v>
      </c>
      <c r="M292">
        <v>9.4770000000000003</v>
      </c>
      <c r="N292">
        <v>219.01499999999999</v>
      </c>
      <c r="O292">
        <v>-133.358</v>
      </c>
      <c r="P292">
        <v>-22.073</v>
      </c>
      <c r="Q292">
        <v>-6.5940000000000003</v>
      </c>
      <c r="R292">
        <v>0.92975064868900004</v>
      </c>
      <c r="S292">
        <v>70000000</v>
      </c>
      <c r="T292" s="6">
        <v>50.734999999999999</v>
      </c>
      <c r="U292">
        <v>645256215.02999997</v>
      </c>
      <c r="V292">
        <v>-5.0115764790000004</v>
      </c>
      <c r="W292">
        <v>0.4447427225963197</v>
      </c>
      <c r="X292">
        <v>-0.69241276252962392</v>
      </c>
      <c r="Y292">
        <v>-4.9321073650970559</v>
      </c>
      <c r="Z292">
        <v>-5.5084981889105604</v>
      </c>
      <c r="AA292">
        <v>0.41565607110575475</v>
      </c>
      <c r="AB292">
        <v>7.1614434947768277</v>
      </c>
      <c r="AC292">
        <v>8.0009999999999994</v>
      </c>
      <c r="AD292">
        <v>14</v>
      </c>
      <c r="AE292">
        <v>13</v>
      </c>
      <c r="AF292">
        <v>14</v>
      </c>
      <c r="AG292" s="15">
        <v>0</v>
      </c>
      <c r="AH292">
        <v>-1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5</v>
      </c>
      <c r="AO292">
        <v>221</v>
      </c>
      <c r="AP292">
        <v>112</v>
      </c>
      <c r="AQ292">
        <v>1.08513318160186E-2</v>
      </c>
    </row>
    <row r="293" spans="1:43" x14ac:dyDescent="0.2">
      <c r="A293" t="s">
        <v>230</v>
      </c>
      <c r="B293">
        <v>2019</v>
      </c>
      <c r="C293" t="s">
        <v>380</v>
      </c>
      <c r="D293" t="s">
        <v>39</v>
      </c>
      <c r="E293">
        <v>146.31299999999999</v>
      </c>
      <c r="F293" s="6">
        <v>47.536999999999999</v>
      </c>
      <c r="G293">
        <v>-106.084</v>
      </c>
      <c r="H293">
        <v>-112.398</v>
      </c>
      <c r="I293">
        <v>-112.485</v>
      </c>
      <c r="J293">
        <v>65.08</v>
      </c>
      <c r="K293">
        <v>106.236</v>
      </c>
      <c r="L293">
        <v>124.31</v>
      </c>
      <c r="M293">
        <v>32.362000000000002</v>
      </c>
      <c r="N293">
        <v>344.29700000000003</v>
      </c>
      <c r="O293">
        <v>-219.98699999999999</v>
      </c>
      <c r="P293">
        <v>-35.404000000000003</v>
      </c>
      <c r="Q293">
        <v>-6.7089999999999996</v>
      </c>
      <c r="R293">
        <v>0.78669120499199996</v>
      </c>
      <c r="S293">
        <v>390000000</v>
      </c>
      <c r="T293" s="6">
        <v>112.514977</v>
      </c>
      <c r="U293">
        <v>7338421695</v>
      </c>
      <c r="V293">
        <v>0.24781123299999999</v>
      </c>
      <c r="W293">
        <v>0.51132566924409173</v>
      </c>
      <c r="X293">
        <v>-0.90487490950044247</v>
      </c>
      <c r="Y293">
        <v>-0.72504835523842726</v>
      </c>
      <c r="Z293">
        <v>-0.76879703102253383</v>
      </c>
      <c r="AA293">
        <v>0.33373553033445197</v>
      </c>
      <c r="AB293">
        <v>3.2827390148940117</v>
      </c>
      <c r="AC293">
        <v>8.0009999999999994</v>
      </c>
      <c r="AD293">
        <v>39</v>
      </c>
      <c r="AE293">
        <v>54</v>
      </c>
      <c r="AF293">
        <v>52.75</v>
      </c>
      <c r="AG293" s="15">
        <v>0.35256410256410298</v>
      </c>
      <c r="AH293">
        <v>15</v>
      </c>
      <c r="AI293">
        <v>13.75</v>
      </c>
      <c r="AJ293">
        <v>1</v>
      </c>
      <c r="AK293">
        <v>0</v>
      </c>
      <c r="AL293">
        <v>1</v>
      </c>
      <c r="AM293">
        <v>0</v>
      </c>
      <c r="AN293">
        <v>7</v>
      </c>
      <c r="AO293">
        <v>106</v>
      </c>
      <c r="AP293">
        <v>75</v>
      </c>
      <c r="AQ293">
        <v>2.8791528612070998E-3</v>
      </c>
    </row>
    <row r="294" spans="1:43" x14ac:dyDescent="0.2">
      <c r="A294" t="s">
        <v>363</v>
      </c>
      <c r="B294">
        <v>2004</v>
      </c>
      <c r="C294" t="s">
        <v>381</v>
      </c>
      <c r="D294" t="s">
        <v>256</v>
      </c>
      <c r="E294">
        <v>77.52</v>
      </c>
      <c r="F294" s="6">
        <v>1.155</v>
      </c>
      <c r="G294">
        <v>2.1480000000000001</v>
      </c>
      <c r="H294">
        <v>0.34</v>
      </c>
      <c r="I294">
        <v>0.108</v>
      </c>
      <c r="J294">
        <v>6.0350000000000001</v>
      </c>
      <c r="K294">
        <v>28.893999999999998</v>
      </c>
      <c r="L294">
        <v>50.155000000000001</v>
      </c>
      <c r="M294">
        <v>11.375</v>
      </c>
      <c r="N294">
        <v>41.835000000000001</v>
      </c>
      <c r="O294">
        <v>8.32</v>
      </c>
      <c r="P294">
        <v>24.088999999999999</v>
      </c>
      <c r="Q294">
        <v>-0.49099999999999999</v>
      </c>
      <c r="R294">
        <v>0.98035514476614705</v>
      </c>
      <c r="S294">
        <v>42000000</v>
      </c>
      <c r="T294" s="6">
        <v>44.9</v>
      </c>
      <c r="U294">
        <v>98911919.939999998</v>
      </c>
      <c r="V294">
        <v>0.81207215534393695</v>
      </c>
      <c r="W294">
        <v>1.2980769230769231E-2</v>
      </c>
      <c r="X294">
        <v>2.153324693450304E-3</v>
      </c>
      <c r="Y294">
        <v>2.7708978328173376E-2</v>
      </c>
      <c r="Z294">
        <v>1.3931888544891642E-3</v>
      </c>
      <c r="AA294">
        <v>11.214618249534452</v>
      </c>
      <c r="AB294">
        <v>2.5401318681318683</v>
      </c>
      <c r="AC294">
        <v>8.5009999999999994</v>
      </c>
      <c r="AD294">
        <v>7</v>
      </c>
      <c r="AE294">
        <v>7.01</v>
      </c>
      <c r="AF294">
        <v>7.5</v>
      </c>
      <c r="AG294" s="15">
        <v>7.1428571428571397E-2</v>
      </c>
      <c r="AH294">
        <v>9.9999999999997903E-3</v>
      </c>
      <c r="AI294">
        <v>0.5</v>
      </c>
      <c r="AJ294">
        <v>0</v>
      </c>
      <c r="AK294">
        <v>0</v>
      </c>
      <c r="AL294">
        <v>0</v>
      </c>
      <c r="AM294">
        <v>0</v>
      </c>
      <c r="AN294">
        <v>13</v>
      </c>
      <c r="AO294">
        <v>256</v>
      </c>
      <c r="AP294">
        <v>159</v>
      </c>
      <c r="AQ294">
        <v>-2.3949861669677599E-3</v>
      </c>
    </row>
    <row r="295" spans="1:43" x14ac:dyDescent="0.2">
      <c r="A295" t="s">
        <v>231</v>
      </c>
      <c r="B295">
        <v>2015</v>
      </c>
      <c r="C295" t="s">
        <v>380</v>
      </c>
      <c r="D295" t="s">
        <v>45</v>
      </c>
      <c r="E295">
        <v>10373.9</v>
      </c>
      <c r="F295" s="6">
        <v>0</v>
      </c>
      <c r="G295">
        <v>452.4</v>
      </c>
      <c r="H295">
        <v>-35.9</v>
      </c>
      <c r="I295">
        <v>-20.100000000000001</v>
      </c>
      <c r="J295">
        <v>206</v>
      </c>
      <c r="K295">
        <v>2621.8</v>
      </c>
      <c r="L295">
        <v>6076.6</v>
      </c>
      <c r="M295">
        <v>1518.9</v>
      </c>
      <c r="N295">
        <v>5828.5</v>
      </c>
      <c r="O295">
        <v>248.1</v>
      </c>
      <c r="P295">
        <v>3675.3</v>
      </c>
      <c r="Q295">
        <v>-113.9</v>
      </c>
      <c r="R295">
        <v>0.97674544575699995</v>
      </c>
      <c r="T295" s="6">
        <v>171.2</v>
      </c>
      <c r="U295">
        <v>2346664899.5999999</v>
      </c>
      <c r="V295">
        <v>1.7986795470000001</v>
      </c>
      <c r="W295">
        <v>-8.1015719467956465E-2</v>
      </c>
      <c r="X295">
        <v>-3.3077707928775959E-3</v>
      </c>
      <c r="Y295">
        <v>4.3609442928888846E-2</v>
      </c>
      <c r="Z295">
        <v>-1.937554825089889E-3</v>
      </c>
      <c r="AA295">
        <v>8.1240053050397876</v>
      </c>
      <c r="AB295">
        <v>1.7261175850944763</v>
      </c>
      <c r="AC295">
        <v>8.0009999999999994</v>
      </c>
      <c r="AD295">
        <v>22</v>
      </c>
      <c r="AE295">
        <v>24.1</v>
      </c>
      <c r="AF295">
        <v>24.05</v>
      </c>
      <c r="AG295" s="15">
        <v>9.3181818181818199E-2</v>
      </c>
      <c r="AH295">
        <v>2.1</v>
      </c>
      <c r="AI295">
        <v>2.0499999999999998</v>
      </c>
      <c r="AJ295">
        <v>0</v>
      </c>
      <c r="AK295">
        <v>0</v>
      </c>
      <c r="AL295">
        <v>0</v>
      </c>
      <c r="AM295">
        <v>0</v>
      </c>
      <c r="AN295">
        <v>91</v>
      </c>
      <c r="AO295">
        <v>173</v>
      </c>
      <c r="AP295">
        <v>118</v>
      </c>
      <c r="AQ295">
        <v>9.9027106626514705E-3</v>
      </c>
    </row>
    <row r="296" spans="1:43" x14ac:dyDescent="0.2">
      <c r="A296" t="s">
        <v>364</v>
      </c>
      <c r="B296">
        <v>2014</v>
      </c>
      <c r="C296" t="s">
        <v>381</v>
      </c>
      <c r="D296" t="s">
        <v>256</v>
      </c>
      <c r="E296">
        <v>41.192999999999998</v>
      </c>
      <c r="F296" s="6">
        <v>10.34</v>
      </c>
      <c r="G296">
        <v>-9.7000000000000003E-2</v>
      </c>
      <c r="H296">
        <v>-7.8470000000000004</v>
      </c>
      <c r="I296">
        <v>-9.1969999999999992</v>
      </c>
      <c r="J296">
        <v>4.7030000000000003</v>
      </c>
      <c r="K296">
        <v>18.291</v>
      </c>
      <c r="L296">
        <v>94.846999999999994</v>
      </c>
      <c r="M296">
        <v>29.556999999999999</v>
      </c>
      <c r="N296">
        <v>60.191000000000003</v>
      </c>
      <c r="O296">
        <v>34.655999999999999</v>
      </c>
      <c r="P296">
        <v>23.98</v>
      </c>
      <c r="Q296">
        <v>-0.26300000000000001</v>
      </c>
      <c r="R296">
        <v>0.86332132428332564</v>
      </c>
      <c r="S296">
        <v>46150000</v>
      </c>
      <c r="T296" s="6">
        <v>31.096547999999999</v>
      </c>
      <c r="U296">
        <v>145396720.72</v>
      </c>
      <c r="V296">
        <v>-1.10786567188021</v>
      </c>
      <c r="W296">
        <v>-0.26537973222530009</v>
      </c>
      <c r="X296">
        <v>-9.696669372779318E-2</v>
      </c>
      <c r="Y296">
        <v>-2.3547690141528898E-3</v>
      </c>
      <c r="Z296">
        <v>-0.22326608889859928</v>
      </c>
      <c r="AA296">
        <v>-247.21649484536081</v>
      </c>
      <c r="AB296">
        <v>0.61883817708157118</v>
      </c>
      <c r="AC296">
        <v>7.0010000000000003</v>
      </c>
      <c r="AD296">
        <v>12</v>
      </c>
      <c r="AE296">
        <v>11</v>
      </c>
      <c r="AF296">
        <v>9.75</v>
      </c>
      <c r="AG296" s="15">
        <v>-0.1875</v>
      </c>
      <c r="AH296">
        <v>-1</v>
      </c>
      <c r="AI296">
        <v>-2.25</v>
      </c>
      <c r="AJ296">
        <v>1</v>
      </c>
      <c r="AK296">
        <v>1</v>
      </c>
      <c r="AL296">
        <v>0</v>
      </c>
      <c r="AM296">
        <v>0</v>
      </c>
      <c r="AN296">
        <v>17</v>
      </c>
      <c r="AO296">
        <v>146</v>
      </c>
      <c r="AP296">
        <v>93</v>
      </c>
      <c r="AQ296">
        <v>3.7755131791228401E-3</v>
      </c>
    </row>
    <row r="297" spans="1:43" x14ac:dyDescent="0.2">
      <c r="A297" t="s">
        <v>232</v>
      </c>
      <c r="B297">
        <v>2018</v>
      </c>
      <c r="C297" t="s">
        <v>380</v>
      </c>
      <c r="D297" t="s">
        <v>45</v>
      </c>
      <c r="E297">
        <v>202.55199999999999</v>
      </c>
      <c r="F297" s="6">
        <v>45.603999999999999</v>
      </c>
      <c r="G297">
        <v>1.0009999999999999</v>
      </c>
      <c r="H297">
        <v>-4.1449999999999996</v>
      </c>
      <c r="I297">
        <v>-4.1230000000000002</v>
      </c>
      <c r="J297">
        <v>21.594999999999999</v>
      </c>
      <c r="K297">
        <v>144.126</v>
      </c>
      <c r="L297">
        <v>275.18900000000002</v>
      </c>
      <c r="M297">
        <v>114.643</v>
      </c>
      <c r="N297">
        <v>306.55599999999998</v>
      </c>
      <c r="O297">
        <v>-31.367000000000001</v>
      </c>
      <c r="P297">
        <v>12.238</v>
      </c>
      <c r="Q297">
        <v>-2.319</v>
      </c>
      <c r="R297">
        <v>0.90773888993700003</v>
      </c>
      <c r="S297">
        <v>187150000</v>
      </c>
      <c r="T297" s="6">
        <v>129.13047800000001</v>
      </c>
      <c r="U297">
        <v>1925076809.6600001</v>
      </c>
      <c r="V297">
        <v>1.298228758</v>
      </c>
      <c r="W297">
        <v>0.13144387413523767</v>
      </c>
      <c r="X297">
        <v>-1.4982430257023355E-2</v>
      </c>
      <c r="Y297">
        <v>4.9419408349460877E-3</v>
      </c>
      <c r="Z297">
        <v>-2.0355266795687034E-2</v>
      </c>
      <c r="AA297">
        <v>12.225774225774225</v>
      </c>
      <c r="AB297">
        <v>1.2571722652059001</v>
      </c>
      <c r="AC297">
        <v>9.0009999999999994</v>
      </c>
      <c r="AD297">
        <v>15</v>
      </c>
      <c r="AE297">
        <v>23</v>
      </c>
      <c r="AF297">
        <v>21.18</v>
      </c>
      <c r="AG297" s="15">
        <v>0.41199999999999998</v>
      </c>
      <c r="AH297">
        <v>8</v>
      </c>
      <c r="AI297">
        <v>6.18</v>
      </c>
      <c r="AJ297">
        <v>1</v>
      </c>
      <c r="AK297">
        <v>0</v>
      </c>
      <c r="AL297">
        <v>0</v>
      </c>
      <c r="AM297">
        <v>1</v>
      </c>
      <c r="AN297">
        <v>19</v>
      </c>
      <c r="AO297">
        <v>288</v>
      </c>
      <c r="AP297">
        <v>206</v>
      </c>
      <c r="AQ297">
        <v>7.1151970404059696E-4</v>
      </c>
    </row>
    <row r="298" spans="1:43" x14ac:dyDescent="0.2">
      <c r="A298" t="s">
        <v>233</v>
      </c>
      <c r="B298">
        <v>2013</v>
      </c>
      <c r="C298" t="s">
        <v>380</v>
      </c>
      <c r="D298" t="s">
        <v>60</v>
      </c>
      <c r="E298">
        <v>118.78673000000001</v>
      </c>
      <c r="F298" s="6">
        <v>0</v>
      </c>
      <c r="G298">
        <v>62.484699999999997</v>
      </c>
      <c r="H298">
        <v>4.6994799999999897</v>
      </c>
      <c r="I298">
        <v>4.5034399999999897</v>
      </c>
      <c r="J298">
        <v>6.4999999999999997E-3</v>
      </c>
      <c r="K298">
        <v>14.776490000000001</v>
      </c>
      <c r="L298">
        <v>872.64475000000004</v>
      </c>
      <c r="M298">
        <v>26.852150000000002</v>
      </c>
      <c r="N298">
        <v>529.11836000000005</v>
      </c>
      <c r="O298">
        <v>343.52638999999999</v>
      </c>
      <c r="P298">
        <v>502.25970999999998</v>
      </c>
      <c r="Q298">
        <v>-179.97674000000001</v>
      </c>
      <c r="R298">
        <v>0.51400386670999998</v>
      </c>
      <c r="T298" s="6">
        <v>97.344999999999999</v>
      </c>
      <c r="U298">
        <v>995010594.79999995</v>
      </c>
      <c r="V298">
        <v>0</v>
      </c>
      <c r="W298">
        <v>1.3109444080846277E-2</v>
      </c>
      <c r="X298">
        <v>5.1606796465571928E-3</v>
      </c>
      <c r="Y298">
        <v>0.52602424530080083</v>
      </c>
      <c r="Z298">
        <v>3.791197888855085E-2</v>
      </c>
      <c r="AA298">
        <v>8.038123092533052</v>
      </c>
      <c r="AB298">
        <v>0.5502907588405398</v>
      </c>
      <c r="AC298">
        <v>8.0009999999999994</v>
      </c>
      <c r="AD298">
        <v>18</v>
      </c>
      <c r="AE298">
        <v>17.5</v>
      </c>
      <c r="AF298">
        <v>11.66</v>
      </c>
      <c r="AG298" s="15">
        <v>-0.35222222222222199</v>
      </c>
      <c r="AH298">
        <v>-0.5</v>
      </c>
      <c r="AI298">
        <v>-6.34</v>
      </c>
      <c r="AJ298">
        <v>0</v>
      </c>
      <c r="AK298">
        <v>0</v>
      </c>
      <c r="AL298">
        <v>1</v>
      </c>
      <c r="AM298">
        <v>0</v>
      </c>
      <c r="AN298">
        <v>5</v>
      </c>
      <c r="AO298">
        <v>256</v>
      </c>
      <c r="AP298">
        <v>159</v>
      </c>
      <c r="AQ298">
        <v>-9.3067148153736E-4</v>
      </c>
    </row>
    <row r="299" spans="1:43" x14ac:dyDescent="0.2">
      <c r="A299" t="s">
        <v>234</v>
      </c>
      <c r="B299">
        <v>2014</v>
      </c>
      <c r="C299" t="s">
        <v>380</v>
      </c>
      <c r="D299" t="s">
        <v>60</v>
      </c>
      <c r="E299">
        <v>26.300999999999998</v>
      </c>
      <c r="F299" s="6">
        <v>0</v>
      </c>
      <c r="G299">
        <v>-2.2749999999999999</v>
      </c>
      <c r="H299">
        <v>-1.8109999999999999</v>
      </c>
      <c r="I299">
        <v>-4.6280000000000001</v>
      </c>
      <c r="J299">
        <v>6.1509999999999998</v>
      </c>
      <c r="K299">
        <v>41.176000000000002</v>
      </c>
      <c r="L299">
        <v>107.268</v>
      </c>
      <c r="M299">
        <v>69.117999999999995</v>
      </c>
      <c r="N299">
        <v>104.66500000000001</v>
      </c>
      <c r="O299">
        <v>2.6030000000000002</v>
      </c>
      <c r="P299">
        <v>74.84</v>
      </c>
      <c r="Q299">
        <v>-56.113999999999997</v>
      </c>
      <c r="R299">
        <v>0.29342445922600002</v>
      </c>
      <c r="S299">
        <v>38250000</v>
      </c>
      <c r="T299" s="6">
        <v>27.225104000000002</v>
      </c>
      <c r="U299">
        <v>302488166.11000001</v>
      </c>
      <c r="V299">
        <v>0.12588812099999999</v>
      </c>
      <c r="W299">
        <v>-1.77794852093738</v>
      </c>
      <c r="X299">
        <v>-4.3144274154454265E-2</v>
      </c>
      <c r="Y299">
        <v>-8.6498612220067675E-2</v>
      </c>
      <c r="Z299">
        <v>-0.17596289114482339</v>
      </c>
      <c r="AA299">
        <v>-32.896703296703294</v>
      </c>
      <c r="AB299">
        <v>0.59573483029022833</v>
      </c>
      <c r="AC299">
        <v>9.0009999999999994</v>
      </c>
      <c r="AD299">
        <v>17</v>
      </c>
      <c r="AE299">
        <v>15.8</v>
      </c>
      <c r="AF299">
        <v>16</v>
      </c>
      <c r="AG299" s="15">
        <v>-5.8823529411764698E-2</v>
      </c>
      <c r="AH299">
        <v>-1.2</v>
      </c>
      <c r="AI299">
        <v>-1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205</v>
      </c>
      <c r="AP299">
        <v>165</v>
      </c>
      <c r="AQ299">
        <v>-2.0661415157819302E-2</v>
      </c>
    </row>
    <row r="300" spans="1:43" x14ac:dyDescent="0.2">
      <c r="A300" t="s">
        <v>235</v>
      </c>
      <c r="B300">
        <v>2016</v>
      </c>
      <c r="C300" t="s">
        <v>380</v>
      </c>
      <c r="D300" t="s">
        <v>43</v>
      </c>
      <c r="E300">
        <v>23127.531999999999</v>
      </c>
      <c r="F300" s="6">
        <v>0</v>
      </c>
      <c r="G300">
        <v>876.57500000000005</v>
      </c>
      <c r="H300">
        <v>192.15299999999999</v>
      </c>
      <c r="I300">
        <v>167.518</v>
      </c>
      <c r="J300">
        <v>517.80200000000002</v>
      </c>
      <c r="K300">
        <v>3060.433</v>
      </c>
      <c r="L300">
        <v>9239.3590000000004</v>
      </c>
      <c r="M300">
        <v>1802.8230000000001</v>
      </c>
      <c r="N300">
        <v>7366.1819999999998</v>
      </c>
      <c r="O300">
        <v>1873.1769999999999</v>
      </c>
      <c r="P300">
        <v>4418.3</v>
      </c>
      <c r="Q300">
        <v>-187.40899999999999</v>
      </c>
      <c r="R300">
        <v>0.96239614547899999</v>
      </c>
      <c r="T300" s="6">
        <v>223</v>
      </c>
      <c r="U300">
        <v>6062327982.8400002</v>
      </c>
      <c r="V300">
        <v>8.9478078940000003</v>
      </c>
      <c r="W300">
        <v>8.9429883027604976E-2</v>
      </c>
      <c r="X300">
        <v>1.81309114625809E-2</v>
      </c>
      <c r="Y300">
        <v>3.790179600659508E-2</v>
      </c>
      <c r="Z300">
        <v>7.2432285468246246E-3</v>
      </c>
      <c r="AA300">
        <v>5.0404129709380259</v>
      </c>
      <c r="AB300">
        <v>1.6975781870987889</v>
      </c>
      <c r="AC300">
        <v>9.0009999999999994</v>
      </c>
      <c r="AD300">
        <v>23</v>
      </c>
      <c r="AE300">
        <v>24.25</v>
      </c>
      <c r="AF300">
        <v>24.91</v>
      </c>
      <c r="AG300" s="15">
        <v>8.3043478260869594E-2</v>
      </c>
      <c r="AH300">
        <v>1.25</v>
      </c>
      <c r="AI300">
        <v>1.91</v>
      </c>
      <c r="AJ300">
        <v>0</v>
      </c>
      <c r="AK300">
        <v>0</v>
      </c>
      <c r="AL300">
        <v>0</v>
      </c>
      <c r="AM300">
        <v>0</v>
      </c>
      <c r="AN300">
        <v>116</v>
      </c>
      <c r="AO300">
        <v>288</v>
      </c>
      <c r="AP300">
        <v>206</v>
      </c>
      <c r="AQ300">
        <v>-2.10443709181773E-4</v>
      </c>
    </row>
    <row r="301" spans="1:43" x14ac:dyDescent="0.2">
      <c r="A301" t="s">
        <v>236</v>
      </c>
      <c r="B301">
        <v>2018</v>
      </c>
      <c r="C301" t="s">
        <v>380</v>
      </c>
      <c r="D301" t="s">
        <v>45</v>
      </c>
      <c r="E301">
        <v>1555.385</v>
      </c>
      <c r="F301" s="6">
        <v>0</v>
      </c>
      <c r="G301">
        <v>120.54900000000001</v>
      </c>
      <c r="H301">
        <v>-21.123999999999999</v>
      </c>
      <c r="I301">
        <v>-4.0599999999999996</v>
      </c>
      <c r="J301">
        <v>9.2319999999999993</v>
      </c>
      <c r="K301">
        <v>248.72</v>
      </c>
      <c r="L301">
        <v>820.57100000000003</v>
      </c>
      <c r="M301">
        <v>298.49599999999998</v>
      </c>
      <c r="N301">
        <v>861.67600000000004</v>
      </c>
      <c r="O301">
        <v>-43.393999999999998</v>
      </c>
      <c r="P301">
        <v>599.84299999999996</v>
      </c>
      <c r="Q301">
        <v>-240.417</v>
      </c>
      <c r="R301">
        <v>0.50512094054699996</v>
      </c>
      <c r="S301">
        <v>288900000</v>
      </c>
      <c r="T301" s="6">
        <v>34.80133</v>
      </c>
      <c r="U301">
        <v>270949704.30000001</v>
      </c>
      <c r="V301">
        <v>-0.90026841700000004</v>
      </c>
      <c r="W301">
        <v>9.8771438997688851E-2</v>
      </c>
      <c r="X301">
        <v>-4.9477741718876242E-3</v>
      </c>
      <c r="Y301">
        <v>7.7504283505370059E-2</v>
      </c>
      <c r="Z301">
        <v>-2.6102861992368448E-3</v>
      </c>
      <c r="AA301">
        <v>4.9759268015495772</v>
      </c>
      <c r="AB301">
        <v>0.83324399656946824</v>
      </c>
      <c r="AC301">
        <v>8.5009999999999994</v>
      </c>
      <c r="AD301">
        <v>16</v>
      </c>
      <c r="AE301">
        <v>16.3</v>
      </c>
      <c r="AF301">
        <v>16.68</v>
      </c>
      <c r="AG301" s="15">
        <v>4.2500000000000003E-2</v>
      </c>
      <c r="AH301">
        <v>0.30000000000000099</v>
      </c>
      <c r="AI301">
        <v>0.68</v>
      </c>
      <c r="AJ301">
        <v>0</v>
      </c>
      <c r="AK301">
        <v>0</v>
      </c>
      <c r="AL301">
        <v>1</v>
      </c>
      <c r="AM301">
        <v>0</v>
      </c>
      <c r="AN301">
        <v>32</v>
      </c>
      <c r="AO301">
        <v>106</v>
      </c>
      <c r="AP301">
        <v>75</v>
      </c>
      <c r="AQ301">
        <v>2.4715496262726101E-3</v>
      </c>
    </row>
    <row r="302" spans="1:43" x14ac:dyDescent="0.2">
      <c r="A302" t="s">
        <v>237</v>
      </c>
      <c r="B302">
        <v>2018</v>
      </c>
      <c r="C302" t="s">
        <v>380</v>
      </c>
      <c r="D302" t="s">
        <v>39</v>
      </c>
      <c r="E302">
        <v>35.597000000000001</v>
      </c>
      <c r="F302" s="6">
        <v>7.569</v>
      </c>
      <c r="G302">
        <v>-27.239000000000001</v>
      </c>
      <c r="H302">
        <v>-31.004999999999999</v>
      </c>
      <c r="I302">
        <v>-31.004999999999999</v>
      </c>
      <c r="J302">
        <v>26.507999999999999</v>
      </c>
      <c r="K302">
        <v>47.222999999999999</v>
      </c>
      <c r="L302">
        <v>60.234999999999999</v>
      </c>
      <c r="M302">
        <v>14.617000000000001</v>
      </c>
      <c r="N302">
        <v>187.09200000000001</v>
      </c>
      <c r="O302">
        <v>-126.857</v>
      </c>
      <c r="P302">
        <v>-4.556</v>
      </c>
      <c r="Q302">
        <v>-5.9470000000000001</v>
      </c>
      <c r="R302">
        <v>0.84233488559199998</v>
      </c>
      <c r="S302">
        <v>56000000</v>
      </c>
      <c r="T302" s="6">
        <v>26.126252999999998</v>
      </c>
      <c r="U302">
        <v>336413917.35000002</v>
      </c>
      <c r="V302">
        <v>1.5486404039999999</v>
      </c>
      <c r="W302">
        <v>0.24440905901921062</v>
      </c>
      <c r="X302">
        <v>-0.51473395866190752</v>
      </c>
      <c r="Y302">
        <v>-0.76520493299997194</v>
      </c>
      <c r="Z302">
        <v>-0.87100036519931456</v>
      </c>
      <c r="AA302">
        <v>0.16726017842064686</v>
      </c>
      <c r="AB302">
        <v>3.2306902921256073</v>
      </c>
      <c r="AC302">
        <v>8.5009999999999994</v>
      </c>
      <c r="AD302">
        <v>14</v>
      </c>
      <c r="AE302">
        <v>15.5</v>
      </c>
      <c r="AF302">
        <v>16</v>
      </c>
      <c r="AG302" s="15">
        <v>0.14285714285714299</v>
      </c>
      <c r="AH302">
        <v>1.5</v>
      </c>
      <c r="AI302">
        <v>2</v>
      </c>
      <c r="AJ302">
        <v>1</v>
      </c>
      <c r="AK302">
        <v>0</v>
      </c>
      <c r="AL302">
        <v>0</v>
      </c>
      <c r="AM302">
        <v>0</v>
      </c>
      <c r="AN302">
        <v>19</v>
      </c>
      <c r="AO302">
        <v>221</v>
      </c>
      <c r="AP302">
        <v>112</v>
      </c>
      <c r="AQ302">
        <v>-7.5674108672402199E-3</v>
      </c>
    </row>
    <row r="303" spans="1:43" x14ac:dyDescent="0.2">
      <c r="A303" t="s">
        <v>238</v>
      </c>
      <c r="B303">
        <v>2013</v>
      </c>
      <c r="C303" t="s">
        <v>380</v>
      </c>
      <c r="D303" t="s">
        <v>39</v>
      </c>
      <c r="E303">
        <v>11.628</v>
      </c>
      <c r="F303" s="6">
        <v>6.6079999999999997</v>
      </c>
      <c r="G303">
        <v>-17.943000000000001</v>
      </c>
      <c r="H303">
        <v>-18.649000000000001</v>
      </c>
      <c r="I303">
        <v>-18.649000000000001</v>
      </c>
      <c r="J303">
        <v>14.002000000000001</v>
      </c>
      <c r="K303">
        <v>16.381</v>
      </c>
      <c r="L303">
        <v>19.067</v>
      </c>
      <c r="M303">
        <v>8.9909999999999997</v>
      </c>
      <c r="N303">
        <v>14.166</v>
      </c>
      <c r="O303">
        <v>4.9009999999999998</v>
      </c>
      <c r="P303">
        <v>-14.002000000000001</v>
      </c>
      <c r="Q303">
        <v>-1.462</v>
      </c>
      <c r="R303">
        <v>0.99126824034600003</v>
      </c>
      <c r="S303">
        <v>65000000</v>
      </c>
      <c r="T303" s="6">
        <v>71.123108000000002</v>
      </c>
      <c r="U303">
        <v>306463256.5</v>
      </c>
      <c r="V303">
        <v>0.23687897799999999</v>
      </c>
      <c r="W303">
        <v>-3.8051418077943278</v>
      </c>
      <c r="X303">
        <v>-0.97807730634079826</v>
      </c>
      <c r="Y303">
        <v>-1.5430856553147574</v>
      </c>
      <c r="Z303">
        <v>-1.6038011695906433</v>
      </c>
      <c r="AA303">
        <v>0.78036002898066104</v>
      </c>
      <c r="AB303">
        <v>1.8219330441552664</v>
      </c>
      <c r="AC303">
        <v>7.0010000000000003</v>
      </c>
      <c r="AD303">
        <v>13</v>
      </c>
      <c r="AE303">
        <v>13.03</v>
      </c>
      <c r="AF303">
        <v>13.25</v>
      </c>
      <c r="AG303" s="15">
        <v>1.9230769230769201E-2</v>
      </c>
      <c r="AH303">
        <v>2.9999999999999399E-2</v>
      </c>
      <c r="AI303">
        <v>0.25</v>
      </c>
      <c r="AJ303">
        <v>1</v>
      </c>
      <c r="AK303">
        <v>0</v>
      </c>
      <c r="AL303">
        <v>0</v>
      </c>
      <c r="AM303">
        <v>0</v>
      </c>
      <c r="AN303">
        <v>7</v>
      </c>
      <c r="AO303">
        <v>227</v>
      </c>
      <c r="AP303">
        <v>134</v>
      </c>
      <c r="AQ303">
        <v>-4.8759232703633497E-3</v>
      </c>
    </row>
    <row r="304" spans="1:43" x14ac:dyDescent="0.2">
      <c r="A304" t="s">
        <v>239</v>
      </c>
      <c r="B304">
        <v>2013</v>
      </c>
      <c r="C304" t="s">
        <v>380</v>
      </c>
      <c r="D304" t="s">
        <v>39</v>
      </c>
      <c r="E304">
        <v>61.262</v>
      </c>
      <c r="F304" s="6">
        <v>7.75</v>
      </c>
      <c r="G304">
        <v>7.06</v>
      </c>
      <c r="H304">
        <v>6.6529999999999996</v>
      </c>
      <c r="I304">
        <v>4.2300000000000004</v>
      </c>
      <c r="J304">
        <v>16.88</v>
      </c>
      <c r="K304">
        <v>39.664000000000001</v>
      </c>
      <c r="L304">
        <v>41.414000000000001</v>
      </c>
      <c r="M304">
        <v>26.207999999999998</v>
      </c>
      <c r="N304">
        <v>27.311</v>
      </c>
      <c r="O304">
        <v>14.103</v>
      </c>
      <c r="P304">
        <v>-16.88</v>
      </c>
      <c r="Q304">
        <v>-1.1930000000000001</v>
      </c>
      <c r="R304">
        <v>0.80110357032199997</v>
      </c>
      <c r="T304" s="6">
        <v>153.76419300000001</v>
      </c>
      <c r="U304">
        <v>3999878633.0999999</v>
      </c>
      <c r="V304">
        <v>1.6261789630000001</v>
      </c>
      <c r="W304">
        <v>0.29993618379068282</v>
      </c>
      <c r="X304">
        <v>0.10213937315883517</v>
      </c>
      <c r="Y304">
        <v>0.11524272795533937</v>
      </c>
      <c r="Z304">
        <v>6.9047696777774156E-2</v>
      </c>
      <c r="AA304">
        <v>-2.3909348441926346</v>
      </c>
      <c r="AB304">
        <v>1.5134310134310134</v>
      </c>
      <c r="AC304">
        <v>9.0009999999999994</v>
      </c>
      <c r="AD304">
        <v>20</v>
      </c>
      <c r="AE304">
        <v>38.5</v>
      </c>
      <c r="AF304">
        <v>37.159999999999997</v>
      </c>
      <c r="AG304" s="15">
        <v>0.85799999999999998</v>
      </c>
      <c r="AH304">
        <v>18.5</v>
      </c>
      <c r="AI304">
        <v>17.16</v>
      </c>
      <c r="AJ304">
        <v>1</v>
      </c>
      <c r="AK304">
        <v>0</v>
      </c>
      <c r="AL304">
        <v>1</v>
      </c>
      <c r="AM304">
        <v>1</v>
      </c>
      <c r="AN304">
        <v>6</v>
      </c>
      <c r="AO304">
        <v>256</v>
      </c>
      <c r="AP304">
        <v>159</v>
      </c>
      <c r="AQ304">
        <v>1.38275321155763E-2</v>
      </c>
    </row>
    <row r="305" spans="1:43" x14ac:dyDescent="0.2">
      <c r="A305" t="s">
        <v>365</v>
      </c>
      <c r="B305">
        <v>2017</v>
      </c>
      <c r="C305" t="s">
        <v>381</v>
      </c>
      <c r="D305" t="s">
        <v>256</v>
      </c>
      <c r="E305">
        <v>8.9109999999999996</v>
      </c>
      <c r="F305" s="6">
        <v>7.9</v>
      </c>
      <c r="G305">
        <v>-22.931999999999999</v>
      </c>
      <c r="H305">
        <v>-26.972999999999999</v>
      </c>
      <c r="I305">
        <v>-26.978999999999999</v>
      </c>
      <c r="J305">
        <v>12.077999999999999</v>
      </c>
      <c r="K305">
        <v>21.367000000000001</v>
      </c>
      <c r="L305">
        <v>22.347999999999999</v>
      </c>
      <c r="M305">
        <v>44.500999999999998</v>
      </c>
      <c r="N305">
        <v>67.873000000000005</v>
      </c>
      <c r="O305">
        <v>-45.524999999999999</v>
      </c>
      <c r="P305">
        <v>1.31</v>
      </c>
      <c r="Q305">
        <v>-3.6999999999999998E-2</v>
      </c>
      <c r="R305">
        <v>0.86449513977944792</v>
      </c>
      <c r="S305">
        <v>37500000</v>
      </c>
      <c r="T305" s="6">
        <v>34.857163</v>
      </c>
      <c r="U305">
        <v>369606670.39999998</v>
      </c>
      <c r="V305">
        <v>-3.2800028761716602</v>
      </c>
      <c r="W305">
        <v>0.59261943986820431</v>
      </c>
      <c r="X305">
        <v>-1.2072221227850366</v>
      </c>
      <c r="Y305">
        <v>-2.5734485467399844</v>
      </c>
      <c r="Z305">
        <v>-3.0276063292559758</v>
      </c>
      <c r="AA305">
        <v>-5.7125414268271411E-2</v>
      </c>
      <c r="AB305">
        <v>0.48014651356149302</v>
      </c>
      <c r="AC305">
        <v>4.0010000000000003</v>
      </c>
      <c r="AD305">
        <v>15</v>
      </c>
      <c r="AE305">
        <v>15.64</v>
      </c>
      <c r="AF305">
        <v>13.07</v>
      </c>
      <c r="AG305" s="15">
        <v>-0.12866666666666701</v>
      </c>
      <c r="AH305">
        <v>0.64000000000000101</v>
      </c>
      <c r="AI305">
        <v>-1.93</v>
      </c>
      <c r="AJ305">
        <v>1</v>
      </c>
      <c r="AK305">
        <v>0</v>
      </c>
      <c r="AL305">
        <v>0</v>
      </c>
      <c r="AM305">
        <v>1</v>
      </c>
      <c r="AN305">
        <v>3</v>
      </c>
      <c r="AO305">
        <v>80</v>
      </c>
      <c r="AP305">
        <v>63</v>
      </c>
      <c r="AQ305">
        <v>-1.4784413421209399E-3</v>
      </c>
    </row>
    <row r="306" spans="1:43" x14ac:dyDescent="0.2">
      <c r="A306" t="s">
        <v>366</v>
      </c>
      <c r="B306">
        <v>2020</v>
      </c>
      <c r="C306" t="s">
        <v>381</v>
      </c>
      <c r="D306" t="s">
        <v>256</v>
      </c>
      <c r="E306">
        <v>321.5</v>
      </c>
      <c r="F306" s="6">
        <v>30.556999999999999</v>
      </c>
      <c r="G306">
        <v>58.128</v>
      </c>
      <c r="H306">
        <v>30.902000000000001</v>
      </c>
      <c r="I306">
        <v>23.077000000000002</v>
      </c>
      <c r="J306">
        <v>75.903000000000006</v>
      </c>
      <c r="K306">
        <v>165.55699999999999</v>
      </c>
      <c r="L306">
        <v>264.62299999999999</v>
      </c>
      <c r="M306">
        <v>334.529</v>
      </c>
      <c r="N306">
        <v>377.05500000000001</v>
      </c>
      <c r="O306">
        <v>-112.432</v>
      </c>
      <c r="P306">
        <v>-24.417000000000002</v>
      </c>
      <c r="Q306">
        <v>-37.56</v>
      </c>
      <c r="R306">
        <v>0.92586991669542074</v>
      </c>
      <c r="S306">
        <v>401850000</v>
      </c>
      <c r="T306" s="6">
        <v>40.573999999999998</v>
      </c>
      <c r="U306">
        <v>5091741929.5500002</v>
      </c>
      <c r="V306">
        <v>-0.781124672248945</v>
      </c>
      <c r="W306">
        <v>-0.20525295289597267</v>
      </c>
      <c r="X306">
        <v>8.7207083284521758E-2</v>
      </c>
      <c r="Y306">
        <v>0.18080248833592535</v>
      </c>
      <c r="Z306">
        <v>7.1779160186625196E-2</v>
      </c>
      <c r="AA306">
        <v>-0.42005573905862925</v>
      </c>
      <c r="AB306">
        <v>0.49489580873407091</v>
      </c>
      <c r="AC306">
        <v>9.0009999999999994</v>
      </c>
      <c r="AD306">
        <v>19</v>
      </c>
      <c r="AE306">
        <v>25.56</v>
      </c>
      <c r="AF306">
        <v>23.93</v>
      </c>
      <c r="AG306" s="15">
        <v>0.25947368421052602</v>
      </c>
      <c r="AH306">
        <v>6.56</v>
      </c>
      <c r="AI306">
        <v>4.93</v>
      </c>
      <c r="AJ306">
        <v>0</v>
      </c>
      <c r="AK306">
        <v>1</v>
      </c>
      <c r="AL306">
        <v>1</v>
      </c>
      <c r="AM306">
        <v>0</v>
      </c>
      <c r="AN306">
        <v>42</v>
      </c>
      <c r="AO306">
        <v>221</v>
      </c>
      <c r="AP306">
        <v>112</v>
      </c>
      <c r="AQ306">
        <v>1.2428381679718801E-2</v>
      </c>
    </row>
    <row r="307" spans="1:43" x14ac:dyDescent="0.2">
      <c r="A307" t="s">
        <v>240</v>
      </c>
      <c r="B307">
        <v>2019</v>
      </c>
      <c r="C307" t="s">
        <v>380</v>
      </c>
      <c r="D307" t="s">
        <v>39</v>
      </c>
      <c r="E307">
        <v>10.667999999999999</v>
      </c>
      <c r="F307" s="6">
        <v>100.229</v>
      </c>
      <c r="G307">
        <v>-113.608</v>
      </c>
      <c r="H307">
        <v>-116.364</v>
      </c>
      <c r="I307">
        <v>-115.884</v>
      </c>
      <c r="J307">
        <v>47.597999999999999</v>
      </c>
      <c r="K307">
        <v>117.783</v>
      </c>
      <c r="L307">
        <v>191.596</v>
      </c>
      <c r="M307">
        <v>39.908000000000001</v>
      </c>
      <c r="N307">
        <v>370.77300000000002</v>
      </c>
      <c r="O307">
        <v>-179.17699999999999</v>
      </c>
      <c r="P307">
        <v>-47.597999999999999</v>
      </c>
      <c r="Q307">
        <v>-8.1920000000000002</v>
      </c>
      <c r="R307">
        <v>0.86147923864300002</v>
      </c>
      <c r="S307">
        <v>142860000</v>
      </c>
      <c r="T307" s="6">
        <v>131.161404</v>
      </c>
      <c r="U307">
        <v>1353685231.875</v>
      </c>
      <c r="V307">
        <v>1.1879645910000001</v>
      </c>
      <c r="W307">
        <v>0.64675711726393459</v>
      </c>
      <c r="X307">
        <v>-0.6048351740119835</v>
      </c>
      <c r="Y307">
        <v>-10.649418822647169</v>
      </c>
      <c r="Z307">
        <v>-10.862767154105736</v>
      </c>
      <c r="AA307">
        <v>0.41896697415674955</v>
      </c>
      <c r="AB307">
        <v>2.9513631352109853</v>
      </c>
      <c r="AC307">
        <v>7.0010000000000003</v>
      </c>
      <c r="AD307">
        <v>20</v>
      </c>
      <c r="AE307">
        <v>16.149999999999999</v>
      </c>
      <c r="AF307">
        <v>14.02</v>
      </c>
      <c r="AG307" s="15">
        <v>-0.29899999999999999</v>
      </c>
      <c r="AH307">
        <v>-3.85</v>
      </c>
      <c r="AI307">
        <v>-5.98</v>
      </c>
      <c r="AJ307">
        <v>1</v>
      </c>
      <c r="AK307">
        <v>0</v>
      </c>
      <c r="AL307">
        <v>0</v>
      </c>
      <c r="AM307">
        <v>0</v>
      </c>
      <c r="AN307">
        <v>3</v>
      </c>
      <c r="AO307">
        <v>146</v>
      </c>
      <c r="AP307">
        <v>93</v>
      </c>
      <c r="AQ307">
        <v>1.0938977608159E-2</v>
      </c>
    </row>
    <row r="308" spans="1:43" x14ac:dyDescent="0.2">
      <c r="A308" t="s">
        <v>367</v>
      </c>
      <c r="B308">
        <v>2007</v>
      </c>
      <c r="C308" t="s">
        <v>381</v>
      </c>
      <c r="D308" t="s">
        <v>256</v>
      </c>
      <c r="E308">
        <v>703.904</v>
      </c>
      <c r="F308" s="6">
        <v>148.25399999999999</v>
      </c>
      <c r="G308">
        <v>189.29499999999999</v>
      </c>
      <c r="H308">
        <v>122.547</v>
      </c>
      <c r="I308">
        <v>85.89</v>
      </c>
      <c r="J308">
        <v>176.13399999999999</v>
      </c>
      <c r="K308">
        <v>422.43099999999998</v>
      </c>
      <c r="L308">
        <v>1145.95</v>
      </c>
      <c r="M308">
        <v>477.74900000000002</v>
      </c>
      <c r="N308">
        <v>1376.7619999999999</v>
      </c>
      <c r="O308">
        <v>-230.81200000000001</v>
      </c>
      <c r="P308">
        <v>623.86599999999999</v>
      </c>
      <c r="Q308">
        <v>-85.096999999999994</v>
      </c>
      <c r="R308">
        <v>0.49261080972665278</v>
      </c>
      <c r="T308" s="6">
        <v>418.80799999999999</v>
      </c>
      <c r="U308">
        <v>22177577165.470901</v>
      </c>
      <c r="V308">
        <v>3.5010001984727999</v>
      </c>
      <c r="W308">
        <v>-0.37212103356844534</v>
      </c>
      <c r="X308">
        <v>7.4950914088747322E-2</v>
      </c>
      <c r="Y308">
        <v>0.26892161431104239</v>
      </c>
      <c r="Z308">
        <v>0.12201947992908124</v>
      </c>
      <c r="AA308">
        <v>3.2957341715312078</v>
      </c>
      <c r="AB308">
        <v>0.88421116527716437</v>
      </c>
      <c r="AC308">
        <v>8.5009999999999994</v>
      </c>
      <c r="AD308">
        <v>29</v>
      </c>
      <c r="AE308">
        <v>52</v>
      </c>
      <c r="AF308">
        <v>51</v>
      </c>
      <c r="AG308" s="15">
        <v>0.75862068965517204</v>
      </c>
      <c r="AH308">
        <v>23</v>
      </c>
      <c r="AI308">
        <v>22</v>
      </c>
      <c r="AJ308">
        <v>1</v>
      </c>
      <c r="AK308">
        <v>0</v>
      </c>
      <c r="AL308">
        <v>1</v>
      </c>
      <c r="AM308">
        <v>0</v>
      </c>
      <c r="AN308">
        <v>9</v>
      </c>
      <c r="AO308">
        <v>160</v>
      </c>
      <c r="AP308">
        <v>91</v>
      </c>
      <c r="AQ308">
        <v>-4.9528837440537799E-4</v>
      </c>
    </row>
    <row r="309" spans="1:43" x14ac:dyDescent="0.2">
      <c r="A309" t="s">
        <v>241</v>
      </c>
      <c r="B309">
        <v>2013</v>
      </c>
      <c r="C309" t="s">
        <v>380</v>
      </c>
      <c r="D309" t="s">
        <v>48</v>
      </c>
      <c r="E309">
        <v>175.255</v>
      </c>
      <c r="F309" s="6">
        <v>0</v>
      </c>
      <c r="G309">
        <v>-61.804000000000002</v>
      </c>
      <c r="H309">
        <v>-38.924999999999997</v>
      </c>
      <c r="I309">
        <v>-147.86600000000001</v>
      </c>
      <c r="J309">
        <v>1.839</v>
      </c>
      <c r="K309">
        <v>211.25399999999999</v>
      </c>
      <c r="L309">
        <v>468.44499999999999</v>
      </c>
      <c r="M309">
        <v>213.40299999999999</v>
      </c>
      <c r="N309">
        <v>1211.4659999999999</v>
      </c>
      <c r="O309">
        <v>-743.02099999999996</v>
      </c>
      <c r="P309">
        <v>1020.737</v>
      </c>
      <c r="Q309">
        <v>-1.45</v>
      </c>
      <c r="R309">
        <v>0.25215841806299999</v>
      </c>
      <c r="T309" s="6">
        <v>11.953742999999999</v>
      </c>
      <c r="U309">
        <v>1126316799.0999999</v>
      </c>
      <c r="V309">
        <v>-283.47570304200002</v>
      </c>
      <c r="W309">
        <v>0.19900648837650617</v>
      </c>
      <c r="X309">
        <v>-0.31565285145534694</v>
      </c>
      <c r="Y309">
        <v>-0.35265185016119371</v>
      </c>
      <c r="Z309">
        <v>-0.84371915209266501</v>
      </c>
      <c r="AA309">
        <v>-16.515710957219596</v>
      </c>
      <c r="AB309">
        <v>0.989929851033022</v>
      </c>
      <c r="AC309">
        <v>7.0010000000000003</v>
      </c>
      <c r="AD309">
        <v>20</v>
      </c>
      <c r="AE309">
        <v>29.5</v>
      </c>
      <c r="AF309">
        <v>28.66</v>
      </c>
      <c r="AG309" s="15">
        <v>0.433</v>
      </c>
      <c r="AH309">
        <v>9.5</v>
      </c>
      <c r="AI309">
        <v>8.66</v>
      </c>
      <c r="AJ309">
        <v>0</v>
      </c>
      <c r="AK309">
        <v>0</v>
      </c>
      <c r="AL309">
        <v>0</v>
      </c>
      <c r="AM309">
        <v>0</v>
      </c>
      <c r="AN309">
        <v>52</v>
      </c>
      <c r="AO309">
        <v>221</v>
      </c>
      <c r="AP309">
        <v>112</v>
      </c>
      <c r="AQ309">
        <v>4.9614578718015804E-3</v>
      </c>
    </row>
    <row r="310" spans="1:43" x14ac:dyDescent="0.2">
      <c r="A310" t="s">
        <v>242</v>
      </c>
      <c r="B310">
        <v>2014</v>
      </c>
      <c r="C310" t="s">
        <v>380</v>
      </c>
      <c r="D310" t="s">
        <v>60</v>
      </c>
      <c r="E310">
        <v>14.987</v>
      </c>
      <c r="F310" s="6">
        <v>0</v>
      </c>
      <c r="G310">
        <v>8.7289999999999992</v>
      </c>
      <c r="H310">
        <v>2.988</v>
      </c>
      <c r="I310">
        <v>2.988</v>
      </c>
      <c r="J310">
        <v>0.76200000000000001</v>
      </c>
      <c r="K310">
        <v>10.188000000000001</v>
      </c>
      <c r="L310">
        <v>453.02300000000002</v>
      </c>
      <c r="M310">
        <v>10.035</v>
      </c>
      <c r="N310">
        <v>450.03500000000003</v>
      </c>
      <c r="O310">
        <v>2.988</v>
      </c>
      <c r="P310">
        <v>439.238</v>
      </c>
      <c r="Q310">
        <v>-4.0830000000000002</v>
      </c>
      <c r="R310">
        <v>0.43336770574299999</v>
      </c>
      <c r="S310">
        <v>130000000</v>
      </c>
      <c r="T310" s="6">
        <v>78.546402999999998</v>
      </c>
      <c r="U310">
        <v>1444961000</v>
      </c>
      <c r="V310">
        <v>0</v>
      </c>
      <c r="W310">
        <v>1</v>
      </c>
      <c r="X310">
        <v>6.5956916094767814E-3</v>
      </c>
      <c r="Y310">
        <v>0.58243811303129378</v>
      </c>
      <c r="Z310">
        <v>0.19937278975111764</v>
      </c>
      <c r="AA310">
        <v>50.319395119715892</v>
      </c>
      <c r="AB310">
        <v>1.0152466367713004</v>
      </c>
      <c r="AC310">
        <v>8.0009999999999994</v>
      </c>
      <c r="AD310">
        <v>26</v>
      </c>
      <c r="AE310">
        <v>31.5</v>
      </c>
      <c r="AF310">
        <v>32.35</v>
      </c>
      <c r="AG310" s="15">
        <v>0.244230769230769</v>
      </c>
      <c r="AH310">
        <v>5.5</v>
      </c>
      <c r="AI310">
        <v>6.35</v>
      </c>
      <c r="AJ310">
        <v>0</v>
      </c>
      <c r="AK310">
        <v>0</v>
      </c>
      <c r="AL310">
        <v>1</v>
      </c>
      <c r="AM310">
        <v>0</v>
      </c>
      <c r="AN310">
        <v>1</v>
      </c>
      <c r="AO310">
        <v>226</v>
      </c>
      <c r="AP310">
        <v>159</v>
      </c>
      <c r="AQ310">
        <v>7.7188811874360202E-3</v>
      </c>
    </row>
    <row r="311" spans="1:43" x14ac:dyDescent="0.2">
      <c r="A311" t="s">
        <v>368</v>
      </c>
      <c r="B311">
        <v>2014</v>
      </c>
      <c r="C311" t="s">
        <v>381</v>
      </c>
      <c r="D311" t="s">
        <v>256</v>
      </c>
      <c r="E311">
        <v>74.616</v>
      </c>
      <c r="F311" s="6">
        <v>20.972999999999999</v>
      </c>
      <c r="G311">
        <v>-6.3230000000000004</v>
      </c>
      <c r="H311">
        <v>-7.1189999999999998</v>
      </c>
      <c r="I311">
        <v>-7.4749999999999996</v>
      </c>
      <c r="J311">
        <v>13.977</v>
      </c>
      <c r="K311">
        <v>43.773000000000003</v>
      </c>
      <c r="L311">
        <v>47.253999999999998</v>
      </c>
      <c r="M311">
        <v>40.396999999999998</v>
      </c>
      <c r="N311">
        <v>43.621000000000002</v>
      </c>
      <c r="O311">
        <v>3.633</v>
      </c>
      <c r="P311">
        <v>-9.6329999999999991</v>
      </c>
      <c r="Q311">
        <v>-1.349</v>
      </c>
      <c r="R311">
        <v>0.98644137050505942</v>
      </c>
      <c r="S311">
        <v>105600000</v>
      </c>
      <c r="T311" s="6">
        <v>107.509096</v>
      </c>
      <c r="U311">
        <v>806507970.36872399</v>
      </c>
      <c r="V311">
        <v>-0.60145093265474203</v>
      </c>
      <c r="W311">
        <v>-2.0575282135975779</v>
      </c>
      <c r="X311">
        <v>-0.15818766665255851</v>
      </c>
      <c r="Y311">
        <v>-8.4740538222365172E-2</v>
      </c>
      <c r="Z311">
        <v>-0.10017958614774311</v>
      </c>
      <c r="AA311">
        <v>1.5234856871738098</v>
      </c>
      <c r="AB311">
        <v>1.0835705621704581</v>
      </c>
      <c r="AC311">
        <v>9.0009999999999994</v>
      </c>
      <c r="AD311">
        <v>22</v>
      </c>
      <c r="AE311">
        <v>39</v>
      </c>
      <c r="AF311">
        <v>44</v>
      </c>
      <c r="AG311" s="15">
        <v>1</v>
      </c>
      <c r="AH311">
        <v>17</v>
      </c>
      <c r="AI311">
        <v>22</v>
      </c>
      <c r="AJ311">
        <v>1</v>
      </c>
      <c r="AK311">
        <v>0</v>
      </c>
      <c r="AL311">
        <v>0</v>
      </c>
      <c r="AM311">
        <v>0</v>
      </c>
      <c r="AN311">
        <v>10</v>
      </c>
      <c r="AO311">
        <v>173</v>
      </c>
      <c r="AP311">
        <v>118</v>
      </c>
      <c r="AQ311">
        <v>2.7826887334101401E-3</v>
      </c>
    </row>
    <row r="312" spans="1:43" x14ac:dyDescent="0.2">
      <c r="A312" t="s">
        <v>243</v>
      </c>
      <c r="B312">
        <v>2016</v>
      </c>
      <c r="C312" t="s">
        <v>380</v>
      </c>
      <c r="D312" t="s">
        <v>50</v>
      </c>
      <c r="E312">
        <v>1966.9</v>
      </c>
      <c r="F312" s="6">
        <v>0</v>
      </c>
      <c r="G312">
        <v>334.8</v>
      </c>
      <c r="H312">
        <v>296.8</v>
      </c>
      <c r="I312">
        <v>196.1</v>
      </c>
      <c r="J312">
        <v>0</v>
      </c>
      <c r="K312">
        <v>477.3</v>
      </c>
      <c r="L312">
        <v>977.9</v>
      </c>
      <c r="M312">
        <v>298.60000000000002</v>
      </c>
      <c r="N312">
        <v>360.8</v>
      </c>
      <c r="O312">
        <v>617.1</v>
      </c>
      <c r="P312">
        <v>4.2</v>
      </c>
      <c r="Q312">
        <v>-45</v>
      </c>
      <c r="R312">
        <v>0.99686608713699998</v>
      </c>
      <c r="S312">
        <v>660000000</v>
      </c>
      <c r="T312" s="6">
        <v>180</v>
      </c>
      <c r="U312">
        <v>4397386873</v>
      </c>
      <c r="V312">
        <v>3.0855000000000001</v>
      </c>
      <c r="W312">
        <v>0.31777669745584186</v>
      </c>
      <c r="X312">
        <v>0.20053175171285406</v>
      </c>
      <c r="Y312">
        <v>0.17021709288728457</v>
      </c>
      <c r="Z312">
        <v>9.9700035588997912E-2</v>
      </c>
      <c r="AA312">
        <v>1.2544802867383513E-2</v>
      </c>
      <c r="AB312">
        <v>1.5984594775619558</v>
      </c>
      <c r="AC312">
        <v>8.5009999999999994</v>
      </c>
      <c r="AD312">
        <v>22</v>
      </c>
      <c r="AE312">
        <v>24.1</v>
      </c>
      <c r="AF312">
        <v>23.1</v>
      </c>
      <c r="AG312" s="15">
        <v>5.00000000000001E-2</v>
      </c>
      <c r="AH312">
        <v>2.1</v>
      </c>
      <c r="AI312">
        <v>1.1000000000000001</v>
      </c>
      <c r="AJ312">
        <v>0</v>
      </c>
      <c r="AK312">
        <v>0</v>
      </c>
      <c r="AL312">
        <v>0</v>
      </c>
      <c r="AM312">
        <v>0</v>
      </c>
      <c r="AN312">
        <v>150</v>
      </c>
      <c r="AO312">
        <v>160</v>
      </c>
      <c r="AP312">
        <v>91</v>
      </c>
      <c r="AQ312">
        <v>-5.7367748142553897E-3</v>
      </c>
    </row>
    <row r="313" spans="1:43" x14ac:dyDescent="0.2">
      <c r="A313" t="s">
        <v>369</v>
      </c>
      <c r="B313">
        <v>2012</v>
      </c>
      <c r="C313" t="s">
        <v>381</v>
      </c>
      <c r="D313" t="s">
        <v>256</v>
      </c>
      <c r="E313">
        <v>134.42699999999999</v>
      </c>
      <c r="F313" s="6">
        <v>62.014000000000003</v>
      </c>
      <c r="G313">
        <v>-69.167000000000002</v>
      </c>
      <c r="H313">
        <v>-79.462000000000003</v>
      </c>
      <c r="I313">
        <v>-79.629000000000005</v>
      </c>
      <c r="J313">
        <v>111.163</v>
      </c>
      <c r="K313">
        <v>183.172</v>
      </c>
      <c r="L313">
        <v>232.63800000000001</v>
      </c>
      <c r="M313">
        <v>145.238</v>
      </c>
      <c r="N313">
        <v>408.19900000000001</v>
      </c>
      <c r="O313">
        <v>-175.56100000000001</v>
      </c>
      <c r="P313">
        <v>-41.813000000000002</v>
      </c>
      <c r="Q313">
        <v>-4.9989999999999997</v>
      </c>
      <c r="R313">
        <v>0.99059909693877546</v>
      </c>
      <c r="S313">
        <v>637000000</v>
      </c>
      <c r="T313" s="6">
        <v>196</v>
      </c>
      <c r="U313">
        <v>9055856250</v>
      </c>
      <c r="V313">
        <v>-4.8888533203430802</v>
      </c>
      <c r="W313">
        <v>0.45356884501683176</v>
      </c>
      <c r="X313">
        <v>-0.34228715858974029</v>
      </c>
      <c r="Y313">
        <v>-0.51453205085287923</v>
      </c>
      <c r="Z313">
        <v>-0.59235867794416297</v>
      </c>
      <c r="AA313">
        <v>0.60452238784391399</v>
      </c>
      <c r="AB313">
        <v>1.2611850893016978</v>
      </c>
      <c r="AC313">
        <v>9.0009999999999994</v>
      </c>
      <c r="AD313">
        <v>28</v>
      </c>
      <c r="AE313">
        <v>48.05</v>
      </c>
      <c r="AF313">
        <v>48.69</v>
      </c>
      <c r="AG313" s="15">
        <v>0.73892857142857105</v>
      </c>
      <c r="AH313">
        <v>20.05</v>
      </c>
      <c r="AI313">
        <v>20.69</v>
      </c>
      <c r="AJ313">
        <v>1</v>
      </c>
      <c r="AK313">
        <v>0</v>
      </c>
      <c r="AL313">
        <v>1</v>
      </c>
      <c r="AM313">
        <v>0</v>
      </c>
      <c r="AN313">
        <v>7</v>
      </c>
      <c r="AO313">
        <v>181</v>
      </c>
      <c r="AP313">
        <v>106</v>
      </c>
      <c r="AQ313">
        <v>1.9538936482388399E-4</v>
      </c>
    </row>
    <row r="314" spans="1:43" x14ac:dyDescent="0.2">
      <c r="A314" t="s">
        <v>244</v>
      </c>
      <c r="B314">
        <v>2018</v>
      </c>
      <c r="C314" t="s">
        <v>380</v>
      </c>
      <c r="D314" t="s">
        <v>60</v>
      </c>
      <c r="E314">
        <v>341.19099999999997</v>
      </c>
      <c r="F314" s="6">
        <v>0</v>
      </c>
      <c r="G314">
        <v>112.057</v>
      </c>
      <c r="H314">
        <v>68.096000000000004</v>
      </c>
      <c r="I314">
        <v>66.546999999999997</v>
      </c>
      <c r="J314">
        <v>7.5739999999999998</v>
      </c>
      <c r="K314">
        <v>163.929</v>
      </c>
      <c r="L314">
        <v>266.45600000000002</v>
      </c>
      <c r="M314">
        <v>52.874000000000002</v>
      </c>
      <c r="N314">
        <v>302.673</v>
      </c>
      <c r="O314">
        <v>-36.216999999999999</v>
      </c>
      <c r="P314">
        <v>241.09800000000001</v>
      </c>
      <c r="Q314">
        <v>-32.082000000000001</v>
      </c>
      <c r="R314">
        <v>0.77457864974699997</v>
      </c>
      <c r="S314">
        <v>437000000</v>
      </c>
      <c r="T314" s="6">
        <v>59.034999999999997</v>
      </c>
      <c r="U314">
        <v>2052728650.52</v>
      </c>
      <c r="V314">
        <v>-0.48360410199999998</v>
      </c>
      <c r="W314">
        <v>-1.8374520252919899</v>
      </c>
      <c r="X314">
        <v>0.24974855135557089</v>
      </c>
      <c r="Y314">
        <v>0.32842894449150184</v>
      </c>
      <c r="Z314">
        <v>0.19504324557212821</v>
      </c>
      <c r="AA314">
        <v>2.1515657210169823</v>
      </c>
      <c r="AB314">
        <v>3.1003706925899306</v>
      </c>
      <c r="AC314">
        <v>9.0009999999999994</v>
      </c>
      <c r="AD314">
        <v>19</v>
      </c>
      <c r="AE314">
        <v>21.1</v>
      </c>
      <c r="AF314">
        <v>20.25</v>
      </c>
      <c r="AG314" s="15">
        <v>6.5789473684210495E-2</v>
      </c>
      <c r="AH314">
        <v>2.1</v>
      </c>
      <c r="AI314">
        <v>1.25</v>
      </c>
      <c r="AJ314">
        <v>1</v>
      </c>
      <c r="AK314">
        <v>0</v>
      </c>
      <c r="AL314">
        <v>1</v>
      </c>
      <c r="AM314">
        <v>0</v>
      </c>
      <c r="AN314">
        <v>7</v>
      </c>
      <c r="AO314">
        <v>227</v>
      </c>
      <c r="AP314">
        <v>134</v>
      </c>
      <c r="AQ314">
        <v>-3.7536419718832703E-2</v>
      </c>
    </row>
    <row r="315" spans="1:43" x14ac:dyDescent="0.2">
      <c r="A315" t="s">
        <v>245</v>
      </c>
      <c r="B315">
        <v>2015</v>
      </c>
      <c r="C315" t="s">
        <v>380</v>
      </c>
      <c r="D315" t="s">
        <v>48</v>
      </c>
      <c r="E315">
        <v>67.448999999999998</v>
      </c>
      <c r="F315" s="6">
        <v>0</v>
      </c>
      <c r="G315">
        <v>20.885999999999999</v>
      </c>
      <c r="H315">
        <v>14.298</v>
      </c>
      <c r="I315">
        <v>8.9860000000000007</v>
      </c>
      <c r="J315">
        <v>9.7230000000000008</v>
      </c>
      <c r="K315">
        <v>18.120999999999999</v>
      </c>
      <c r="L315">
        <v>120.236</v>
      </c>
      <c r="M315">
        <v>16.436</v>
      </c>
      <c r="N315">
        <v>129.22999999999999</v>
      </c>
      <c r="O315">
        <v>-8.9939999999999998</v>
      </c>
      <c r="P315">
        <v>83.998000000000005</v>
      </c>
      <c r="Q315">
        <v>-1.51</v>
      </c>
      <c r="R315">
        <v>0.99499446820000004</v>
      </c>
      <c r="S315">
        <v>110200000</v>
      </c>
      <c r="T315" s="6">
        <v>29.837454000000001</v>
      </c>
      <c r="U315">
        <v>500666968.64424801</v>
      </c>
      <c r="V315">
        <v>-0.31468259900000001</v>
      </c>
      <c r="W315">
        <v>-0.99911051812319329</v>
      </c>
      <c r="X315">
        <v>7.4736351841378626E-2</v>
      </c>
      <c r="Y315">
        <v>0.30965618467286393</v>
      </c>
      <c r="Z315">
        <v>0.13322658601313586</v>
      </c>
      <c r="AA315">
        <v>4.0217370487407829</v>
      </c>
      <c r="AB315">
        <v>1.1025188610367487</v>
      </c>
      <c r="AC315">
        <v>7.0010000000000003</v>
      </c>
      <c r="AD315">
        <v>19</v>
      </c>
      <c r="AE315">
        <v>30.5</v>
      </c>
      <c r="AF315">
        <v>30.59</v>
      </c>
      <c r="AG315" s="15">
        <v>0.61</v>
      </c>
      <c r="AH315">
        <v>11.5</v>
      </c>
      <c r="AI315">
        <v>11.59</v>
      </c>
      <c r="AJ315">
        <v>0</v>
      </c>
      <c r="AK315">
        <v>0</v>
      </c>
      <c r="AL315">
        <v>0</v>
      </c>
      <c r="AM315">
        <v>0</v>
      </c>
      <c r="AN315">
        <v>21</v>
      </c>
      <c r="AO315">
        <v>227</v>
      </c>
      <c r="AP315">
        <v>134</v>
      </c>
      <c r="AQ315">
        <v>-6.99429988316436E-3</v>
      </c>
    </row>
    <row r="316" spans="1:43" x14ac:dyDescent="0.2">
      <c r="A316" t="s">
        <v>370</v>
      </c>
      <c r="B316">
        <v>2014</v>
      </c>
      <c r="C316" t="s">
        <v>381</v>
      </c>
      <c r="D316" t="s">
        <v>256</v>
      </c>
      <c r="E316">
        <v>85.150999999999996</v>
      </c>
      <c r="F316" s="6">
        <v>33.4</v>
      </c>
      <c r="G316">
        <v>-25.285</v>
      </c>
      <c r="H316">
        <v>-28.024000000000001</v>
      </c>
      <c r="I316">
        <v>-28.024000000000001</v>
      </c>
      <c r="J316">
        <v>17.951000000000001</v>
      </c>
      <c r="K316">
        <v>35.884</v>
      </c>
      <c r="L316">
        <v>73.944000000000003</v>
      </c>
      <c r="M316">
        <v>43.325000000000003</v>
      </c>
      <c r="N316">
        <v>77.337999999999994</v>
      </c>
      <c r="O316">
        <v>-3.3940000000000001</v>
      </c>
      <c r="P316">
        <v>-7.976</v>
      </c>
      <c r="Q316">
        <v>-9.6720000000000006</v>
      </c>
      <c r="R316">
        <v>0.98807896978987808</v>
      </c>
      <c r="T316" s="6">
        <v>45.094256999999999</v>
      </c>
      <c r="U316">
        <v>529632628.19999999</v>
      </c>
      <c r="V316">
        <v>0.35471379593527802</v>
      </c>
      <c r="W316">
        <v>8.256923983500295</v>
      </c>
      <c r="X316">
        <v>-0.37898950557178407</v>
      </c>
      <c r="Y316">
        <v>-0.29694307759157262</v>
      </c>
      <c r="Z316">
        <v>-0.32910946436330751</v>
      </c>
      <c r="AA316">
        <v>0.31544393909432472</v>
      </c>
      <c r="AB316">
        <v>0.82825158684362377</v>
      </c>
      <c r="AC316">
        <v>9.0009999999999994</v>
      </c>
      <c r="AD316">
        <v>14</v>
      </c>
      <c r="AE316">
        <v>14</v>
      </c>
      <c r="AF316">
        <v>13.75</v>
      </c>
      <c r="AG316" s="15">
        <v>-1.7857142857142901E-2</v>
      </c>
      <c r="AH316">
        <v>0</v>
      </c>
      <c r="AI316">
        <v>-0.25</v>
      </c>
      <c r="AJ316">
        <v>1</v>
      </c>
      <c r="AK316">
        <v>0</v>
      </c>
      <c r="AL316">
        <v>1</v>
      </c>
      <c r="AM316">
        <v>0</v>
      </c>
      <c r="AN316">
        <v>6</v>
      </c>
      <c r="AO316">
        <v>106</v>
      </c>
      <c r="AP316">
        <v>75</v>
      </c>
      <c r="AQ316">
        <v>-1.6213587336401401E-2</v>
      </c>
    </row>
    <row r="317" spans="1:43" x14ac:dyDescent="0.2">
      <c r="A317" t="s">
        <v>246</v>
      </c>
      <c r="B317">
        <v>2014</v>
      </c>
      <c r="C317" t="s">
        <v>380</v>
      </c>
      <c r="D317" t="s">
        <v>50</v>
      </c>
      <c r="E317">
        <v>2127.7469999999998</v>
      </c>
      <c r="F317" s="6">
        <v>0</v>
      </c>
      <c r="G317">
        <v>928.32</v>
      </c>
      <c r="H317">
        <v>846.82500000000005</v>
      </c>
      <c r="I317">
        <v>546.54600000000005</v>
      </c>
      <c r="J317">
        <v>0</v>
      </c>
      <c r="K317">
        <v>192.89400000000001</v>
      </c>
      <c r="L317">
        <v>1041.4739999999999</v>
      </c>
      <c r="M317">
        <v>149.25200000000001</v>
      </c>
      <c r="N317">
        <v>586.04200000000003</v>
      </c>
      <c r="O317">
        <v>455.43200000000002</v>
      </c>
      <c r="P317">
        <v>252.97300000000001</v>
      </c>
      <c r="Q317">
        <v>-223.13</v>
      </c>
      <c r="R317">
        <v>0.55059345581700003</v>
      </c>
      <c r="S317">
        <v>107780000</v>
      </c>
      <c r="T317" s="6">
        <v>35.214416</v>
      </c>
      <c r="U317">
        <v>784732170</v>
      </c>
      <c r="V317">
        <v>17.950018582999999</v>
      </c>
      <c r="W317">
        <v>1.2000606018022448</v>
      </c>
      <c r="X317">
        <v>0.52478122353510503</v>
      </c>
      <c r="Y317">
        <v>0.43629247274229505</v>
      </c>
      <c r="Z317">
        <v>0.25686606537337381</v>
      </c>
      <c r="AA317">
        <v>0.27250624784557048</v>
      </c>
      <c r="AB317">
        <v>1.2924047918955859</v>
      </c>
      <c r="AC317">
        <v>8.0009999999999994</v>
      </c>
      <c r="AD317">
        <v>24</v>
      </c>
      <c r="AE317">
        <v>30.28</v>
      </c>
      <c r="AF317">
        <v>30.78</v>
      </c>
      <c r="AG317" s="15">
        <v>0.28249999999999997</v>
      </c>
      <c r="AH317">
        <v>6.28</v>
      </c>
      <c r="AI317">
        <v>6.78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106</v>
      </c>
      <c r="AP317">
        <v>75</v>
      </c>
      <c r="AQ317">
        <v>6.0912715035721397E-5</v>
      </c>
    </row>
    <row r="318" spans="1:43" x14ac:dyDescent="0.2">
      <c r="A318" t="s">
        <v>247</v>
      </c>
      <c r="B318">
        <v>2014</v>
      </c>
      <c r="C318" t="s">
        <v>380</v>
      </c>
      <c r="D318" t="s">
        <v>45</v>
      </c>
      <c r="E318">
        <v>1017.102</v>
      </c>
      <c r="F318" s="6">
        <v>0</v>
      </c>
      <c r="G318">
        <v>118.223</v>
      </c>
      <c r="H318">
        <v>38.848999999999997</v>
      </c>
      <c r="I318">
        <v>20.66</v>
      </c>
      <c r="J318">
        <v>1.361</v>
      </c>
      <c r="K318">
        <v>387.42099999999999</v>
      </c>
      <c r="L318">
        <v>907.73900000000003</v>
      </c>
      <c r="M318">
        <v>167.14500000000001</v>
      </c>
      <c r="N318">
        <v>585.11500000000001</v>
      </c>
      <c r="O318">
        <v>299.35899999999998</v>
      </c>
      <c r="P318">
        <v>348.62900000000002</v>
      </c>
      <c r="Q318">
        <v>-39.835000000000001</v>
      </c>
      <c r="R318">
        <v>0.89078990565299998</v>
      </c>
      <c r="S318">
        <v>235430000</v>
      </c>
      <c r="T318" s="6">
        <v>74.492000000000004</v>
      </c>
      <c r="U318">
        <v>1208287264.7192199</v>
      </c>
      <c r="V318">
        <v>6.4105315000000003</v>
      </c>
      <c r="W318">
        <v>6.4037393374330495E-2</v>
      </c>
      <c r="X318">
        <v>2.2759846167235295E-2</v>
      </c>
      <c r="Y318">
        <v>0.11623514652414409</v>
      </c>
      <c r="Z318">
        <v>2.0312613680830437E-2</v>
      </c>
      <c r="AA318">
        <v>2.948910110553784</v>
      </c>
      <c r="AB318">
        <v>2.3178737024739</v>
      </c>
      <c r="AC318">
        <v>8.0009999999999994</v>
      </c>
      <c r="AD318">
        <v>16</v>
      </c>
      <c r="AE318">
        <v>16.05</v>
      </c>
      <c r="AF318">
        <v>16.149999999999999</v>
      </c>
      <c r="AG318" s="15">
        <v>9.3749999999999094E-3</v>
      </c>
      <c r="AH318">
        <v>5.0000000000000697E-2</v>
      </c>
      <c r="AI318">
        <v>0.149999999999999</v>
      </c>
      <c r="AJ318">
        <v>0</v>
      </c>
      <c r="AK318">
        <v>0</v>
      </c>
      <c r="AL318">
        <v>0</v>
      </c>
      <c r="AM318">
        <v>0</v>
      </c>
      <c r="AN318">
        <v>48</v>
      </c>
      <c r="AO318">
        <v>233</v>
      </c>
      <c r="AP318">
        <v>173</v>
      </c>
      <c r="AQ318">
        <v>4.8815556797321402E-4</v>
      </c>
    </row>
    <row r="319" spans="1:43" x14ac:dyDescent="0.2">
      <c r="A319" t="s">
        <v>248</v>
      </c>
      <c r="B319">
        <v>2017</v>
      </c>
      <c r="C319" t="s">
        <v>380</v>
      </c>
      <c r="D319" t="s">
        <v>53</v>
      </c>
      <c r="E319">
        <v>1237</v>
      </c>
      <c r="F319" s="6">
        <v>0</v>
      </c>
      <c r="G319">
        <v>417.1</v>
      </c>
      <c r="H319">
        <v>-1</v>
      </c>
      <c r="I319">
        <v>26.3</v>
      </c>
      <c r="J319">
        <v>30.8</v>
      </c>
      <c r="K319">
        <v>129.5</v>
      </c>
      <c r="L319">
        <v>2770.8</v>
      </c>
      <c r="M319">
        <v>251</v>
      </c>
      <c r="N319">
        <v>3488.8</v>
      </c>
      <c r="O319">
        <v>-718</v>
      </c>
      <c r="P319">
        <v>2840.4</v>
      </c>
      <c r="Q319">
        <v>-287.5</v>
      </c>
      <c r="R319">
        <v>0.59857290438900002</v>
      </c>
      <c r="S319">
        <v>310000000</v>
      </c>
      <c r="T319" s="6">
        <v>96.225909999999999</v>
      </c>
      <c r="U319">
        <v>938316974.70000005</v>
      </c>
      <c r="V319">
        <v>-10.905628945</v>
      </c>
      <c r="W319">
        <v>-3.6629526462395541E-2</v>
      </c>
      <c r="X319">
        <v>9.4918435108993799E-3</v>
      </c>
      <c r="Y319">
        <v>0.33718674211802746</v>
      </c>
      <c r="Z319">
        <v>2.1261115602263542E-2</v>
      </c>
      <c r="AA319">
        <v>6.8098777271637498</v>
      </c>
      <c r="AB319">
        <v>0.51593625498007967</v>
      </c>
      <c r="AC319">
        <v>7.0010000000000003</v>
      </c>
      <c r="AD319">
        <v>17</v>
      </c>
      <c r="AE319">
        <v>16.149999999999999</v>
      </c>
      <c r="AF319">
        <v>16.5</v>
      </c>
      <c r="AG319" s="15">
        <v>-2.9411764705882401E-2</v>
      </c>
      <c r="AH319">
        <v>-0.85000000000000098</v>
      </c>
      <c r="AI319">
        <v>-0.5</v>
      </c>
      <c r="AJ319">
        <v>0</v>
      </c>
      <c r="AK319">
        <v>0</v>
      </c>
      <c r="AL319">
        <v>0</v>
      </c>
      <c r="AM319">
        <v>0</v>
      </c>
      <c r="AN319">
        <v>16</v>
      </c>
      <c r="AO319">
        <v>288</v>
      </c>
      <c r="AP319">
        <v>206</v>
      </c>
      <c r="AQ319">
        <v>4.4419480513928598E-3</v>
      </c>
    </row>
    <row r="320" spans="1:43" x14ac:dyDescent="0.2">
      <c r="A320" t="s">
        <v>249</v>
      </c>
      <c r="B320">
        <v>2017</v>
      </c>
      <c r="C320" t="s">
        <v>380</v>
      </c>
      <c r="D320" t="s">
        <v>60</v>
      </c>
      <c r="E320">
        <v>302.399</v>
      </c>
      <c r="F320" s="6">
        <v>0</v>
      </c>
      <c r="G320">
        <v>111.66800000000001</v>
      </c>
      <c r="H320">
        <v>-314.47199999999998</v>
      </c>
      <c r="I320">
        <v>-1.0429999999999999</v>
      </c>
      <c r="J320">
        <v>40.040999999999997</v>
      </c>
      <c r="K320">
        <v>124.655</v>
      </c>
      <c r="L320">
        <v>405.06599999999997</v>
      </c>
      <c r="M320">
        <v>46.384</v>
      </c>
      <c r="N320">
        <v>70.358000000000004</v>
      </c>
      <c r="O320">
        <v>112.71599999999999</v>
      </c>
      <c r="P320">
        <v>-24.094999999999999</v>
      </c>
      <c r="Q320">
        <v>-36.29</v>
      </c>
      <c r="R320">
        <v>0.60021332536500005</v>
      </c>
      <c r="S320">
        <v>121800000</v>
      </c>
      <c r="T320" s="6">
        <v>94.172920000000005</v>
      </c>
      <c r="U320">
        <v>1938277740.48</v>
      </c>
      <c r="V320">
        <v>1.6278909559999999</v>
      </c>
      <c r="W320">
        <v>-3.1161490015177407E-3</v>
      </c>
      <c r="X320">
        <v>-2.5748890304296088E-3</v>
      </c>
      <c r="Y320">
        <v>0.3692737079157008</v>
      </c>
      <c r="Z320">
        <v>-3.4490854797800258E-3</v>
      </c>
      <c r="AA320">
        <v>-0.21577354300247162</v>
      </c>
      <c r="AB320">
        <v>2.6874568816833393</v>
      </c>
      <c r="AC320">
        <v>8.5009999999999994</v>
      </c>
      <c r="AD320">
        <v>14</v>
      </c>
      <c r="AE320">
        <v>14.9</v>
      </c>
      <c r="AF320">
        <v>14.02</v>
      </c>
      <c r="AG320" s="15">
        <v>1.4285714285713999E-3</v>
      </c>
      <c r="AH320">
        <v>0.9</v>
      </c>
      <c r="AI320">
        <v>1.9999999999999601E-2</v>
      </c>
      <c r="AJ320">
        <v>1</v>
      </c>
      <c r="AK320">
        <v>0</v>
      </c>
      <c r="AL320">
        <v>1</v>
      </c>
      <c r="AM320">
        <v>0</v>
      </c>
      <c r="AN320">
        <v>10</v>
      </c>
      <c r="AO320">
        <v>181</v>
      </c>
      <c r="AP320">
        <v>106</v>
      </c>
      <c r="AQ320">
        <v>-3.0350731513657499E-3</v>
      </c>
    </row>
    <row r="321" spans="1:43" x14ac:dyDescent="0.2">
      <c r="A321" t="s">
        <v>250</v>
      </c>
      <c r="B321">
        <v>2019</v>
      </c>
      <c r="C321" t="s">
        <v>380</v>
      </c>
      <c r="D321" t="s">
        <v>39</v>
      </c>
      <c r="E321">
        <v>32.44</v>
      </c>
      <c r="F321" s="6">
        <v>2.125</v>
      </c>
      <c r="G321">
        <v>-4.3550000000000004</v>
      </c>
      <c r="H321">
        <v>-7.9539999999999997</v>
      </c>
      <c r="I321">
        <v>-8.0120000000000005</v>
      </c>
      <c r="J321">
        <v>13.164</v>
      </c>
      <c r="K321">
        <v>21.312000000000001</v>
      </c>
      <c r="L321">
        <v>28.887</v>
      </c>
      <c r="M321">
        <v>8.952</v>
      </c>
      <c r="N321">
        <v>35.621000000000002</v>
      </c>
      <c r="O321">
        <v>-6.734</v>
      </c>
      <c r="P321">
        <v>11.534000000000001</v>
      </c>
      <c r="Q321">
        <v>-0.19900000000000001</v>
      </c>
      <c r="R321">
        <v>0.57098654609800004</v>
      </c>
      <c r="S321">
        <v>50400000</v>
      </c>
      <c r="T321" s="6">
        <v>16.164231999999998</v>
      </c>
      <c r="U321">
        <v>319049146</v>
      </c>
      <c r="V321">
        <v>-0.40059008899999998</v>
      </c>
      <c r="W321">
        <v>1.1897831897831899</v>
      </c>
      <c r="X321">
        <v>-0.27735659639284105</v>
      </c>
      <c r="Y321">
        <v>-0.13424784217016031</v>
      </c>
      <c r="Z321">
        <v>-0.2469790382244143</v>
      </c>
      <c r="AA321">
        <v>-2.6484500574052814</v>
      </c>
      <c r="AB321">
        <v>2.3806970509383376</v>
      </c>
      <c r="AC321">
        <v>7.0010000000000003</v>
      </c>
      <c r="AD321">
        <v>14</v>
      </c>
      <c r="AE321">
        <v>16.8</v>
      </c>
      <c r="AF321">
        <v>18.579999999999998</v>
      </c>
      <c r="AG321" s="15">
        <v>0.32714285714285701</v>
      </c>
      <c r="AH321">
        <v>2.8</v>
      </c>
      <c r="AI321">
        <v>4.58</v>
      </c>
      <c r="AJ321">
        <v>1</v>
      </c>
      <c r="AK321">
        <v>0</v>
      </c>
      <c r="AL321">
        <v>0</v>
      </c>
      <c r="AM321">
        <v>0</v>
      </c>
      <c r="AN321">
        <v>17</v>
      </c>
      <c r="AO321">
        <v>205</v>
      </c>
      <c r="AP321">
        <v>165</v>
      </c>
      <c r="AQ321">
        <v>1.9974856538373901E-5</v>
      </c>
    </row>
    <row r="322" spans="1:43" x14ac:dyDescent="0.2">
      <c r="A322" t="s">
        <v>251</v>
      </c>
      <c r="B322">
        <v>2013</v>
      </c>
      <c r="C322" t="s">
        <v>380</v>
      </c>
      <c r="D322" t="s">
        <v>39</v>
      </c>
      <c r="E322">
        <v>9.5239999999999991</v>
      </c>
      <c r="F322" s="6">
        <v>12.667999999999999</v>
      </c>
      <c r="G322">
        <v>-5.6059999999999999</v>
      </c>
      <c r="H322">
        <v>-8.5939999999999994</v>
      </c>
      <c r="I322">
        <v>-8.5939999999999994</v>
      </c>
      <c r="J322">
        <v>2.3119999999999998</v>
      </c>
      <c r="K322">
        <v>2.839</v>
      </c>
      <c r="L322">
        <v>11.659000000000001</v>
      </c>
      <c r="M322">
        <v>25.478999999999999</v>
      </c>
      <c r="N322">
        <v>31.161000000000001</v>
      </c>
      <c r="O322">
        <v>-19.501999999999999</v>
      </c>
      <c r="P322">
        <v>18.628</v>
      </c>
      <c r="Q322">
        <v>-1.258</v>
      </c>
      <c r="R322">
        <v>0.98483499541599995</v>
      </c>
      <c r="S322">
        <v>70020000</v>
      </c>
      <c r="T322" s="6">
        <v>59.355558000000002</v>
      </c>
      <c r="U322">
        <v>286375174.63999999</v>
      </c>
      <c r="V322">
        <v>-0.71194462199999997</v>
      </c>
      <c r="W322">
        <v>0.44067275151266538</v>
      </c>
      <c r="X322">
        <v>-0.73711295994510684</v>
      </c>
      <c r="Y322">
        <v>-0.58861822763544724</v>
      </c>
      <c r="Z322">
        <v>-0.90235195296094073</v>
      </c>
      <c r="AA322">
        <v>-3.3228683553335712</v>
      </c>
      <c r="AB322">
        <v>0.1114250951764198</v>
      </c>
      <c r="AC322">
        <v>8.5009999999999994</v>
      </c>
      <c r="AD322">
        <v>5.5</v>
      </c>
      <c r="AE322">
        <v>5.95</v>
      </c>
      <c r="AF322">
        <v>8.34</v>
      </c>
      <c r="AG322" s="15">
        <v>0.51636363636363602</v>
      </c>
      <c r="AH322">
        <v>0.45</v>
      </c>
      <c r="AI322">
        <v>2.84</v>
      </c>
      <c r="AJ322">
        <v>1</v>
      </c>
      <c r="AK322">
        <v>0</v>
      </c>
      <c r="AL322">
        <v>0</v>
      </c>
      <c r="AM322">
        <v>0</v>
      </c>
      <c r="AN322">
        <v>16</v>
      </c>
      <c r="AO322">
        <v>256</v>
      </c>
      <c r="AP322">
        <v>159</v>
      </c>
      <c r="AQ322">
        <v>-2.7190207383820399E-3</v>
      </c>
    </row>
    <row r="323" spans="1:43" x14ac:dyDescent="0.2">
      <c r="A323" t="s">
        <v>252</v>
      </c>
      <c r="B323">
        <v>2018</v>
      </c>
      <c r="C323" t="s">
        <v>380</v>
      </c>
      <c r="D323" t="s">
        <v>48</v>
      </c>
      <c r="E323">
        <v>639.23900000000003</v>
      </c>
      <c r="F323" s="6">
        <v>0</v>
      </c>
      <c r="G323">
        <v>85.435000000000002</v>
      </c>
      <c r="H323">
        <v>32.058999999999997</v>
      </c>
      <c r="I323">
        <v>15.401</v>
      </c>
      <c r="J323">
        <v>53.65</v>
      </c>
      <c r="K323">
        <v>303.03399999999999</v>
      </c>
      <c r="L323">
        <v>516.42700000000002</v>
      </c>
      <c r="M323">
        <v>151.898</v>
      </c>
      <c r="N323">
        <v>592.65800000000002</v>
      </c>
      <c r="O323">
        <v>-76.230999999999995</v>
      </c>
      <c r="P323">
        <v>422.03199999999998</v>
      </c>
      <c r="Q323">
        <v>-42.197000000000003</v>
      </c>
      <c r="R323">
        <v>0.97635855123000004</v>
      </c>
      <c r="S323">
        <v>288000000</v>
      </c>
      <c r="T323" s="6">
        <v>87.727202000000005</v>
      </c>
      <c r="U323">
        <v>1249469812.3599999</v>
      </c>
      <c r="V323">
        <v>-0.91133702500000002</v>
      </c>
      <c r="W323">
        <v>-0.20203066993742702</v>
      </c>
      <c r="X323">
        <v>2.9822220759177967E-2</v>
      </c>
      <c r="Y323">
        <v>0.1336511070194403</v>
      </c>
      <c r="Z323">
        <v>2.409271023826769E-2</v>
      </c>
      <c r="AA323">
        <v>4.9398021887985015</v>
      </c>
      <c r="AB323">
        <v>1.9949834757534661</v>
      </c>
      <c r="AC323">
        <v>8.5009999999999994</v>
      </c>
      <c r="AD323">
        <v>18</v>
      </c>
      <c r="AE323">
        <v>16.75</v>
      </c>
      <c r="AF323">
        <v>17</v>
      </c>
      <c r="AG323" s="15">
        <v>-5.5555555555555601E-2</v>
      </c>
      <c r="AH323">
        <v>-1.25</v>
      </c>
      <c r="AI323">
        <v>-1</v>
      </c>
      <c r="AJ323">
        <v>0</v>
      </c>
      <c r="AK323">
        <v>0</v>
      </c>
      <c r="AL323">
        <v>0</v>
      </c>
      <c r="AM323">
        <v>0</v>
      </c>
      <c r="AN323">
        <v>12</v>
      </c>
      <c r="AO323">
        <v>288</v>
      </c>
      <c r="AP323">
        <v>206</v>
      </c>
      <c r="AQ323">
        <v>1.86250397856806E-2</v>
      </c>
    </row>
    <row r="324" spans="1:43" x14ac:dyDescent="0.2">
      <c r="A324" t="s">
        <v>371</v>
      </c>
      <c r="B324">
        <v>2017</v>
      </c>
      <c r="C324" t="s">
        <v>381</v>
      </c>
      <c r="D324" t="s">
        <v>256</v>
      </c>
      <c r="E324">
        <v>89.724000000000004</v>
      </c>
      <c r="F324" s="6">
        <v>16.201000000000001</v>
      </c>
      <c r="G324">
        <v>-23.443999999999999</v>
      </c>
      <c r="H324">
        <v>-26.55</v>
      </c>
      <c r="I324">
        <v>-26.495000000000001</v>
      </c>
      <c r="J324">
        <v>30.027999999999999</v>
      </c>
      <c r="K324">
        <v>58.155999999999999</v>
      </c>
      <c r="L324">
        <v>85.497</v>
      </c>
      <c r="M324">
        <v>54.430999999999997</v>
      </c>
      <c r="N324">
        <v>180.733</v>
      </c>
      <c r="O324">
        <v>-95.236000000000004</v>
      </c>
      <c r="P324">
        <v>-30.027999999999999</v>
      </c>
      <c r="Q324">
        <v>-9.8550000000000004</v>
      </c>
      <c r="R324">
        <v>0.85734424071109183</v>
      </c>
      <c r="S324">
        <v>115500000</v>
      </c>
      <c r="T324" s="6">
        <v>136.178652</v>
      </c>
      <c r="U324">
        <v>1097506596.1800001</v>
      </c>
      <c r="V324">
        <v>-1.1140085439762299</v>
      </c>
      <c r="W324">
        <v>0.27820362047965053</v>
      </c>
      <c r="X324">
        <v>-0.30989391440635344</v>
      </c>
      <c r="Y324">
        <v>-0.26129017877045163</v>
      </c>
      <c r="Z324">
        <v>-0.2952944585618118</v>
      </c>
      <c r="AA324">
        <v>1.2808394471933118</v>
      </c>
      <c r="AB324">
        <v>1.0684352666678913</v>
      </c>
      <c r="AC324">
        <v>9.0009999999999994</v>
      </c>
      <c r="AD324">
        <v>11</v>
      </c>
      <c r="AE324">
        <v>14.03</v>
      </c>
      <c r="AF324">
        <v>13.41</v>
      </c>
      <c r="AG324" s="15">
        <v>0.219090909090909</v>
      </c>
      <c r="AH324">
        <v>3.03</v>
      </c>
      <c r="AI324">
        <v>2.41</v>
      </c>
      <c r="AJ324">
        <v>1</v>
      </c>
      <c r="AK324">
        <v>0</v>
      </c>
      <c r="AL324">
        <v>0</v>
      </c>
      <c r="AM324">
        <v>1</v>
      </c>
      <c r="AN324">
        <v>11</v>
      </c>
      <c r="AO324">
        <v>146</v>
      </c>
      <c r="AP324">
        <v>93</v>
      </c>
      <c r="AQ324">
        <v>-6.8146944528830701E-3</v>
      </c>
    </row>
    <row r="325" spans="1:43" x14ac:dyDescent="0.2">
      <c r="A325" t="s">
        <v>372</v>
      </c>
      <c r="B325">
        <v>2019</v>
      </c>
      <c r="C325" t="s">
        <v>381</v>
      </c>
      <c r="D325" t="s">
        <v>256</v>
      </c>
      <c r="E325">
        <v>151.47800000000001</v>
      </c>
      <c r="F325" s="6">
        <v>15.733000000000001</v>
      </c>
      <c r="G325">
        <v>-0.73199999999999998</v>
      </c>
      <c r="H325">
        <v>-3.5179999999999998</v>
      </c>
      <c r="I325">
        <v>-3.8220000000000001</v>
      </c>
      <c r="J325">
        <v>139.202</v>
      </c>
      <c r="K325">
        <v>183.16200000000001</v>
      </c>
      <c r="L325">
        <v>215.01900000000001</v>
      </c>
      <c r="M325">
        <v>68.528999999999996</v>
      </c>
      <c r="N325">
        <v>241.69</v>
      </c>
      <c r="O325">
        <v>-26.670999999999999</v>
      </c>
      <c r="P325">
        <v>-36.146000000000001</v>
      </c>
      <c r="Q325">
        <v>-9.7379999999999995</v>
      </c>
      <c r="R325">
        <v>0.88648173413547493</v>
      </c>
      <c r="S325">
        <v>751300000</v>
      </c>
      <c r="T325" s="6">
        <v>242.01961499999999</v>
      </c>
      <c r="U325">
        <v>18806379492.599998</v>
      </c>
      <c r="V325">
        <v>-2.9014576484048E-2</v>
      </c>
      <c r="W325">
        <v>0.14330171347156087</v>
      </c>
      <c r="X325">
        <v>-1.7775173356773123E-2</v>
      </c>
      <c r="Y325">
        <v>-4.8323849007776707E-3</v>
      </c>
      <c r="Z325">
        <v>-2.5231386736027674E-2</v>
      </c>
      <c r="AA325">
        <v>49.379781420765028</v>
      </c>
      <c r="AB325">
        <v>2.6727662741321194</v>
      </c>
      <c r="AC325">
        <v>9.0009999999999994</v>
      </c>
      <c r="AD325">
        <v>36</v>
      </c>
      <c r="AE325">
        <v>65</v>
      </c>
      <c r="AF325">
        <v>62</v>
      </c>
      <c r="AG325" s="15">
        <v>0.72222222222222199</v>
      </c>
      <c r="AH325">
        <v>29</v>
      </c>
      <c r="AI325">
        <v>26</v>
      </c>
      <c r="AJ325">
        <v>1</v>
      </c>
      <c r="AK325">
        <v>0</v>
      </c>
      <c r="AL325">
        <v>1</v>
      </c>
      <c r="AM325">
        <v>1</v>
      </c>
      <c r="AN325">
        <v>8</v>
      </c>
      <c r="AO325">
        <v>288</v>
      </c>
      <c r="AP325">
        <v>206</v>
      </c>
      <c r="AQ325">
        <v>1.57909223650665E-3</v>
      </c>
    </row>
    <row r="326" spans="1:43" x14ac:dyDescent="0.2">
      <c r="A326" t="s">
        <v>373</v>
      </c>
      <c r="B326">
        <v>2018</v>
      </c>
      <c r="C326" t="s">
        <v>381</v>
      </c>
      <c r="D326" t="s">
        <v>256</v>
      </c>
      <c r="E326">
        <v>125.717</v>
      </c>
      <c r="F326" s="6">
        <v>33.561</v>
      </c>
      <c r="G326">
        <v>-27.742999999999999</v>
      </c>
      <c r="H326">
        <v>-34.582999999999998</v>
      </c>
      <c r="I326">
        <v>-35.46</v>
      </c>
      <c r="J326">
        <v>87.977999999999994</v>
      </c>
      <c r="K326">
        <v>142.90899999999999</v>
      </c>
      <c r="L326">
        <v>182.90199999999999</v>
      </c>
      <c r="M326">
        <v>120.459</v>
      </c>
      <c r="N326">
        <v>133.06700000000001</v>
      </c>
      <c r="O326">
        <v>49.835000000000001</v>
      </c>
      <c r="P326">
        <v>-87.977999999999994</v>
      </c>
      <c r="Q326">
        <v>-8.1739999999999995</v>
      </c>
      <c r="R326">
        <v>0.58514707352605122</v>
      </c>
      <c r="S326">
        <v>192000000</v>
      </c>
      <c r="T326" s="6">
        <v>140.03200000000001</v>
      </c>
      <c r="U326">
        <v>4793427048.3599997</v>
      </c>
      <c r="V326">
        <v>-1.2881620961367199</v>
      </c>
      <c r="W326">
        <v>-0.7115481087589044</v>
      </c>
      <c r="X326">
        <v>-0.19387431520705076</v>
      </c>
      <c r="Y326">
        <v>-0.22067818990271801</v>
      </c>
      <c r="Z326">
        <v>-0.2820620918411989</v>
      </c>
      <c r="AA326">
        <v>3.1711783152506938</v>
      </c>
      <c r="AB326">
        <v>1.1863704662997367</v>
      </c>
      <c r="AC326">
        <v>9.0009999999999994</v>
      </c>
      <c r="AD326">
        <v>16</v>
      </c>
      <c r="AE326">
        <v>27.5</v>
      </c>
      <c r="AF326">
        <v>33</v>
      </c>
      <c r="AG326" s="15">
        <v>1.0625</v>
      </c>
      <c r="AH326">
        <v>11.5</v>
      </c>
      <c r="AI326">
        <v>17</v>
      </c>
      <c r="AJ326">
        <v>1</v>
      </c>
      <c r="AK326">
        <v>0</v>
      </c>
      <c r="AL326">
        <v>0</v>
      </c>
      <c r="AM326">
        <v>0</v>
      </c>
      <c r="AN326">
        <v>10</v>
      </c>
      <c r="AO326">
        <v>181</v>
      </c>
      <c r="AP326">
        <v>106</v>
      </c>
      <c r="AQ326">
        <v>1.70344729869765E-3</v>
      </c>
    </row>
    <row r="327" spans="1:43" x14ac:dyDescent="0.2">
      <c r="A327" t="s">
        <v>253</v>
      </c>
      <c r="B327">
        <v>2013</v>
      </c>
      <c r="C327" t="s">
        <v>380</v>
      </c>
      <c r="D327" t="s">
        <v>39</v>
      </c>
      <c r="E327">
        <v>4336</v>
      </c>
      <c r="F327" s="6">
        <v>409</v>
      </c>
      <c r="G327">
        <v>941</v>
      </c>
      <c r="H327">
        <v>710</v>
      </c>
      <c r="I327">
        <v>436</v>
      </c>
      <c r="J327">
        <v>317</v>
      </c>
      <c r="K327">
        <v>2864</v>
      </c>
      <c r="L327">
        <v>6262</v>
      </c>
      <c r="M327">
        <v>1123</v>
      </c>
      <c r="N327">
        <v>2221</v>
      </c>
      <c r="O327">
        <v>4026</v>
      </c>
      <c r="P327">
        <v>265</v>
      </c>
      <c r="Q327">
        <v>-126</v>
      </c>
      <c r="R327">
        <v>0.997636954405</v>
      </c>
      <c r="T327" s="6">
        <v>501.89124299999997</v>
      </c>
      <c r="U327">
        <v>16345223370.77</v>
      </c>
      <c r="V327">
        <v>8.0519999999999996</v>
      </c>
      <c r="W327">
        <v>0.1078940856223707</v>
      </c>
      <c r="X327">
        <v>6.9626317470456722E-2</v>
      </c>
      <c r="Y327">
        <v>0.21702029520295202</v>
      </c>
      <c r="Z327">
        <v>0.10055350553505535</v>
      </c>
      <c r="AA327">
        <v>0.28161530286928799</v>
      </c>
      <c r="AB327">
        <v>2.5503116651825466</v>
      </c>
      <c r="AC327">
        <v>8.0009999999999994</v>
      </c>
      <c r="AD327">
        <v>26</v>
      </c>
      <c r="AE327">
        <v>31.5</v>
      </c>
      <c r="AF327">
        <v>31.01</v>
      </c>
      <c r="AG327" s="15">
        <v>0.192692307692308</v>
      </c>
      <c r="AH327">
        <v>5.5</v>
      </c>
      <c r="AI327">
        <v>5.01</v>
      </c>
      <c r="AJ327">
        <v>0</v>
      </c>
      <c r="AK327">
        <v>0</v>
      </c>
      <c r="AL327">
        <v>1</v>
      </c>
      <c r="AM327">
        <v>0</v>
      </c>
      <c r="AN327">
        <v>61</v>
      </c>
      <c r="AO327">
        <v>221</v>
      </c>
      <c r="AP327">
        <v>112</v>
      </c>
      <c r="AQ327">
        <v>-2.5633013528780801E-3</v>
      </c>
    </row>
    <row r="328" spans="1:43" x14ac:dyDescent="0.2">
      <c r="A328" t="s">
        <v>374</v>
      </c>
      <c r="B328">
        <v>2018</v>
      </c>
      <c r="C328" t="s">
        <v>381</v>
      </c>
      <c r="D328" t="s">
        <v>256</v>
      </c>
      <c r="E328">
        <v>113.008</v>
      </c>
      <c r="F328" s="6">
        <v>26.355</v>
      </c>
      <c r="G328">
        <v>-34.262999999999998</v>
      </c>
      <c r="H328">
        <v>-38.814</v>
      </c>
      <c r="I328">
        <v>-39.097999999999999</v>
      </c>
      <c r="J328">
        <v>72.644999999999996</v>
      </c>
      <c r="K328">
        <v>103.17400000000001</v>
      </c>
      <c r="L328">
        <v>120.468</v>
      </c>
      <c r="M328">
        <v>63.511000000000003</v>
      </c>
      <c r="N328">
        <v>65.488</v>
      </c>
      <c r="O328">
        <v>54.98</v>
      </c>
      <c r="P328">
        <v>-69.817999999999998</v>
      </c>
      <c r="Q328">
        <v>-3.7759999999999998</v>
      </c>
      <c r="R328">
        <v>0.9907263964409293</v>
      </c>
      <c r="S328">
        <v>154000000</v>
      </c>
      <c r="T328" s="6">
        <v>117.334</v>
      </c>
      <c r="U328">
        <v>1968237164</v>
      </c>
      <c r="V328">
        <v>0.25756408027180699</v>
      </c>
      <c r="W328">
        <v>-0.71113132048017458</v>
      </c>
      <c r="X328">
        <v>-0.32455091808613074</v>
      </c>
      <c r="Y328">
        <v>-0.30319092453631602</v>
      </c>
      <c r="Z328">
        <v>-0.34597550615885603</v>
      </c>
      <c r="AA328">
        <v>2.0377083150920821</v>
      </c>
      <c r="AB328">
        <v>1.6245059910881579</v>
      </c>
      <c r="AC328">
        <v>9.0009999999999994</v>
      </c>
      <c r="AD328">
        <v>14</v>
      </c>
      <c r="AE328">
        <v>20</v>
      </c>
      <c r="AF328">
        <v>20</v>
      </c>
      <c r="AG328" s="15">
        <v>0.42857142857142899</v>
      </c>
      <c r="AH328">
        <v>6</v>
      </c>
      <c r="AI328">
        <v>6</v>
      </c>
      <c r="AJ328">
        <v>1</v>
      </c>
      <c r="AK328">
        <v>0</v>
      </c>
      <c r="AL328">
        <v>1</v>
      </c>
      <c r="AM328">
        <v>0</v>
      </c>
      <c r="AN328">
        <v>12</v>
      </c>
      <c r="AO328">
        <v>227</v>
      </c>
      <c r="AP328">
        <v>134</v>
      </c>
      <c r="AQ328">
        <v>8.2507501303064092E-3</v>
      </c>
    </row>
    <row r="329" spans="1:43" x14ac:dyDescent="0.2">
      <c r="A329" t="s">
        <v>254</v>
      </c>
      <c r="B329">
        <v>2015</v>
      </c>
      <c r="C329" t="s">
        <v>380</v>
      </c>
      <c r="D329" t="s">
        <v>39</v>
      </c>
      <c r="E329">
        <v>0.81001000000000001</v>
      </c>
      <c r="F329" s="6">
        <v>2.4014099999999998</v>
      </c>
      <c r="G329">
        <v>-5.6425099999999997</v>
      </c>
      <c r="H329">
        <v>-5.6695799999999998</v>
      </c>
      <c r="I329">
        <v>-5.6695799999999998</v>
      </c>
      <c r="J329">
        <v>9.3306799999999992</v>
      </c>
      <c r="K329">
        <v>11.59483</v>
      </c>
      <c r="L329">
        <v>11.616669999999999</v>
      </c>
      <c r="M329">
        <v>3.14554</v>
      </c>
      <c r="N329">
        <v>19.668349999999901</v>
      </c>
      <c r="O329">
        <v>-8.0516799999999993</v>
      </c>
      <c r="P329">
        <v>-9.3306799999999992</v>
      </c>
      <c r="Q329">
        <v>-1.9720000000000001E-2</v>
      </c>
      <c r="R329">
        <v>0.96692136603099998</v>
      </c>
      <c r="S329">
        <v>42000000</v>
      </c>
      <c r="T329" s="6">
        <v>41.217537</v>
      </c>
      <c r="U329">
        <v>92643184.329999998</v>
      </c>
      <c r="V329">
        <v>0.96990826600000002</v>
      </c>
      <c r="W329">
        <v>0.70414869940187275</v>
      </c>
      <c r="X329">
        <v>-0.48805552710027916</v>
      </c>
      <c r="Y329">
        <v>-6.9659757286947075</v>
      </c>
      <c r="Z329">
        <v>-6.9993950691966766</v>
      </c>
      <c r="AA329">
        <v>1.6536399581037518</v>
      </c>
      <c r="AB329">
        <v>3.6861174869815674</v>
      </c>
      <c r="AC329">
        <v>4.0010000000000003</v>
      </c>
      <c r="AD329">
        <v>14</v>
      </c>
      <c r="AE329">
        <v>18</v>
      </c>
      <c r="AF329">
        <v>16.25</v>
      </c>
      <c r="AG329" s="15">
        <v>0.160714285714286</v>
      </c>
      <c r="AH329">
        <v>4</v>
      </c>
      <c r="AI329">
        <v>2.25</v>
      </c>
      <c r="AJ329">
        <v>1</v>
      </c>
      <c r="AK329">
        <v>0</v>
      </c>
      <c r="AL329">
        <v>0</v>
      </c>
      <c r="AM329">
        <v>0</v>
      </c>
      <c r="AN329">
        <v>8</v>
      </c>
      <c r="AO329">
        <v>227</v>
      </c>
      <c r="AP329">
        <v>134</v>
      </c>
      <c r="AQ329">
        <v>3.1146789732108301E-3</v>
      </c>
    </row>
  </sheetData>
  <autoFilter ref="A1:AN329" xr:uid="{8D9C37EF-7B78-784C-A579-4DB78DE70CAE}">
    <sortState xmlns:xlrd2="http://schemas.microsoft.com/office/spreadsheetml/2017/richdata2" ref="A2:AN329">
      <sortCondition ref="A1:A3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абсолютные</vt:lpstr>
      <vt:lpstr>миллионы</vt:lpstr>
      <vt:lpstr>миллиарды</vt:lpstr>
      <vt:lpstr>с рынком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2023-03-15T22:23:54Z</dcterms:created>
  <dcterms:modified xsi:type="dcterms:W3CDTF">2023-05-06T14:44:46Z</dcterms:modified>
</cp:coreProperties>
</file>