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c_background_mq\data\"/>
    </mc:Choice>
  </mc:AlternateContent>
  <xr:revisionPtr revIDLastSave="0" documentId="13_ncr:1_{7C963167-FD31-4FD8-80A4-962451B59047}" xr6:coauthVersionLast="46" xr6:coauthVersionMax="46" xr10:uidLastSave="{00000000-0000-0000-0000-000000000000}"/>
  <bookViews>
    <workbookView xWindow="-120" yWindow="-120" windowWidth="29040" windowHeight="15840" xr2:uid="{C8493D7A-83A3-40C1-B570-9DE8C5CAE71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K249" i="1" s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K265" i="1" s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K297" i="1" s="1"/>
  <c r="J298" i="1"/>
  <c r="K298" i="1" s="1"/>
  <c r="J299" i="1"/>
  <c r="J300" i="1"/>
  <c r="J301" i="1"/>
  <c r="J302" i="1"/>
  <c r="J303" i="1"/>
  <c r="J304" i="1"/>
  <c r="J305" i="1"/>
  <c r="K305" i="1" s="1"/>
  <c r="J306" i="1"/>
  <c r="K306" i="1" s="1"/>
  <c r="J307" i="1"/>
  <c r="J308" i="1"/>
  <c r="J309" i="1"/>
  <c r="J310" i="1"/>
  <c r="J311" i="1"/>
  <c r="J312" i="1"/>
  <c r="J313" i="1"/>
  <c r="K313" i="1" s="1"/>
  <c r="J314" i="1"/>
  <c r="J315" i="1"/>
  <c r="J316" i="1"/>
  <c r="J317" i="1"/>
  <c r="J318" i="1"/>
  <c r="J319" i="1"/>
  <c r="J320" i="1"/>
  <c r="J321" i="1"/>
  <c r="K321" i="1" s="1"/>
  <c r="J322" i="1"/>
  <c r="J323" i="1"/>
  <c r="J324" i="1"/>
  <c r="J325" i="1"/>
  <c r="J326" i="1"/>
  <c r="J327" i="1"/>
  <c r="J2" i="1"/>
  <c r="K2" i="1" s="1"/>
  <c r="K314" i="1"/>
  <c r="K322" i="1"/>
  <c r="K225" i="1"/>
  <c r="K233" i="1"/>
  <c r="K257" i="1"/>
  <c r="K273" i="1"/>
  <c r="K281" i="1"/>
  <c r="K289" i="1"/>
  <c r="K2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6" i="1"/>
  <c r="K227" i="1"/>
  <c r="K228" i="1"/>
  <c r="K229" i="1"/>
  <c r="K230" i="1"/>
  <c r="K231" i="1"/>
  <c r="K232" i="1"/>
  <c r="K234" i="1"/>
  <c r="K235" i="1"/>
  <c r="K236" i="1"/>
  <c r="K237" i="1"/>
  <c r="K238" i="1"/>
  <c r="K239" i="1"/>
  <c r="K240" i="1"/>
  <c r="K242" i="1"/>
  <c r="K243" i="1"/>
  <c r="K244" i="1"/>
  <c r="K245" i="1"/>
  <c r="K246" i="1"/>
  <c r="K247" i="1"/>
  <c r="K248" i="1"/>
  <c r="K250" i="1"/>
  <c r="K251" i="1"/>
  <c r="K252" i="1"/>
  <c r="K253" i="1"/>
  <c r="K254" i="1"/>
  <c r="K255" i="1"/>
  <c r="K256" i="1"/>
  <c r="K258" i="1"/>
  <c r="K259" i="1"/>
  <c r="K260" i="1"/>
  <c r="K261" i="1"/>
  <c r="K262" i="1"/>
  <c r="K263" i="1"/>
  <c r="K264" i="1"/>
  <c r="K266" i="1"/>
  <c r="K267" i="1"/>
  <c r="K268" i="1"/>
  <c r="K269" i="1"/>
  <c r="K270" i="1"/>
  <c r="K271" i="1"/>
  <c r="K272" i="1"/>
  <c r="K274" i="1"/>
  <c r="K275" i="1"/>
  <c r="K276" i="1"/>
  <c r="K277" i="1"/>
  <c r="K278" i="1"/>
  <c r="K279" i="1"/>
  <c r="K280" i="1"/>
  <c r="K282" i="1"/>
  <c r="K283" i="1"/>
  <c r="K284" i="1"/>
  <c r="K285" i="1"/>
  <c r="K286" i="1"/>
  <c r="K287" i="1"/>
  <c r="K288" i="1"/>
  <c r="K290" i="1"/>
  <c r="K291" i="1"/>
  <c r="K292" i="1"/>
  <c r="K293" i="1"/>
  <c r="K294" i="1"/>
  <c r="K295" i="1"/>
  <c r="K296" i="1"/>
  <c r="K299" i="1"/>
  <c r="K300" i="1"/>
  <c r="K301" i="1"/>
  <c r="K302" i="1"/>
  <c r="K303" i="1"/>
  <c r="K304" i="1"/>
  <c r="K307" i="1"/>
  <c r="K308" i="1"/>
  <c r="K309" i="1"/>
  <c r="K310" i="1"/>
  <c r="K311" i="1"/>
  <c r="K312" i="1"/>
  <c r="K315" i="1"/>
  <c r="K316" i="1"/>
  <c r="K317" i="1"/>
  <c r="K318" i="1"/>
  <c r="K319" i="1"/>
  <c r="K320" i="1"/>
  <c r="K323" i="1"/>
  <c r="K324" i="1"/>
  <c r="K325" i="1"/>
  <c r="K326" i="1"/>
  <c r="K32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D2" i="1"/>
  <c r="C3" i="1"/>
  <c r="C4" i="1" s="1"/>
  <c r="C5" i="1" l="1"/>
  <c r="D4" i="1"/>
  <c r="D3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7" i="1" s="1"/>
  <c r="D326" i="1"/>
</calcChain>
</file>

<file path=xl/sharedStrings.xml><?xml version="1.0" encoding="utf-8"?>
<sst xmlns="http://schemas.openxmlformats.org/spreadsheetml/2006/main" count="663" uniqueCount="663">
  <si>
    <t>A</t>
  </si>
  <si>
    <t>A+</t>
  </si>
  <si>
    <t>ABAP</t>
  </si>
  <si>
    <t>ABC</t>
  </si>
  <si>
    <t>ABCL</t>
  </si>
  <si>
    <t>ActionScript</t>
  </si>
  <si>
    <t>ActiveBasic</t>
  </si>
  <si>
    <t>Ada</t>
  </si>
  <si>
    <t>Advanced Boolean Expression Language（ABEL）</t>
  </si>
  <si>
    <t>Agena</t>
  </si>
  <si>
    <t>AHDL</t>
  </si>
  <si>
    <t>ALGOL</t>
  </si>
  <si>
    <t>Alice</t>
  </si>
  <si>
    <t>ash</t>
  </si>
  <si>
    <t>APL</t>
  </si>
  <si>
    <t>Apex</t>
  </si>
  <si>
    <t>AppleScript</t>
  </si>
  <si>
    <t>Arc</t>
  </si>
  <si>
    <t>as</t>
  </si>
  <si>
    <t>Atom</t>
  </si>
  <si>
    <t>AutoIt</t>
  </si>
  <si>
    <t>AWK</t>
  </si>
  <si>
    <t>B</t>
  </si>
  <si>
    <t>Bash</t>
  </si>
  <si>
    <t>BASIC</t>
  </si>
  <si>
    <t>BCPL</t>
  </si>
  <si>
    <t>Befunge</t>
  </si>
  <si>
    <t>BF-BASIC'n</t>
  </si>
  <si>
    <t>Bioera</t>
  </si>
  <si>
    <t>BLISS</t>
  </si>
  <si>
    <t>Bluespec</t>
  </si>
  <si>
    <t>Boo</t>
  </si>
  <si>
    <t>BrainCrash</t>
  </si>
  <si>
    <t>Brainfuck</t>
  </si>
  <si>
    <t>C</t>
  </si>
  <si>
    <t>C#</t>
  </si>
  <si>
    <t>C++</t>
  </si>
  <si>
    <t>C++/CLI (C++ Common Language Infrastructure)</t>
  </si>
  <si>
    <t>CAL</t>
  </si>
  <si>
    <t>Caml</t>
  </si>
  <si>
    <t>Cantata</t>
  </si>
  <si>
    <t>CAP-X</t>
  </si>
  <si>
    <t>CASL</t>
  </si>
  <si>
    <t>Cecil</t>
  </si>
  <si>
    <t>Cg</t>
  </si>
  <si>
    <t>Chapel</t>
  </si>
  <si>
    <t>Chef</t>
  </si>
  <si>
    <t>CHILL</t>
  </si>
  <si>
    <t>Clipper</t>
  </si>
  <si>
    <t>Clojure</t>
  </si>
  <si>
    <t>CLU</t>
  </si>
  <si>
    <t>Co-array Fortran</t>
  </si>
  <si>
    <t>COBOL</t>
  </si>
  <si>
    <t>CoffeeScript</t>
  </si>
  <si>
    <t>Common Lisp</t>
  </si>
  <si>
    <t>Component Pascal</t>
  </si>
  <si>
    <t>Concurrent Clean</t>
  </si>
  <si>
    <t>Concurrent Prolog</t>
  </si>
  <si>
    <t>Constraint Handling Rules</t>
  </si>
  <si>
    <t>COW</t>
  </si>
  <si>
    <t>CPL</t>
  </si>
  <si>
    <t>csh</t>
  </si>
  <si>
    <t>CUDA C/C++</t>
  </si>
  <si>
    <t>Curl</t>
  </si>
  <si>
    <t>Curry</t>
  </si>
  <si>
    <t>Cω</t>
  </si>
  <si>
    <t>D</t>
  </si>
  <si>
    <t>Dart</t>
  </si>
  <si>
    <t>dBase</t>
  </si>
  <si>
    <t>Delphi</t>
  </si>
  <si>
    <t>Dylan</t>
  </si>
  <si>
    <t>ECMAScript</t>
  </si>
  <si>
    <t>Eiffel</t>
  </si>
  <si>
    <t>Elixir</t>
  </si>
  <si>
    <t>Emacs Lisp</t>
  </si>
  <si>
    <t>Enterprise Generation Language</t>
  </si>
  <si>
    <t>Erlang</t>
  </si>
  <si>
    <t>Escapade</t>
  </si>
  <si>
    <t>Esterel</t>
  </si>
  <si>
    <t>Euclid</t>
  </si>
  <si>
    <t>Euphoria</t>
  </si>
  <si>
    <t>E</t>
  </si>
  <si>
    <t>F*</t>
  </si>
  <si>
    <t>F#</t>
  </si>
  <si>
    <t>Factor</t>
  </si>
  <si>
    <t>Falcon</t>
  </si>
  <si>
    <t>Fantom</t>
  </si>
  <si>
    <t>Ferite</t>
  </si>
  <si>
    <t>Ficl</t>
  </si>
  <si>
    <t>Flavors</t>
  </si>
  <si>
    <t>FlowDesigner</t>
  </si>
  <si>
    <t>Forth</t>
  </si>
  <si>
    <t>FORTRAN</t>
  </si>
  <si>
    <t>Fortress</t>
  </si>
  <si>
    <t>FoxPro</t>
  </si>
  <si>
    <t>GLSL</t>
  </si>
  <si>
    <t>Go</t>
  </si>
  <si>
    <t>Groovy</t>
  </si>
  <si>
    <t>Guarded Horn Clauses</t>
  </si>
  <si>
    <t>Hack</t>
  </si>
  <si>
    <t>HAL/S</t>
  </si>
  <si>
    <t>Hardware Join Java</t>
  </si>
  <si>
    <t>Haskell</t>
  </si>
  <si>
    <t>Haxe</t>
  </si>
  <si>
    <t>HDCaml</t>
  </si>
  <si>
    <t>HLASM</t>
  </si>
  <si>
    <t>HLSL</t>
  </si>
  <si>
    <t>HML</t>
  </si>
  <si>
    <t>HOLON</t>
  </si>
  <si>
    <t>HSP</t>
  </si>
  <si>
    <t>HQ9+</t>
  </si>
  <si>
    <t>Hydra</t>
  </si>
  <si>
    <t>HyperTalk</t>
  </si>
  <si>
    <t>Icon</t>
  </si>
  <si>
    <t>ID</t>
  </si>
  <si>
    <t>IDL (interactive data language)</t>
  </si>
  <si>
    <t>Inform</t>
  </si>
  <si>
    <t>InScript</t>
  </si>
  <si>
    <t>INTERCAL</t>
  </si>
  <si>
    <t>Io</t>
  </si>
  <si>
    <t>IPL</t>
  </si>
  <si>
    <t>IronPython</t>
  </si>
  <si>
    <t>ISWIM</t>
  </si>
  <si>
    <t>J</t>
  </si>
  <si>
    <t>Java</t>
  </si>
  <si>
    <t>Jancy</t>
  </si>
  <si>
    <t>JavaScript</t>
  </si>
  <si>
    <t>JHDL</t>
  </si>
  <si>
    <t>JScript .NET</t>
  </si>
  <si>
    <t>JSFuck</t>
  </si>
  <si>
    <t>J#</t>
  </si>
  <si>
    <t>JSX</t>
  </si>
  <si>
    <t>Jolie</t>
  </si>
  <si>
    <t>Julia</t>
  </si>
  <si>
    <t>Jython</t>
  </si>
  <si>
    <t>KEMURI</t>
  </si>
  <si>
    <t>Kent Recursive Calculator (KRC)</t>
  </si>
  <si>
    <t>Kuin</t>
  </si>
  <si>
    <t>KL1</t>
  </si>
  <si>
    <t>KornShell (ksh)</t>
  </si>
  <si>
    <t>Kotlin</t>
  </si>
  <si>
    <t>LabVIEW</t>
  </si>
  <si>
    <t>Lazy K</t>
  </si>
  <si>
    <t>Lava</t>
  </si>
  <si>
    <t>Limbo</t>
  </si>
  <si>
    <t>Linda</t>
  </si>
  <si>
    <t>Linden Scripting Language (LSL)</t>
  </si>
  <si>
    <t>Lingo</t>
  </si>
  <si>
    <t>Lisaac</t>
  </si>
  <si>
    <t>LISP</t>
  </si>
  <si>
    <t>LOGO</t>
  </si>
  <si>
    <t>Lola</t>
  </si>
  <si>
    <t>LotusScript</t>
  </si>
  <si>
    <t>Lua</t>
  </si>
  <si>
    <t>Lucid</t>
  </si>
  <si>
    <t>Lush</t>
  </si>
  <si>
    <t>M言語</t>
  </si>
  <si>
    <t>m4</t>
  </si>
  <si>
    <t>Malbolge</t>
  </si>
  <si>
    <t>Mana</t>
  </si>
  <si>
    <t>Maple</t>
  </si>
  <si>
    <t>MASM</t>
  </si>
  <si>
    <t>MATLAB</t>
  </si>
  <si>
    <t>Mathematica</t>
  </si>
  <si>
    <t>Max</t>
  </si>
  <si>
    <t>Mesa</t>
  </si>
  <si>
    <t>MIL/W</t>
  </si>
  <si>
    <t>Mind</t>
  </si>
  <si>
    <t>Mindscript</t>
  </si>
  <si>
    <t>Miranda</t>
  </si>
  <si>
    <t>Misa</t>
  </si>
  <si>
    <t>MixJuice</t>
  </si>
  <si>
    <t>ML</t>
  </si>
  <si>
    <t>Modula-2</t>
  </si>
  <si>
    <t>Modula-3</t>
  </si>
  <si>
    <t>MONAmona</t>
  </si>
  <si>
    <t>Mops</t>
  </si>
  <si>
    <t>MSIL</t>
  </si>
  <si>
    <t>MyHDL</t>
  </si>
  <si>
    <t>Napier88</t>
  </si>
  <si>
    <t>NASM</t>
  </si>
  <si>
    <t>Nemerle</t>
  </si>
  <si>
    <t>Nim</t>
  </si>
  <si>
    <t>Noop</t>
  </si>
  <si>
    <t>NScripter</t>
  </si>
  <si>
    <t>O</t>
  </si>
  <si>
    <t>Oberon</t>
  </si>
  <si>
    <t>Oberon-2</t>
  </si>
  <si>
    <t>Object Pascal</t>
  </si>
  <si>
    <t>Object REXX</t>
  </si>
  <si>
    <t>Object Tcl (OTcl)</t>
  </si>
  <si>
    <t>Objective-C</t>
  </si>
  <si>
    <t>Objective Caml (OCaml)</t>
  </si>
  <si>
    <t>Occam</t>
  </si>
  <si>
    <t>Ook!</t>
  </si>
  <si>
    <t>OpenOffice.org Basic</t>
  </si>
  <si>
    <t>OPS</t>
  </si>
  <si>
    <t>Oz</t>
  </si>
  <si>
    <t>P′′</t>
  </si>
  <si>
    <t>Pacbase</t>
  </si>
  <si>
    <t>PALASM</t>
  </si>
  <si>
    <t>PARLOG</t>
  </si>
  <si>
    <t>Pascal</t>
  </si>
  <si>
    <t>PBASIC</t>
  </si>
  <si>
    <t>PCN (program composition notation)</t>
  </si>
  <si>
    <t>Perl</t>
  </si>
  <si>
    <t>PHP</t>
  </si>
  <si>
    <t>Pic</t>
  </si>
  <si>
    <t>Piet</t>
  </si>
  <si>
    <t>Pike</t>
  </si>
  <si>
    <t>pine</t>
  </si>
  <si>
    <t>PL/0</t>
  </si>
  <si>
    <t>PL/I</t>
  </si>
  <si>
    <t>Planner</t>
  </si>
  <si>
    <t>pnuts</t>
  </si>
  <si>
    <t>Pony</t>
  </si>
  <si>
    <t>PostScript</t>
  </si>
  <si>
    <t>PowerBuilder</t>
  </si>
  <si>
    <t>PowerShell</t>
  </si>
  <si>
    <t>Processing</t>
  </si>
  <si>
    <t>Prograph CPX</t>
  </si>
  <si>
    <t>Prolog</t>
  </si>
  <si>
    <t>Pure Data</t>
  </si>
  <si>
    <t>PureScript</t>
  </si>
  <si>
    <t>PWCT(en:PWCT_(software))</t>
  </si>
  <si>
    <t>Pxem</t>
  </si>
  <si>
    <t>Python</t>
  </si>
  <si>
    <t>QtScript</t>
  </si>
  <si>
    <t>Quorum</t>
  </si>
  <si>
    <t>R</t>
  </si>
  <si>
    <t>Racket</t>
  </si>
  <si>
    <t>REALbasic</t>
  </si>
  <si>
    <t>REBOL</t>
  </si>
  <si>
    <t>REXX</t>
  </si>
  <si>
    <t>RHDL</t>
  </si>
  <si>
    <t>Ring</t>
  </si>
  <si>
    <t>RPG</t>
  </si>
  <si>
    <t>RPL（Reverse Polish LISP）</t>
  </si>
  <si>
    <t>Ruby（汎用プログラミング言語）</t>
  </si>
  <si>
    <t>Ruby（ハードウェア記述言語）</t>
  </si>
  <si>
    <t>Rust</t>
  </si>
  <si>
    <t>SAL</t>
  </si>
  <si>
    <t>SAS</t>
  </si>
  <si>
    <t>Sather</t>
  </si>
  <si>
    <t>Scala</t>
  </si>
  <si>
    <t>Scheme</t>
  </si>
  <si>
    <t>Scratch</t>
  </si>
  <si>
    <t>Seed7</t>
  </si>
  <si>
    <t>Self</t>
  </si>
  <si>
    <t>SFL</t>
  </si>
  <si>
    <t>sh</t>
  </si>
  <si>
    <t>Shakespeare</t>
  </si>
  <si>
    <t>Short Code</t>
  </si>
  <si>
    <t>Simula</t>
  </si>
  <si>
    <t>Simulink</t>
  </si>
  <si>
    <t>SISAL</t>
  </si>
  <si>
    <t>SKILL</t>
  </si>
  <si>
    <t>Smalltalk</t>
  </si>
  <si>
    <t>SMILEBASIC</t>
  </si>
  <si>
    <t>SNOBOL</t>
  </si>
  <si>
    <t>Squeak</t>
  </si>
  <si>
    <t>Squirrel</t>
  </si>
  <si>
    <t>SPSS</t>
  </si>
  <si>
    <t>Standard ML</t>
  </si>
  <si>
    <t>Stata</t>
  </si>
  <si>
    <t>superC</t>
  </si>
  <si>
    <t>Swift</t>
  </si>
  <si>
    <t>SystemC</t>
  </si>
  <si>
    <t>SystemVerilog</t>
  </si>
  <si>
    <t>t3x</t>
  </si>
  <si>
    <t>TAL</t>
  </si>
  <si>
    <t>Telescript</t>
  </si>
  <si>
    <t>TeX</t>
  </si>
  <si>
    <t>Tcl</t>
  </si>
  <si>
    <t>tcsh</t>
  </si>
  <si>
    <t>Tenems</t>
  </si>
  <si>
    <t>TL/I</t>
  </si>
  <si>
    <t>Tonyu System</t>
  </si>
  <si>
    <t>TTS</t>
  </si>
  <si>
    <t>TTSneo</t>
  </si>
  <si>
    <t>Turing</t>
  </si>
  <si>
    <t>TypeScript</t>
  </si>
  <si>
    <t>Unified Parallel C （UPC）</t>
  </si>
  <si>
    <t>Unlambda</t>
  </si>
  <si>
    <t>UnrealScript</t>
  </si>
  <si>
    <t>VBScript</t>
  </si>
  <si>
    <t>velato (音階だけを使うプログラミング)</t>
  </si>
  <si>
    <t>Visual Basic</t>
  </si>
  <si>
    <t>Visual Basic .NET</t>
  </si>
  <si>
    <t>Visual C .NET</t>
  </si>
  <si>
    <t>Visual C++ .NET</t>
  </si>
  <si>
    <t>Visual C# .NET</t>
  </si>
  <si>
    <t>Visual Studio (Visualから始まるマイクロソフト製のソフトウェア)</t>
  </si>
  <si>
    <t>Verilog HDL</t>
  </si>
  <si>
    <t>VHDL</t>
  </si>
  <si>
    <t>Viscuit</t>
  </si>
  <si>
    <t>Vala</t>
  </si>
  <si>
    <t>V</t>
  </si>
  <si>
    <t>Whirl</t>
  </si>
  <si>
    <t>Whitespace</t>
  </si>
  <si>
    <t>WICS</t>
  </si>
  <si>
    <t>WMLScript</t>
  </si>
  <si>
    <t>Wyvern</t>
  </si>
  <si>
    <t>X10</t>
  </si>
  <si>
    <t>XQuery</t>
  </si>
  <si>
    <t>XSLT</t>
  </si>
  <si>
    <t>zsh</t>
  </si>
  <si>
    <t>ドリトル</t>
  </si>
  <si>
    <t>なでしこ</t>
  </si>
  <si>
    <t>ひまわり</t>
  </si>
  <si>
    <t>秀丸マクロ</t>
  </si>
  <si>
    <t>プロデル</t>
  </si>
  <si>
    <t>プログレスII</t>
  </si>
  <si>
    <t>AutoLISP</t>
  </si>
  <si>
    <t>C++/CX (C++ Component Extensions)</t>
  </si>
  <si>
    <t>CFScript</t>
  </si>
  <si>
    <t>Java FX Script</t>
  </si>
  <si>
    <t>LFE</t>
  </si>
  <si>
    <t>Lustre</t>
  </si>
  <si>
    <t>Mercury</t>
  </si>
  <si>
    <t>MQL4</t>
  </si>
  <si>
    <t>MQL5</t>
  </si>
  <si>
    <t>SLIP (プログラミング言語)</t>
  </si>
  <si>
    <t>SPARK</t>
  </si>
  <si>
    <t>Text Executive Programming Language</t>
  </si>
  <si>
    <t>0001</t>
    <phoneticPr fontId="1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</si>
  <si>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</si>
  <si>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</si>
  <si>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</si>
  <si>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</si>
  <si>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</si>
  <si>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</si>
  <si>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</si>
  <si>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</si>
  <si>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</si>
  <si>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</si>
  <si>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</si>
  <si>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</si>
  <si>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</si>
  <si>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</si>
  <si>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</si>
  <si>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</si>
  <si>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</si>
  <si>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</si>
  <si>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</si>
  <si>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</si>
  <si>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</si>
  <si>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</si>
  <si>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</si>
  <si>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</si>
  <si>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</si>
  <si>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</si>
  <si>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</si>
  <si>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</si>
  <si>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</si>
  <si>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</si>
  <si>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</si>
  <si>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</si>
  <si>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</si>
  <si>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</si>
  <si>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</si>
  <si>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</si>
  <si>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</si>
  <si>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</si>
  <si>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</si>
  <si>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</si>
  <si>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</si>
  <si>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</si>
  <si>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</si>
  <si>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</si>
  <si>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</si>
  <si>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</si>
  <si>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</si>
  <si>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</si>
  <si>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</si>
  <si>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</si>
  <si>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</si>
  <si>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</si>
  <si>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</si>
  <si>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</si>
  <si>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</si>
  <si>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</si>
  <si>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</si>
  <si>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</si>
  <si>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</si>
  <si>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</si>
  <si>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</si>
  <si>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</si>
  <si>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</si>
  <si>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</si>
  <si>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</si>
  <si>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</si>
  <si>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</si>
  <si>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</si>
  <si>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</si>
  <si>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</si>
  <si>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</si>
  <si>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</si>
  <si>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</si>
  <si>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</si>
  <si>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</si>
  <si>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</si>
  <si>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</si>
  <si>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</si>
  <si>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</si>
  <si>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</si>
  <si>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</si>
  <si>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</si>
  <si>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</si>
  <si>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</si>
  <si>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</si>
  <si>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</si>
  <si>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</si>
  <si>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</si>
  <si>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</si>
  <si>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</si>
  <si>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</si>
  <si>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</si>
  <si>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</si>
  <si>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</si>
  <si>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</si>
  <si>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</si>
  <si>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</si>
  <si>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</si>
  <si>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</si>
  <si>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</si>
  <si>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</si>
  <si>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</si>
  <si>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</si>
  <si>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</si>
  <si>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</si>
  <si>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</si>
  <si>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</si>
  <si>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</si>
  <si>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</si>
  <si>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</si>
  <si>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</si>
  <si>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</si>
  <si>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</si>
  <si>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</si>
  <si>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</si>
  <si>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</si>
  <si>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</si>
  <si>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</si>
  <si>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</si>
  <si>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</si>
  <si>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</si>
  <si>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</si>
  <si>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</si>
  <si>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</si>
  <si>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</si>
  <si>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</si>
  <si>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</si>
  <si>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</si>
  <si>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</si>
  <si>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</si>
  <si>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</si>
  <si>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</si>
  <si>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</si>
  <si>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</si>
  <si>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</si>
  <si>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</si>
  <si>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</si>
  <si>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</si>
  <si>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</si>
  <si>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</si>
  <si>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</si>
  <si>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</si>
  <si>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</si>
  <si>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</si>
  <si>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</si>
  <si>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</si>
  <si>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</si>
  <si>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</si>
  <si>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</si>
  <si>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</si>
  <si>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</si>
  <si>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</si>
  <si>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</si>
  <si>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</si>
  <si>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</si>
  <si>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</si>
  <si>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</si>
  <si>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</si>
  <si>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</si>
  <si>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</si>
  <si>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</si>
  <si>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</si>
  <si>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</si>
  <si>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</si>
  <si>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</si>
  <si>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</si>
  <si>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</si>
  <si>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</si>
  <si>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</si>
  <si>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</si>
  <si>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</si>
  <si>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</si>
  <si>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</si>
  <si>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</si>
  <si>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</si>
  <si>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</si>
  <si>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</si>
  <si>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</si>
  <si>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</si>
  <si>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</si>
  <si>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</si>
  <si>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</si>
  <si>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</si>
  <si>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</si>
  <si>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</si>
  <si>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</si>
  <si>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</si>
  <si>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</si>
  <si>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</si>
  <si>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</si>
  <si>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</si>
  <si>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</si>
  <si>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</si>
  <si>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</si>
  <si>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</si>
  <si>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</si>
  <si>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</si>
  <si>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</si>
  <si>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</si>
  <si>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</si>
  <si>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</si>
  <si>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</si>
  <si>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</si>
  <si>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</si>
  <si>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</si>
  <si>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</si>
  <si>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</si>
  <si>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</si>
  <si>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</si>
  <si>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</si>
  <si>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</si>
  <si>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</si>
  <si>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</si>
  <si>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</si>
  <si>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</si>
  <si>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</si>
  <si>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</si>
  <si>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</si>
  <si>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</si>
  <si>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</si>
  <si>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</si>
  <si>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</si>
  <si>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</si>
  <si>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</si>
  <si>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</si>
  <si>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</si>
  <si>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</si>
  <si>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</si>
  <si>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</si>
  <si>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</si>
  <si>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</si>
  <si>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</si>
  <si>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</si>
  <si>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</si>
  <si>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</si>
  <si>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</si>
  <si>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</si>
  <si>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</si>
  <si>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</si>
  <si>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</si>
  <si>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</si>
  <si>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</si>
  <si>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</si>
  <si>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</si>
  <si>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</si>
  <si>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</si>
  <si>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</si>
  <si>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</si>
  <si>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</si>
  <si>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</si>
  <si>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</si>
  <si>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</si>
  <si>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</si>
  <si>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</si>
  <si>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</si>
  <si>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</si>
  <si>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</si>
  <si>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</si>
  <si>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</si>
  <si>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</si>
  <si>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</si>
  <si>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</si>
  <si>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</si>
  <si>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</si>
  <si>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</si>
  <si>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</si>
  <si>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</si>
  <si>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</si>
  <si>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</si>
  <si>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</si>
  <si>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</si>
  <si>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</si>
  <si>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</si>
  <si>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</si>
  <si>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</si>
  <si>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</si>
  <si>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</si>
  <si>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</si>
  <si>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</si>
  <si>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</si>
  <si>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</si>
  <si>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</si>
  <si>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</si>
  <si>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</si>
  <si>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</si>
  <si>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</si>
  <si>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</si>
  <si>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</si>
  <si>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</si>
  <si>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</si>
  <si>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</si>
  <si>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</si>
  <si>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</si>
  <si>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</si>
  <si>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</si>
  <si>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</si>
  <si>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</si>
  <si>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</si>
  <si>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</si>
  <si>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</si>
  <si>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</si>
  <si>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</si>
  <si>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</si>
  <si>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</si>
  <si>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</si>
  <si>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</si>
  <si>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</si>
  <si>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</si>
  <si>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</si>
  <si>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</si>
  <si>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</si>
  <si>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</si>
  <si>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</si>
  <si>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</si>
  <si>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</si>
  <si>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</si>
  <si>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</si>
  <si>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</si>
  <si>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</si>
  <si>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</si>
  <si>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</si>
  <si>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</si>
  <si>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</si>
  <si>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</si>
  <si>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</si>
  <si>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amount</t>
    <phoneticPr fontId="1"/>
  </si>
  <si>
    <t>json</t>
    <phoneticPr fontId="1"/>
  </si>
  <si>
    <t>json_encoded</t>
    <phoneticPr fontId="1"/>
  </si>
  <si>
    <t>"</t>
    <phoneticPr fontId="1"/>
  </si>
  <si>
    <t>language</t>
    <phoneticPr fontId="1"/>
  </si>
  <si>
    <t>seq</t>
    <phoneticPr fontId="1"/>
  </si>
  <si>
    <t>calc</t>
    <phoneticPr fontId="1"/>
  </si>
  <si>
    <t>func</t>
    <phoneticPr fontId="1"/>
  </si>
  <si>
    <t>big</t>
    <phoneticPr fontId="1"/>
  </si>
  <si>
    <t>func2</t>
    <phoneticPr fontId="1"/>
  </si>
  <si>
    <t>date_data</t>
    <phoneticPr fontId="1"/>
  </si>
  <si>
    <t>time_data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</si>
</sst>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83" formatCode="0_ "/>
    <numFmt numFmtId="184" formatCode="[$-F400]h:mm:ss\ AM/PM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quotePrefix="1">
      <alignment vertical="center"/>
    </xf>
    <xf numFmtId="183" fontId="0" fillId="0" borderId="0" xfId="0" applyNumberFormat="1">
      <alignment vertical="center"/>
    </xf>
    <xf numFmtId="14" fontId="0" fillId="0" borderId="0" xfId="0" applyNumberFormat="1">
      <alignment vertical="center"/>
    </xf>
    <xf numFmtId="184" fontId="0" fillId="0" borderId="0" xfId="0" quotePrefix="1" applyNumberFormat="1">
      <alignment vertical="center"/>
    </xf>
    <xf numFmtId="5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D9C8-61EA-41BA-9B81-D205EAABC66A}">
  <dimension ref="A1:K327"/>
  <sheetViews>
    <sheetView tabSelected="1" zoomScale="85" zoomScaleNormal="85" workbookViewId="0"/>
  </sheetViews>
  <sheetFormatPr defaultRowHeight="18.75" x14ac:dyDescent="0.4"/>
  <cols>
    <col min="1" max="1" width="63" bestFit="1" customWidth="1"/>
    <col min="5" max="5" width="21.125" customWidth="1"/>
    <col min="6" max="6" width="9.375" bestFit="1" customWidth="1"/>
    <col min="7" max="7" width="10.75" bestFit="1" customWidth="1"/>
    <col min="10" max="10" width="36.875" customWidth="1"/>
    <col min="11" max="11" width="13.875" bestFit="1" customWidth="1"/>
  </cols>
  <sheetData>
    <row r="1" spans="1:11" x14ac:dyDescent="0.4">
      <c r="A1" s="6" t="s">
        <v>655</v>
      </c>
      <c r="B1" s="6" t="s">
        <v>656</v>
      </c>
      <c r="C1" s="6" t="s">
        <v>657</v>
      </c>
      <c r="D1" s="6" t="s">
        <v>658</v>
      </c>
      <c r="E1" s="6" t="s">
        <v>659</v>
      </c>
      <c r="F1" s="6" t="s">
        <v>660</v>
      </c>
      <c r="G1" s="6" t="s">
        <v>661</v>
      </c>
      <c r="H1" s="6" t="s">
        <v>662</v>
      </c>
      <c r="I1" s="6" t="s">
        <v>651</v>
      </c>
      <c r="J1" s="6" t="s">
        <v>652</v>
      </c>
      <c r="K1" s="6" t="s">
        <v>653</v>
      </c>
    </row>
    <row r="2" spans="1:11" x14ac:dyDescent="0.4">
      <c r="A2" t="s">
        <v>0</v>
      </c>
      <c r="B2" s="1" t="s">
        <v>325</v>
      </c>
      <c r="C2">
        <v>1</v>
      </c>
      <c r="D2">
        <f>SQRT(C2)</f>
        <v>1</v>
      </c>
      <c r="E2" s="2">
        <v>500000</v>
      </c>
      <c r="F2">
        <f>LOG(E2)</f>
        <v>5.6989700043360187</v>
      </c>
      <c r="G2" s="3">
        <f>DATE(2021,3,20)</f>
        <v>44275</v>
      </c>
      <c r="H2" s="4">
        <v>0</v>
      </c>
      <c r="I2" s="5">
        <v>2500</v>
      </c>
      <c r="J2" t="str">
        <f>"{"&amp;Sheet2!$A$1&amp;$A$1&amp;Sheet2!$A$1&amp;": "&amp;Sheet2!$A$1&amp;A2&amp;Sheet2!$A$1&amp;", "&amp;Sheet2!$A$1&amp;$B$1&amp;Sheet2!$A$1&amp;": "&amp;Sheet2!$A$1&amp;B2&amp;Sheet2!$A$1&amp;", "&amp;Sheet2!$A$1&amp;$C$1&amp;Sheet2!$A$1&amp;": "&amp;C2&amp;", "&amp;Sheet2!$A$1&amp;$D$1&amp;Sheet2!$A$1&amp;": "&amp;D2&amp;", "&amp;Sheet2!$A$1&amp;$E$1&amp;Sheet2!$A$1&amp;": "&amp;TEXT(E2,"########################################")&amp;", "&amp;Sheet2!$A$1&amp;$F$1&amp;Sheet2!$A$1&amp;": "&amp;F2&amp;","&amp;Sheet2!$A$1&amp;$G$1&amp;Sheet2!$A$1&amp;": "&amp;Sheet2!$A$1&amp;TEXT(G2,"yyyy/mm/dd")&amp;Sheet2!$A$1&amp;","&amp;Sheet2!$A$1&amp;$H$1&amp;Sheet2!$A$1&amp;": "&amp;Sheet2!$A$1&amp;TEXT(H2,"hh:mm:ss")&amp;Sheet2!$A$1&amp;","&amp;Sheet2!$A$1&amp;I$1&amp;Sheet2!$A$1&amp;": "&amp;Sheet2!$A$1&amp;TEXT(I2,"¥#,##0;¥-#,##0")&amp;Sheet2!$A$1&amp;"}"</f>
        <v>{"language": "A", "seq": "0001", "calc": 1, "func": 1, "big": 500000, "func2": 5.69897000433602,"date_data": "2021/03/20","time_data": "00:00:00","amount": "¥2,500"}</v>
      </c>
      <c r="K2" t="str">
        <f>_xlfn.ENCODEURL(J2)</f>
        <v>%7B%22language%22%3A%20%22A%22%2C%20%22seq%22%3A%20%220001%22%2C%20%22calc%22%3A%201%2C%20%22func%22%3A%201%2C%20%22big%22%3A%20500000%2C%20%22func2%22%3A%205.69897000433602%2C%22date_data%22%3A%20%222021%2F03%2F20%22%2C%22time_data%22%3A%20%2200%3A00%3A00%22%2C%22amount%22%3A%20%22%C2%A52%2C500%22%7D</v>
      </c>
    </row>
    <row r="3" spans="1:11" x14ac:dyDescent="0.4">
      <c r="A3" t="s">
        <v>1</v>
      </c>
      <c r="B3" s="1" t="s">
        <v>326</v>
      </c>
      <c r="C3">
        <f>C2+1</f>
        <v>2</v>
      </c>
      <c r="D3">
        <f t="shared" ref="D3:D66" si="0">SQRT(C3)</f>
        <v>1.4142135623730951</v>
      </c>
      <c r="E3" s="2">
        <f>E2*2</f>
        <v>1000000</v>
      </c>
      <c r="F3">
        <f t="shared" ref="F3:F66" si="1">LOG(E3)</f>
        <v>6</v>
      </c>
      <c r="G3" s="3">
        <f>G2+1</f>
        <v>44276</v>
      </c>
      <c r="H3" s="4">
        <v>4.1666666666666699E-2</v>
      </c>
      <c r="I3" s="5">
        <f>I2-1</f>
        <v>2499</v>
      </c>
      <c r="J3" t="str">
        <f>"{"&amp;Sheet2!$A$1&amp;$A$1&amp;Sheet2!$A$1&amp;": "&amp;Sheet2!$A$1&amp;A3&amp;Sheet2!$A$1&amp;", "&amp;Sheet2!$A$1&amp;$B$1&amp;Sheet2!$A$1&amp;": "&amp;Sheet2!$A$1&amp;B3&amp;Sheet2!$A$1&amp;", "&amp;Sheet2!$A$1&amp;$C$1&amp;Sheet2!$A$1&amp;": "&amp;C3&amp;", "&amp;Sheet2!$A$1&amp;$D$1&amp;Sheet2!$A$1&amp;": "&amp;D3&amp;", "&amp;Sheet2!$A$1&amp;$E$1&amp;Sheet2!$A$1&amp;": "&amp;TEXT(E3,"########################################")&amp;", "&amp;Sheet2!$A$1&amp;$F$1&amp;Sheet2!$A$1&amp;": "&amp;F3&amp;","&amp;Sheet2!$A$1&amp;$G$1&amp;Sheet2!$A$1&amp;": "&amp;Sheet2!$A$1&amp;TEXT(G3,"yyyy/mm/dd")&amp;Sheet2!$A$1&amp;","&amp;Sheet2!$A$1&amp;$H$1&amp;Sheet2!$A$1&amp;": "&amp;Sheet2!$A$1&amp;TEXT(H3,"hh:mm:ss")&amp;Sheet2!$A$1&amp;","&amp;Sheet2!$A$1&amp;I$1&amp;Sheet2!$A$1&amp;": "&amp;Sheet2!$A$1&amp;TEXT(I3,"¥#,##0;¥-#,##0")&amp;Sheet2!$A$1&amp;"}"</f>
        <v>{"language": "A+", "seq": "0002", "calc": 2, "func": 1.4142135623731, "big": 1000000, "func2": 6,"date_data": "2021/03/21","time_data": "01:00:00","amount": "¥2,499"}</v>
      </c>
      <c r="K3" t="str">
        <f t="shared" ref="K3:K66" si="2">_xlfn.ENCODEURL(J3)</f>
        <v>%7B%22language%22%3A%20%22A%2B%22%2C%20%22seq%22%3A%20%220002%22%2C%20%22calc%22%3A%202%2C%20%22func%22%3A%201.4142135623731%2C%20%22big%22%3A%201000000%2C%20%22func2%22%3A%206%2C%22date_data%22%3A%20%222021%2F03%2F21%22%2C%22time_data%22%3A%20%2201%3A00%3A00%22%2C%22amount%22%3A%20%22%C2%A52%2C499%22%7D</v>
      </c>
    </row>
    <row r="4" spans="1:11" x14ac:dyDescent="0.4">
      <c r="A4" t="s">
        <v>2</v>
      </c>
      <c r="B4" s="1" t="s">
        <v>327</v>
      </c>
      <c r="C4">
        <f>C3+1</f>
        <v>3</v>
      </c>
      <c r="D4">
        <f t="shared" si="0"/>
        <v>1.7320508075688772</v>
      </c>
      <c r="E4" s="2">
        <f t="shared" ref="E4:E67" si="3">E3*2</f>
        <v>2000000</v>
      </c>
      <c r="F4">
        <f t="shared" si="1"/>
        <v>6.3010299956639813</v>
      </c>
      <c r="G4" s="3">
        <f t="shared" ref="G4:G67" si="4">G3+1</f>
        <v>44277</v>
      </c>
      <c r="H4" s="4">
        <v>8.3333333333333301E-2</v>
      </c>
      <c r="I4" s="5">
        <f t="shared" ref="I4:I67" si="5">I3-1</f>
        <v>2498</v>
      </c>
      <c r="J4" t="str">
        <f>"{"&amp;Sheet2!$A$1&amp;$A$1&amp;Sheet2!$A$1&amp;": "&amp;Sheet2!$A$1&amp;A4&amp;Sheet2!$A$1&amp;", "&amp;Sheet2!$A$1&amp;$B$1&amp;Sheet2!$A$1&amp;": "&amp;Sheet2!$A$1&amp;B4&amp;Sheet2!$A$1&amp;", "&amp;Sheet2!$A$1&amp;$C$1&amp;Sheet2!$A$1&amp;": "&amp;C4&amp;", "&amp;Sheet2!$A$1&amp;$D$1&amp;Sheet2!$A$1&amp;": "&amp;D4&amp;", "&amp;Sheet2!$A$1&amp;$E$1&amp;Sheet2!$A$1&amp;": "&amp;TEXT(E4,"########################################")&amp;", "&amp;Sheet2!$A$1&amp;$F$1&amp;Sheet2!$A$1&amp;": "&amp;F4&amp;","&amp;Sheet2!$A$1&amp;$G$1&amp;Sheet2!$A$1&amp;": "&amp;Sheet2!$A$1&amp;TEXT(G4,"yyyy/mm/dd")&amp;Sheet2!$A$1&amp;","&amp;Sheet2!$A$1&amp;$H$1&amp;Sheet2!$A$1&amp;": "&amp;Sheet2!$A$1&amp;TEXT(H4,"hh:mm:ss")&amp;Sheet2!$A$1&amp;","&amp;Sheet2!$A$1&amp;I$1&amp;Sheet2!$A$1&amp;": "&amp;Sheet2!$A$1&amp;TEXT(I4,"¥#,##0;¥-#,##0")&amp;Sheet2!$A$1&amp;"}"</f>
        <v>{"language": "ABAP", "seq": "0003", "calc": 3, "func": 1.73205080756888, "big": 2000000, "func2": 6.30102999566398,"date_data": "2021/03/22","time_data": "02:00:00","amount": "¥2,498"}</v>
      </c>
      <c r="K4" t="str">
        <f t="shared" si="2"/>
        <v>%7B%22language%22%3A%20%22ABAP%22%2C%20%22seq%22%3A%20%220003%22%2C%20%22calc%22%3A%203%2C%20%22func%22%3A%201.73205080756888%2C%20%22big%22%3A%202000000%2C%20%22func2%22%3A%206.30102999566398%2C%22date_data%22%3A%20%222021%2F03%2F22%22%2C%22time_data%22%3A%20%2202%3A00%3A00%22%2C%22amount%22%3A%20%22%C2%A52%2C498%22%7D</v>
      </c>
    </row>
    <row r="5" spans="1:11" x14ac:dyDescent="0.4">
      <c r="A5" t="s">
        <v>3</v>
      </c>
      <c r="B5" s="1" t="s">
        <v>328</v>
      </c>
      <c r="C5">
        <f t="shared" ref="C5:C68" si="6">C4+1</f>
        <v>4</v>
      </c>
      <c r="D5">
        <f t="shared" si="0"/>
        <v>2</v>
      </c>
      <c r="E5" s="2">
        <f t="shared" si="3"/>
        <v>4000000</v>
      </c>
      <c r="F5">
        <f t="shared" si="1"/>
        <v>6.6020599913279625</v>
      </c>
      <c r="G5" s="3">
        <f t="shared" si="4"/>
        <v>44278</v>
      </c>
      <c r="H5" s="4">
        <v>0.125</v>
      </c>
      <c r="I5" s="5">
        <f t="shared" si="5"/>
        <v>2497</v>
      </c>
      <c r="J5" t="str">
        <f>"{"&amp;Sheet2!$A$1&amp;$A$1&amp;Sheet2!$A$1&amp;": "&amp;Sheet2!$A$1&amp;A5&amp;Sheet2!$A$1&amp;", "&amp;Sheet2!$A$1&amp;$B$1&amp;Sheet2!$A$1&amp;": "&amp;Sheet2!$A$1&amp;B5&amp;Sheet2!$A$1&amp;", "&amp;Sheet2!$A$1&amp;$C$1&amp;Sheet2!$A$1&amp;": "&amp;C5&amp;", "&amp;Sheet2!$A$1&amp;$D$1&amp;Sheet2!$A$1&amp;": "&amp;D5&amp;", "&amp;Sheet2!$A$1&amp;$E$1&amp;Sheet2!$A$1&amp;": "&amp;TEXT(E5,"########################################")&amp;", "&amp;Sheet2!$A$1&amp;$F$1&amp;Sheet2!$A$1&amp;": "&amp;F5&amp;","&amp;Sheet2!$A$1&amp;$G$1&amp;Sheet2!$A$1&amp;": "&amp;Sheet2!$A$1&amp;TEXT(G5,"yyyy/mm/dd")&amp;Sheet2!$A$1&amp;","&amp;Sheet2!$A$1&amp;$H$1&amp;Sheet2!$A$1&amp;": "&amp;Sheet2!$A$1&amp;TEXT(H5,"hh:mm:ss")&amp;Sheet2!$A$1&amp;","&amp;Sheet2!$A$1&amp;I$1&amp;Sheet2!$A$1&amp;": "&amp;Sheet2!$A$1&amp;TEXT(I5,"¥#,##0;¥-#,##0")&amp;Sheet2!$A$1&amp;"}"</f>
        <v>{"language": "ABC", "seq": "0004", "calc": 4, "func": 2, "big": 4000000, "func2": 6.60205999132796,"date_data": "2021/03/23","time_data": "03:00:00","amount": "¥2,497"}</v>
      </c>
      <c r="K5" t="str">
        <f t="shared" si="2"/>
        <v>%7B%22language%22%3A%20%22ABC%22%2C%20%22seq%22%3A%20%220004%22%2C%20%22calc%22%3A%204%2C%20%22func%22%3A%202%2C%20%22big%22%3A%204000000%2C%20%22func2%22%3A%206.60205999132796%2C%22date_data%22%3A%20%222021%2F03%2F23%22%2C%22time_data%22%3A%20%2203%3A00%3A00%22%2C%22amount%22%3A%20%22%C2%A52%2C497%22%7D</v>
      </c>
    </row>
    <row r="6" spans="1:11" x14ac:dyDescent="0.4">
      <c r="A6" t="s">
        <v>4</v>
      </c>
      <c r="B6" s="1" t="s">
        <v>329</v>
      </c>
      <c r="C6">
        <f t="shared" si="6"/>
        <v>5</v>
      </c>
      <c r="D6">
        <f t="shared" si="0"/>
        <v>2.2360679774997898</v>
      </c>
      <c r="E6" s="2">
        <f t="shared" si="3"/>
        <v>8000000</v>
      </c>
      <c r="F6">
        <f t="shared" si="1"/>
        <v>6.9030899869919438</v>
      </c>
      <c r="G6" s="3">
        <f t="shared" si="4"/>
        <v>44279</v>
      </c>
      <c r="H6" s="4">
        <v>0.16666666666666699</v>
      </c>
      <c r="I6" s="5">
        <f t="shared" si="5"/>
        <v>2496</v>
      </c>
      <c r="J6" t="str">
        <f>"{"&amp;Sheet2!$A$1&amp;$A$1&amp;Sheet2!$A$1&amp;": "&amp;Sheet2!$A$1&amp;A6&amp;Sheet2!$A$1&amp;", "&amp;Sheet2!$A$1&amp;$B$1&amp;Sheet2!$A$1&amp;": "&amp;Sheet2!$A$1&amp;B6&amp;Sheet2!$A$1&amp;", "&amp;Sheet2!$A$1&amp;$C$1&amp;Sheet2!$A$1&amp;": "&amp;C6&amp;", "&amp;Sheet2!$A$1&amp;$D$1&amp;Sheet2!$A$1&amp;": "&amp;D6&amp;", "&amp;Sheet2!$A$1&amp;$E$1&amp;Sheet2!$A$1&amp;": "&amp;TEXT(E6,"########################################")&amp;", "&amp;Sheet2!$A$1&amp;$F$1&amp;Sheet2!$A$1&amp;": "&amp;F6&amp;","&amp;Sheet2!$A$1&amp;$G$1&amp;Sheet2!$A$1&amp;": "&amp;Sheet2!$A$1&amp;TEXT(G6,"yyyy/mm/dd")&amp;Sheet2!$A$1&amp;","&amp;Sheet2!$A$1&amp;$H$1&amp;Sheet2!$A$1&amp;": "&amp;Sheet2!$A$1&amp;TEXT(H6,"hh:mm:ss")&amp;Sheet2!$A$1&amp;","&amp;Sheet2!$A$1&amp;I$1&amp;Sheet2!$A$1&amp;": "&amp;Sheet2!$A$1&amp;TEXT(I6,"¥#,##0;¥-#,##0")&amp;Sheet2!$A$1&amp;"}"</f>
        <v>{"language": "ABCL", "seq": "0005", "calc": 5, "func": 2.23606797749979, "big": 8000000, "func2": 6.90308998699194,"date_data": "2021/03/24","time_data": "04:00:00","amount": "¥2,496"}</v>
      </c>
      <c r="K6" t="str">
        <f t="shared" si="2"/>
        <v>%7B%22language%22%3A%20%22ABCL%22%2C%20%22seq%22%3A%20%220005%22%2C%20%22calc%22%3A%205%2C%20%22func%22%3A%202.23606797749979%2C%20%22big%22%3A%208000000%2C%20%22func2%22%3A%206.90308998699194%2C%22date_data%22%3A%20%222021%2F03%2F24%22%2C%22time_data%22%3A%20%2204%3A00%3A00%22%2C%22amount%22%3A%20%22%C2%A52%2C496%22%7D</v>
      </c>
    </row>
    <row r="7" spans="1:11" x14ac:dyDescent="0.4">
      <c r="A7" t="s">
        <v>5</v>
      </c>
      <c r="B7" s="1" t="s">
        <v>330</v>
      </c>
      <c r="C7">
        <f t="shared" si="6"/>
        <v>6</v>
      </c>
      <c r="D7">
        <f t="shared" si="0"/>
        <v>2.4494897427831779</v>
      </c>
      <c r="E7" s="2">
        <f t="shared" si="3"/>
        <v>16000000</v>
      </c>
      <c r="F7">
        <f t="shared" si="1"/>
        <v>7.204119982655925</v>
      </c>
      <c r="G7" s="3">
        <f t="shared" si="4"/>
        <v>44280</v>
      </c>
      <c r="H7" s="4">
        <v>0.20833333333333301</v>
      </c>
      <c r="I7" s="5">
        <f t="shared" si="5"/>
        <v>2495</v>
      </c>
      <c r="J7" t="str">
        <f>"{"&amp;Sheet2!$A$1&amp;$A$1&amp;Sheet2!$A$1&amp;": "&amp;Sheet2!$A$1&amp;A7&amp;Sheet2!$A$1&amp;", "&amp;Sheet2!$A$1&amp;$B$1&amp;Sheet2!$A$1&amp;": "&amp;Sheet2!$A$1&amp;B7&amp;Sheet2!$A$1&amp;", "&amp;Sheet2!$A$1&amp;$C$1&amp;Sheet2!$A$1&amp;": "&amp;C7&amp;", "&amp;Sheet2!$A$1&amp;$D$1&amp;Sheet2!$A$1&amp;": "&amp;D7&amp;", "&amp;Sheet2!$A$1&amp;$E$1&amp;Sheet2!$A$1&amp;": "&amp;TEXT(E7,"########################################")&amp;", "&amp;Sheet2!$A$1&amp;$F$1&amp;Sheet2!$A$1&amp;": "&amp;F7&amp;","&amp;Sheet2!$A$1&amp;$G$1&amp;Sheet2!$A$1&amp;": "&amp;Sheet2!$A$1&amp;TEXT(G7,"yyyy/mm/dd")&amp;Sheet2!$A$1&amp;","&amp;Sheet2!$A$1&amp;$H$1&amp;Sheet2!$A$1&amp;": "&amp;Sheet2!$A$1&amp;TEXT(H7,"hh:mm:ss")&amp;Sheet2!$A$1&amp;","&amp;Sheet2!$A$1&amp;I$1&amp;Sheet2!$A$1&amp;": "&amp;Sheet2!$A$1&amp;TEXT(I7,"¥#,##0;¥-#,##0")&amp;Sheet2!$A$1&amp;"}"</f>
        <v>{"language": "ActionScript", "seq": "0006", "calc": 6, "func": 2.44948974278318, "big": 16000000, "func2": 7.20411998265593,"date_data": "2021/03/25","time_data": "05:00:00","amount": "¥2,495"}</v>
      </c>
      <c r="K7" t="str">
        <f t="shared" si="2"/>
        <v>%7B%22language%22%3A%20%22ActionScript%22%2C%20%22seq%22%3A%20%220006%22%2C%20%22calc%22%3A%206%2C%20%22func%22%3A%202.44948974278318%2C%20%22big%22%3A%2016000000%2C%20%22func2%22%3A%207.20411998265593%2C%22date_data%22%3A%20%222021%2F03%2F25%22%2C%22time_data%22%3A%20%2205%3A00%3A00%22%2C%22amount%22%3A%20%22%C2%A52%2C495%22%7D</v>
      </c>
    </row>
    <row r="8" spans="1:11" x14ac:dyDescent="0.4">
      <c r="A8" t="s">
        <v>6</v>
      </c>
      <c r="B8" s="1" t="s">
        <v>331</v>
      </c>
      <c r="C8">
        <f t="shared" si="6"/>
        <v>7</v>
      </c>
      <c r="D8">
        <f t="shared" si="0"/>
        <v>2.6457513110645907</v>
      </c>
      <c r="E8" s="2">
        <f t="shared" si="3"/>
        <v>32000000</v>
      </c>
      <c r="F8">
        <f t="shared" si="1"/>
        <v>7.5051499783199063</v>
      </c>
      <c r="G8" s="3">
        <f t="shared" si="4"/>
        <v>44281</v>
      </c>
      <c r="H8" s="4">
        <v>0.25</v>
      </c>
      <c r="I8" s="5">
        <f t="shared" si="5"/>
        <v>2494</v>
      </c>
      <c r="J8" t="str">
        <f>"{"&amp;Sheet2!$A$1&amp;$A$1&amp;Sheet2!$A$1&amp;": "&amp;Sheet2!$A$1&amp;A8&amp;Sheet2!$A$1&amp;", "&amp;Sheet2!$A$1&amp;$B$1&amp;Sheet2!$A$1&amp;": "&amp;Sheet2!$A$1&amp;B8&amp;Sheet2!$A$1&amp;", "&amp;Sheet2!$A$1&amp;$C$1&amp;Sheet2!$A$1&amp;": "&amp;C8&amp;", "&amp;Sheet2!$A$1&amp;$D$1&amp;Sheet2!$A$1&amp;": "&amp;D8&amp;", "&amp;Sheet2!$A$1&amp;$E$1&amp;Sheet2!$A$1&amp;": "&amp;TEXT(E8,"########################################")&amp;", "&amp;Sheet2!$A$1&amp;$F$1&amp;Sheet2!$A$1&amp;": "&amp;F8&amp;","&amp;Sheet2!$A$1&amp;$G$1&amp;Sheet2!$A$1&amp;": "&amp;Sheet2!$A$1&amp;TEXT(G8,"yyyy/mm/dd")&amp;Sheet2!$A$1&amp;","&amp;Sheet2!$A$1&amp;$H$1&amp;Sheet2!$A$1&amp;": "&amp;Sheet2!$A$1&amp;TEXT(H8,"hh:mm:ss")&amp;Sheet2!$A$1&amp;","&amp;Sheet2!$A$1&amp;I$1&amp;Sheet2!$A$1&amp;": "&amp;Sheet2!$A$1&amp;TEXT(I8,"¥#,##0;¥-#,##0")&amp;Sheet2!$A$1&amp;"}"</f>
        <v>{"language": "ActiveBasic", "seq": "0007", "calc": 7, "func": 2.64575131106459, "big": 32000000, "func2": 7.50514997831991,"date_data": "2021/03/26","time_data": "06:00:00","amount": "¥2,494"}</v>
      </c>
      <c r="K8" t="str">
        <f t="shared" si="2"/>
        <v>%7B%22language%22%3A%20%22ActiveBasic%22%2C%20%22seq%22%3A%20%220007%22%2C%20%22calc%22%3A%207%2C%20%22func%22%3A%202.64575131106459%2C%20%22big%22%3A%2032000000%2C%20%22func2%22%3A%207.50514997831991%2C%22date_data%22%3A%20%222021%2F03%2F26%22%2C%22time_data%22%3A%20%2206%3A00%3A00%22%2C%22amount%22%3A%20%22%C2%A52%2C494%22%7D</v>
      </c>
    </row>
    <row r="9" spans="1:11" x14ac:dyDescent="0.4">
      <c r="A9" t="s">
        <v>7</v>
      </c>
      <c r="B9" s="1" t="s">
        <v>332</v>
      </c>
      <c r="C9">
        <f t="shared" si="6"/>
        <v>8</v>
      </c>
      <c r="D9">
        <f t="shared" si="0"/>
        <v>2.8284271247461903</v>
      </c>
      <c r="E9" s="2">
        <f t="shared" si="3"/>
        <v>64000000</v>
      </c>
      <c r="F9">
        <f t="shared" si="1"/>
        <v>7.8061799739838875</v>
      </c>
      <c r="G9" s="3">
        <f t="shared" si="4"/>
        <v>44282</v>
      </c>
      <c r="H9" s="4">
        <v>0.29166666666666702</v>
      </c>
      <c r="I9" s="5">
        <f t="shared" si="5"/>
        <v>2493</v>
      </c>
      <c r="J9" t="str">
        <f>"{"&amp;Sheet2!$A$1&amp;$A$1&amp;Sheet2!$A$1&amp;": "&amp;Sheet2!$A$1&amp;A9&amp;Sheet2!$A$1&amp;", "&amp;Sheet2!$A$1&amp;$B$1&amp;Sheet2!$A$1&amp;": "&amp;Sheet2!$A$1&amp;B9&amp;Sheet2!$A$1&amp;", "&amp;Sheet2!$A$1&amp;$C$1&amp;Sheet2!$A$1&amp;": "&amp;C9&amp;", "&amp;Sheet2!$A$1&amp;$D$1&amp;Sheet2!$A$1&amp;": "&amp;D9&amp;", "&amp;Sheet2!$A$1&amp;$E$1&amp;Sheet2!$A$1&amp;": "&amp;TEXT(E9,"########################################")&amp;", "&amp;Sheet2!$A$1&amp;$F$1&amp;Sheet2!$A$1&amp;": "&amp;F9&amp;","&amp;Sheet2!$A$1&amp;$G$1&amp;Sheet2!$A$1&amp;": "&amp;Sheet2!$A$1&amp;TEXT(G9,"yyyy/mm/dd")&amp;Sheet2!$A$1&amp;","&amp;Sheet2!$A$1&amp;$H$1&amp;Sheet2!$A$1&amp;": "&amp;Sheet2!$A$1&amp;TEXT(H9,"hh:mm:ss")&amp;Sheet2!$A$1&amp;","&amp;Sheet2!$A$1&amp;I$1&amp;Sheet2!$A$1&amp;": "&amp;Sheet2!$A$1&amp;TEXT(I9,"¥#,##0;¥-#,##0")&amp;Sheet2!$A$1&amp;"}"</f>
        <v>{"language": "Ada", "seq": "0008", "calc": 8, "func": 2.82842712474619, "big": 64000000, "func2": 7.80617997398389,"date_data": "2021/03/27","time_data": "07:00:00","amount": "¥2,493"}</v>
      </c>
      <c r="K9" t="str">
        <f t="shared" si="2"/>
        <v>%7B%22language%22%3A%20%22Ada%22%2C%20%22seq%22%3A%20%220008%22%2C%20%22calc%22%3A%208%2C%20%22func%22%3A%202.82842712474619%2C%20%22big%22%3A%2064000000%2C%20%22func2%22%3A%207.80617997398389%2C%22date_data%22%3A%20%222021%2F03%2F27%22%2C%22time_data%22%3A%20%2207%3A00%3A00%22%2C%22amount%22%3A%20%22%C2%A52%2C493%22%7D</v>
      </c>
    </row>
    <row r="10" spans="1:11" x14ac:dyDescent="0.4">
      <c r="A10" t="s">
        <v>8</v>
      </c>
      <c r="B10" s="1" t="s">
        <v>333</v>
      </c>
      <c r="C10">
        <f t="shared" si="6"/>
        <v>9</v>
      </c>
      <c r="D10">
        <f t="shared" si="0"/>
        <v>3</v>
      </c>
      <c r="E10" s="2">
        <f t="shared" si="3"/>
        <v>128000000</v>
      </c>
      <c r="F10">
        <f t="shared" si="1"/>
        <v>8.1072099696478688</v>
      </c>
      <c r="G10" s="3">
        <f t="shared" si="4"/>
        <v>44283</v>
      </c>
      <c r="H10" s="4">
        <v>0.33333333333333298</v>
      </c>
      <c r="I10" s="5">
        <f t="shared" si="5"/>
        <v>2492</v>
      </c>
      <c r="J10" t="str">
        <f>"{"&amp;Sheet2!$A$1&amp;$A$1&amp;Sheet2!$A$1&amp;": "&amp;Sheet2!$A$1&amp;A10&amp;Sheet2!$A$1&amp;", "&amp;Sheet2!$A$1&amp;$B$1&amp;Sheet2!$A$1&amp;": "&amp;Sheet2!$A$1&amp;B10&amp;Sheet2!$A$1&amp;", "&amp;Sheet2!$A$1&amp;$C$1&amp;Sheet2!$A$1&amp;": "&amp;C10&amp;", "&amp;Sheet2!$A$1&amp;$D$1&amp;Sheet2!$A$1&amp;": "&amp;D10&amp;", "&amp;Sheet2!$A$1&amp;$E$1&amp;Sheet2!$A$1&amp;": "&amp;TEXT(E10,"########################################")&amp;", "&amp;Sheet2!$A$1&amp;$F$1&amp;Sheet2!$A$1&amp;": "&amp;F10&amp;","&amp;Sheet2!$A$1&amp;$G$1&amp;Sheet2!$A$1&amp;": "&amp;Sheet2!$A$1&amp;TEXT(G10,"yyyy/mm/dd")&amp;Sheet2!$A$1&amp;","&amp;Sheet2!$A$1&amp;$H$1&amp;Sheet2!$A$1&amp;": "&amp;Sheet2!$A$1&amp;TEXT(H10,"hh:mm:ss")&amp;Sheet2!$A$1&amp;","&amp;Sheet2!$A$1&amp;I$1&amp;Sheet2!$A$1&amp;": "&amp;Sheet2!$A$1&amp;TEXT(I10,"¥#,##0;¥-#,##0")&amp;Sheet2!$A$1&amp;"}"</f>
        <v>{"language": "Advanced Boolean Expression Language（ABEL）", "seq": "0009", "calc": 9, "func": 3, "big": 128000000, "func2": 8.10720996964787,"date_data": "2021/03/28","time_data": "08:00:00","amount": "¥2,492"}</v>
      </c>
      <c r="K10" t="str">
        <f t="shared" si="2"/>
        <v>%7B%22language%22%3A%20%22Advanced%20Boolean%20Expression%20Language%EF%BC%88ABEL%EF%BC%89%22%2C%20%22seq%22%3A%20%220009%22%2C%20%22calc%22%3A%209%2C%20%22func%22%3A%203%2C%20%22big%22%3A%20128000000%2C%20%22func2%22%3A%208.10720996964787%2C%22date_data%22%3A%20%222021%2F03%2F28%22%2C%22time_data%22%3A%20%2208%3A00%3A00%22%2C%22amount%22%3A%20%22%C2%A52%2C492%22%7D</v>
      </c>
    </row>
    <row r="11" spans="1:11" x14ac:dyDescent="0.4">
      <c r="A11" t="s">
        <v>9</v>
      </c>
      <c r="B11" s="1" t="s">
        <v>334</v>
      </c>
      <c r="C11">
        <f t="shared" si="6"/>
        <v>10</v>
      </c>
      <c r="D11">
        <f t="shared" si="0"/>
        <v>3.1622776601683795</v>
      </c>
      <c r="E11" s="2">
        <f t="shared" si="3"/>
        <v>256000000</v>
      </c>
      <c r="F11">
        <f t="shared" si="1"/>
        <v>8.40823996531185</v>
      </c>
      <c r="G11" s="3">
        <f t="shared" si="4"/>
        <v>44284</v>
      </c>
      <c r="H11" s="4">
        <v>0.375</v>
      </c>
      <c r="I11" s="5">
        <f t="shared" si="5"/>
        <v>2491</v>
      </c>
      <c r="J11" t="str">
        <f>"{"&amp;Sheet2!$A$1&amp;$A$1&amp;Sheet2!$A$1&amp;": "&amp;Sheet2!$A$1&amp;A11&amp;Sheet2!$A$1&amp;", "&amp;Sheet2!$A$1&amp;$B$1&amp;Sheet2!$A$1&amp;": "&amp;Sheet2!$A$1&amp;B11&amp;Sheet2!$A$1&amp;", "&amp;Sheet2!$A$1&amp;$C$1&amp;Sheet2!$A$1&amp;": "&amp;C11&amp;", "&amp;Sheet2!$A$1&amp;$D$1&amp;Sheet2!$A$1&amp;": "&amp;D11&amp;", "&amp;Sheet2!$A$1&amp;$E$1&amp;Sheet2!$A$1&amp;": "&amp;TEXT(E11,"########################################")&amp;", "&amp;Sheet2!$A$1&amp;$F$1&amp;Sheet2!$A$1&amp;": "&amp;F11&amp;","&amp;Sheet2!$A$1&amp;$G$1&amp;Sheet2!$A$1&amp;": "&amp;Sheet2!$A$1&amp;TEXT(G11,"yyyy/mm/dd")&amp;Sheet2!$A$1&amp;","&amp;Sheet2!$A$1&amp;$H$1&amp;Sheet2!$A$1&amp;": "&amp;Sheet2!$A$1&amp;TEXT(H11,"hh:mm:ss")&amp;Sheet2!$A$1&amp;","&amp;Sheet2!$A$1&amp;I$1&amp;Sheet2!$A$1&amp;": "&amp;Sheet2!$A$1&amp;TEXT(I11,"¥#,##0;¥-#,##0")&amp;Sheet2!$A$1&amp;"}"</f>
        <v>{"language": "Agena", "seq": "0010", "calc": 10, "func": 3.16227766016838, "big": 256000000, "func2": 8.40823996531185,"date_data": "2021/03/29","time_data": "09:00:00","amount": "¥2,491"}</v>
      </c>
      <c r="K11" t="str">
        <f t="shared" si="2"/>
        <v>%7B%22language%22%3A%20%22Agena%22%2C%20%22seq%22%3A%20%220010%22%2C%20%22calc%22%3A%2010%2C%20%22func%22%3A%203.16227766016838%2C%20%22big%22%3A%20256000000%2C%20%22func2%22%3A%208.40823996531185%2C%22date_data%22%3A%20%222021%2F03%2F29%22%2C%22time_data%22%3A%20%2209%3A00%3A00%22%2C%22amount%22%3A%20%22%C2%A52%2C491%22%7D</v>
      </c>
    </row>
    <row r="12" spans="1:11" x14ac:dyDescent="0.4">
      <c r="A12" t="s">
        <v>10</v>
      </c>
      <c r="B12" s="1" t="s">
        <v>335</v>
      </c>
      <c r="C12">
        <f t="shared" si="6"/>
        <v>11</v>
      </c>
      <c r="D12">
        <f t="shared" si="0"/>
        <v>3.3166247903553998</v>
      </c>
      <c r="E12" s="2">
        <f t="shared" si="3"/>
        <v>512000000</v>
      </c>
      <c r="F12">
        <f t="shared" si="1"/>
        <v>8.7092699609758313</v>
      </c>
      <c r="G12" s="3">
        <f t="shared" si="4"/>
        <v>44285</v>
      </c>
      <c r="H12" s="4">
        <v>0.41666666666666602</v>
      </c>
      <c r="I12" s="5">
        <f t="shared" si="5"/>
        <v>2490</v>
      </c>
      <c r="J12" t="str">
        <f>"{"&amp;Sheet2!$A$1&amp;$A$1&amp;Sheet2!$A$1&amp;": "&amp;Sheet2!$A$1&amp;A12&amp;Sheet2!$A$1&amp;", "&amp;Sheet2!$A$1&amp;$B$1&amp;Sheet2!$A$1&amp;": "&amp;Sheet2!$A$1&amp;B12&amp;Sheet2!$A$1&amp;", "&amp;Sheet2!$A$1&amp;$C$1&amp;Sheet2!$A$1&amp;": "&amp;C12&amp;", "&amp;Sheet2!$A$1&amp;$D$1&amp;Sheet2!$A$1&amp;": "&amp;D12&amp;", "&amp;Sheet2!$A$1&amp;$E$1&amp;Sheet2!$A$1&amp;": "&amp;TEXT(E12,"########################################")&amp;", "&amp;Sheet2!$A$1&amp;$F$1&amp;Sheet2!$A$1&amp;": "&amp;F12&amp;","&amp;Sheet2!$A$1&amp;$G$1&amp;Sheet2!$A$1&amp;": "&amp;Sheet2!$A$1&amp;TEXT(G12,"yyyy/mm/dd")&amp;Sheet2!$A$1&amp;","&amp;Sheet2!$A$1&amp;$H$1&amp;Sheet2!$A$1&amp;": "&amp;Sheet2!$A$1&amp;TEXT(H12,"hh:mm:ss")&amp;Sheet2!$A$1&amp;","&amp;Sheet2!$A$1&amp;I$1&amp;Sheet2!$A$1&amp;": "&amp;Sheet2!$A$1&amp;TEXT(I12,"¥#,##0;¥-#,##0")&amp;Sheet2!$A$1&amp;"}"</f>
        <v>{"language": "AHDL", "seq": "0011", "calc": 11, "func": 3.3166247903554, "big": 512000000, "func2": 8.70926996097583,"date_data": "2021/03/30","time_data": "10:00:00","amount": "¥2,490"}</v>
      </c>
      <c r="K12" t="str">
        <f t="shared" si="2"/>
        <v>%7B%22language%22%3A%20%22AHDL%22%2C%20%22seq%22%3A%20%220011%22%2C%20%22calc%22%3A%2011%2C%20%22func%22%3A%203.3166247903554%2C%20%22big%22%3A%20512000000%2C%20%22func2%22%3A%208.70926996097583%2C%22date_data%22%3A%20%222021%2F03%2F30%22%2C%22time_data%22%3A%20%2210%3A00%3A00%22%2C%22amount%22%3A%20%22%C2%A52%2C490%22%7D</v>
      </c>
    </row>
    <row r="13" spans="1:11" x14ac:dyDescent="0.4">
      <c r="A13" t="s">
        <v>11</v>
      </c>
      <c r="B13" s="1" t="s">
        <v>336</v>
      </c>
      <c r="C13">
        <f t="shared" si="6"/>
        <v>12</v>
      </c>
      <c r="D13">
        <f t="shared" si="0"/>
        <v>3.4641016151377544</v>
      </c>
      <c r="E13" s="2">
        <f t="shared" si="3"/>
        <v>1024000000</v>
      </c>
      <c r="F13">
        <f t="shared" si="1"/>
        <v>9.0102999566398125</v>
      </c>
      <c r="G13" s="3">
        <f t="shared" si="4"/>
        <v>44286</v>
      </c>
      <c r="H13" s="4">
        <v>0.45833333333333298</v>
      </c>
      <c r="I13" s="5">
        <f t="shared" si="5"/>
        <v>2489</v>
      </c>
      <c r="J13" t="str">
        <f>"{"&amp;Sheet2!$A$1&amp;$A$1&amp;Sheet2!$A$1&amp;": "&amp;Sheet2!$A$1&amp;A13&amp;Sheet2!$A$1&amp;", "&amp;Sheet2!$A$1&amp;$B$1&amp;Sheet2!$A$1&amp;": "&amp;Sheet2!$A$1&amp;B13&amp;Sheet2!$A$1&amp;", "&amp;Sheet2!$A$1&amp;$C$1&amp;Sheet2!$A$1&amp;": "&amp;C13&amp;", "&amp;Sheet2!$A$1&amp;$D$1&amp;Sheet2!$A$1&amp;": "&amp;D13&amp;", "&amp;Sheet2!$A$1&amp;$E$1&amp;Sheet2!$A$1&amp;": "&amp;TEXT(E13,"########################################")&amp;", "&amp;Sheet2!$A$1&amp;$F$1&amp;Sheet2!$A$1&amp;": "&amp;F13&amp;","&amp;Sheet2!$A$1&amp;$G$1&amp;Sheet2!$A$1&amp;": "&amp;Sheet2!$A$1&amp;TEXT(G13,"yyyy/mm/dd")&amp;Sheet2!$A$1&amp;","&amp;Sheet2!$A$1&amp;$H$1&amp;Sheet2!$A$1&amp;": "&amp;Sheet2!$A$1&amp;TEXT(H13,"hh:mm:ss")&amp;Sheet2!$A$1&amp;","&amp;Sheet2!$A$1&amp;I$1&amp;Sheet2!$A$1&amp;": "&amp;Sheet2!$A$1&amp;TEXT(I13,"¥#,##0;¥-#,##0")&amp;Sheet2!$A$1&amp;"}"</f>
        <v>{"language": "ALGOL", "seq": "0012", "calc": 12, "func": 3.46410161513775, "big": 1024000000, "func2": 9.01029995663981,"date_data": "2021/03/31","time_data": "11:00:00","amount": "¥2,489"}</v>
      </c>
      <c r="K13" t="str">
        <f t="shared" si="2"/>
        <v>%7B%22language%22%3A%20%22ALGOL%22%2C%20%22seq%22%3A%20%220012%22%2C%20%22calc%22%3A%2012%2C%20%22func%22%3A%203.46410161513775%2C%20%22big%22%3A%201024000000%2C%20%22func2%22%3A%209.01029995663981%2C%22date_data%22%3A%20%222021%2F03%2F31%22%2C%22time_data%22%3A%20%2211%3A00%3A00%22%2C%22amount%22%3A%20%22%C2%A52%2C489%22%7D</v>
      </c>
    </row>
    <row r="14" spans="1:11" x14ac:dyDescent="0.4">
      <c r="A14" t="s">
        <v>12</v>
      </c>
      <c r="B14" s="1" t="s">
        <v>337</v>
      </c>
      <c r="C14">
        <f t="shared" si="6"/>
        <v>13</v>
      </c>
      <c r="D14">
        <f t="shared" si="0"/>
        <v>3.6055512754639891</v>
      </c>
      <c r="E14" s="2">
        <f t="shared" si="3"/>
        <v>2048000000</v>
      </c>
      <c r="F14">
        <f t="shared" si="1"/>
        <v>9.3113299523037938</v>
      </c>
      <c r="G14" s="3">
        <f t="shared" si="4"/>
        <v>44287</v>
      </c>
      <c r="H14" s="4">
        <v>0.5</v>
      </c>
      <c r="I14" s="5">
        <f t="shared" si="5"/>
        <v>2488</v>
      </c>
      <c r="J14" t="str">
        <f>"{"&amp;Sheet2!$A$1&amp;$A$1&amp;Sheet2!$A$1&amp;": "&amp;Sheet2!$A$1&amp;A14&amp;Sheet2!$A$1&amp;", "&amp;Sheet2!$A$1&amp;$B$1&amp;Sheet2!$A$1&amp;": "&amp;Sheet2!$A$1&amp;B14&amp;Sheet2!$A$1&amp;", "&amp;Sheet2!$A$1&amp;$C$1&amp;Sheet2!$A$1&amp;": "&amp;C14&amp;", "&amp;Sheet2!$A$1&amp;$D$1&amp;Sheet2!$A$1&amp;": "&amp;D14&amp;", "&amp;Sheet2!$A$1&amp;$E$1&amp;Sheet2!$A$1&amp;": "&amp;TEXT(E14,"########################################")&amp;", "&amp;Sheet2!$A$1&amp;$F$1&amp;Sheet2!$A$1&amp;": "&amp;F14&amp;","&amp;Sheet2!$A$1&amp;$G$1&amp;Sheet2!$A$1&amp;": "&amp;Sheet2!$A$1&amp;TEXT(G14,"yyyy/mm/dd")&amp;Sheet2!$A$1&amp;","&amp;Sheet2!$A$1&amp;$H$1&amp;Sheet2!$A$1&amp;": "&amp;Sheet2!$A$1&amp;TEXT(H14,"hh:mm:ss")&amp;Sheet2!$A$1&amp;","&amp;Sheet2!$A$1&amp;I$1&amp;Sheet2!$A$1&amp;": "&amp;Sheet2!$A$1&amp;TEXT(I14,"¥#,##0;¥-#,##0")&amp;Sheet2!$A$1&amp;"}"</f>
        <v>{"language": "Alice", "seq": "0013", "calc": 13, "func": 3.60555127546399, "big": 2048000000, "func2": 9.31132995230379,"date_data": "2021/04/01","time_data": "12:00:00","amount": "¥2,488"}</v>
      </c>
      <c r="K14" t="str">
        <f t="shared" si="2"/>
        <v>%7B%22language%22%3A%20%22Alice%22%2C%20%22seq%22%3A%20%220013%22%2C%20%22calc%22%3A%2013%2C%20%22func%22%3A%203.60555127546399%2C%20%22big%22%3A%202048000000%2C%20%22func2%22%3A%209.31132995230379%2C%22date_data%22%3A%20%222021%2F04%2F01%22%2C%22time_data%22%3A%20%2212%3A00%3A00%22%2C%22amount%22%3A%20%22%C2%A52%2C488%22%7D</v>
      </c>
    </row>
    <row r="15" spans="1:11" x14ac:dyDescent="0.4">
      <c r="A15" t="s">
        <v>13</v>
      </c>
      <c r="B15" s="1" t="s">
        <v>338</v>
      </c>
      <c r="C15">
        <f t="shared" si="6"/>
        <v>14</v>
      </c>
      <c r="D15">
        <f t="shared" si="0"/>
        <v>3.7416573867739413</v>
      </c>
      <c r="E15" s="2">
        <f t="shared" si="3"/>
        <v>4096000000</v>
      </c>
      <c r="F15">
        <f t="shared" si="1"/>
        <v>9.612359947967775</v>
      </c>
      <c r="G15" s="3">
        <f t="shared" si="4"/>
        <v>44288</v>
      </c>
      <c r="H15" s="4">
        <v>0.54166666666666596</v>
      </c>
      <c r="I15" s="5">
        <f t="shared" si="5"/>
        <v>2487</v>
      </c>
      <c r="J15" t="str">
        <f>"{"&amp;Sheet2!$A$1&amp;$A$1&amp;Sheet2!$A$1&amp;": "&amp;Sheet2!$A$1&amp;A15&amp;Sheet2!$A$1&amp;", "&amp;Sheet2!$A$1&amp;$B$1&amp;Sheet2!$A$1&amp;": "&amp;Sheet2!$A$1&amp;B15&amp;Sheet2!$A$1&amp;", "&amp;Sheet2!$A$1&amp;$C$1&amp;Sheet2!$A$1&amp;": "&amp;C15&amp;", "&amp;Sheet2!$A$1&amp;$D$1&amp;Sheet2!$A$1&amp;": "&amp;D15&amp;", "&amp;Sheet2!$A$1&amp;$E$1&amp;Sheet2!$A$1&amp;": "&amp;TEXT(E15,"########################################")&amp;", "&amp;Sheet2!$A$1&amp;$F$1&amp;Sheet2!$A$1&amp;": "&amp;F15&amp;","&amp;Sheet2!$A$1&amp;$G$1&amp;Sheet2!$A$1&amp;": "&amp;Sheet2!$A$1&amp;TEXT(G15,"yyyy/mm/dd")&amp;Sheet2!$A$1&amp;","&amp;Sheet2!$A$1&amp;$H$1&amp;Sheet2!$A$1&amp;": "&amp;Sheet2!$A$1&amp;TEXT(H15,"hh:mm:ss")&amp;Sheet2!$A$1&amp;","&amp;Sheet2!$A$1&amp;I$1&amp;Sheet2!$A$1&amp;": "&amp;Sheet2!$A$1&amp;TEXT(I15,"¥#,##0;¥-#,##0")&amp;Sheet2!$A$1&amp;"}"</f>
        <v>{"language": "ash", "seq": "0014", "calc": 14, "func": 3.74165738677394, "big": 4096000000, "func2": 9.61235994796778,"date_data": "2021/04/02","time_data": "13:00:00","amount": "¥2,487"}</v>
      </c>
      <c r="K15" t="str">
        <f t="shared" si="2"/>
        <v>%7B%22language%22%3A%20%22ash%22%2C%20%22seq%22%3A%20%220014%22%2C%20%22calc%22%3A%2014%2C%20%22func%22%3A%203.74165738677394%2C%20%22big%22%3A%204096000000%2C%20%22func2%22%3A%209.61235994796778%2C%22date_data%22%3A%20%222021%2F04%2F02%22%2C%22time_data%22%3A%20%2213%3A00%3A00%22%2C%22amount%22%3A%20%22%C2%A52%2C487%22%7D</v>
      </c>
    </row>
    <row r="16" spans="1:11" x14ac:dyDescent="0.4">
      <c r="A16" t="s">
        <v>14</v>
      </c>
      <c r="B16" s="1" t="s">
        <v>339</v>
      </c>
      <c r="C16">
        <f t="shared" si="6"/>
        <v>15</v>
      </c>
      <c r="D16">
        <f t="shared" si="0"/>
        <v>3.872983346207417</v>
      </c>
      <c r="E16" s="2">
        <f t="shared" si="3"/>
        <v>8192000000</v>
      </c>
      <c r="F16">
        <f t="shared" si="1"/>
        <v>9.9133899436317563</v>
      </c>
      <c r="G16" s="3">
        <f t="shared" si="4"/>
        <v>44289</v>
      </c>
      <c r="H16" s="4">
        <v>0.58333333333333304</v>
      </c>
      <c r="I16" s="5">
        <f t="shared" si="5"/>
        <v>2486</v>
      </c>
      <c r="J16" t="str">
        <f>"{"&amp;Sheet2!$A$1&amp;$A$1&amp;Sheet2!$A$1&amp;": "&amp;Sheet2!$A$1&amp;A16&amp;Sheet2!$A$1&amp;", "&amp;Sheet2!$A$1&amp;$B$1&amp;Sheet2!$A$1&amp;": "&amp;Sheet2!$A$1&amp;B16&amp;Sheet2!$A$1&amp;", "&amp;Sheet2!$A$1&amp;$C$1&amp;Sheet2!$A$1&amp;": "&amp;C16&amp;", "&amp;Sheet2!$A$1&amp;$D$1&amp;Sheet2!$A$1&amp;": "&amp;D16&amp;", "&amp;Sheet2!$A$1&amp;$E$1&amp;Sheet2!$A$1&amp;": "&amp;TEXT(E16,"########################################")&amp;", "&amp;Sheet2!$A$1&amp;$F$1&amp;Sheet2!$A$1&amp;": "&amp;F16&amp;","&amp;Sheet2!$A$1&amp;$G$1&amp;Sheet2!$A$1&amp;": "&amp;Sheet2!$A$1&amp;TEXT(G16,"yyyy/mm/dd")&amp;Sheet2!$A$1&amp;","&amp;Sheet2!$A$1&amp;$H$1&amp;Sheet2!$A$1&amp;": "&amp;Sheet2!$A$1&amp;TEXT(H16,"hh:mm:ss")&amp;Sheet2!$A$1&amp;","&amp;Sheet2!$A$1&amp;I$1&amp;Sheet2!$A$1&amp;": "&amp;Sheet2!$A$1&amp;TEXT(I16,"¥#,##0;¥-#,##0")&amp;Sheet2!$A$1&amp;"}"</f>
        <v>{"language": "APL", "seq": "0015", "calc": 15, "func": 3.87298334620742, "big": 8192000000, "func2": 9.91338994363176,"date_data": "2021/04/03","time_data": "14:00:00","amount": "¥2,486"}</v>
      </c>
      <c r="K16" t="str">
        <f t="shared" si="2"/>
        <v>%7B%22language%22%3A%20%22APL%22%2C%20%22seq%22%3A%20%220015%22%2C%20%22calc%22%3A%2015%2C%20%22func%22%3A%203.87298334620742%2C%20%22big%22%3A%208192000000%2C%20%22func2%22%3A%209.91338994363176%2C%22date_data%22%3A%20%222021%2F04%2F03%22%2C%22time_data%22%3A%20%2214%3A00%3A00%22%2C%22amount%22%3A%20%22%C2%A52%2C486%22%7D</v>
      </c>
    </row>
    <row r="17" spans="1:11" x14ac:dyDescent="0.4">
      <c r="A17" t="s">
        <v>15</v>
      </c>
      <c r="B17" s="1" t="s">
        <v>340</v>
      </c>
      <c r="C17">
        <f t="shared" si="6"/>
        <v>16</v>
      </c>
      <c r="D17">
        <f t="shared" si="0"/>
        <v>4</v>
      </c>
      <c r="E17" s="2">
        <f t="shared" si="3"/>
        <v>16384000000</v>
      </c>
      <c r="F17">
        <f t="shared" si="1"/>
        <v>10.214419939295738</v>
      </c>
      <c r="G17" s="3">
        <f t="shared" si="4"/>
        <v>44290</v>
      </c>
      <c r="H17" s="4">
        <v>0.625</v>
      </c>
      <c r="I17" s="5">
        <f t="shared" si="5"/>
        <v>2485</v>
      </c>
      <c r="J17" t="str">
        <f>"{"&amp;Sheet2!$A$1&amp;$A$1&amp;Sheet2!$A$1&amp;": "&amp;Sheet2!$A$1&amp;A17&amp;Sheet2!$A$1&amp;", "&amp;Sheet2!$A$1&amp;$B$1&amp;Sheet2!$A$1&amp;": "&amp;Sheet2!$A$1&amp;B17&amp;Sheet2!$A$1&amp;", "&amp;Sheet2!$A$1&amp;$C$1&amp;Sheet2!$A$1&amp;": "&amp;C17&amp;", "&amp;Sheet2!$A$1&amp;$D$1&amp;Sheet2!$A$1&amp;": "&amp;D17&amp;", "&amp;Sheet2!$A$1&amp;$E$1&amp;Sheet2!$A$1&amp;": "&amp;TEXT(E17,"########################################")&amp;", "&amp;Sheet2!$A$1&amp;$F$1&amp;Sheet2!$A$1&amp;": "&amp;F17&amp;","&amp;Sheet2!$A$1&amp;$G$1&amp;Sheet2!$A$1&amp;": "&amp;Sheet2!$A$1&amp;TEXT(G17,"yyyy/mm/dd")&amp;Sheet2!$A$1&amp;","&amp;Sheet2!$A$1&amp;$H$1&amp;Sheet2!$A$1&amp;": "&amp;Sheet2!$A$1&amp;TEXT(H17,"hh:mm:ss")&amp;Sheet2!$A$1&amp;","&amp;Sheet2!$A$1&amp;I$1&amp;Sheet2!$A$1&amp;": "&amp;Sheet2!$A$1&amp;TEXT(I17,"¥#,##0;¥-#,##0")&amp;Sheet2!$A$1&amp;"}"</f>
        <v>{"language": "Apex", "seq": "0016", "calc": 16, "func": 4, "big": 16384000000, "func2": 10.2144199392957,"date_data": "2021/04/04","time_data": "15:00:00","amount": "¥2,485"}</v>
      </c>
      <c r="K17" t="str">
        <f t="shared" si="2"/>
        <v>%7B%22language%22%3A%20%22Apex%22%2C%20%22seq%22%3A%20%220016%22%2C%20%22calc%22%3A%2016%2C%20%22func%22%3A%204%2C%20%22big%22%3A%2016384000000%2C%20%22func2%22%3A%2010.2144199392957%2C%22date_data%22%3A%20%222021%2F04%2F04%22%2C%22time_data%22%3A%20%2215%3A00%3A00%22%2C%22amount%22%3A%20%22%C2%A52%2C485%22%7D</v>
      </c>
    </row>
    <row r="18" spans="1:11" x14ac:dyDescent="0.4">
      <c r="A18" t="s">
        <v>16</v>
      </c>
      <c r="B18" s="1" t="s">
        <v>341</v>
      </c>
      <c r="C18">
        <f t="shared" si="6"/>
        <v>17</v>
      </c>
      <c r="D18">
        <f t="shared" si="0"/>
        <v>4.1231056256176606</v>
      </c>
      <c r="E18" s="2">
        <f t="shared" si="3"/>
        <v>32768000000</v>
      </c>
      <c r="F18">
        <f t="shared" si="1"/>
        <v>10.515449934959719</v>
      </c>
      <c r="G18" s="3">
        <f t="shared" si="4"/>
        <v>44291</v>
      </c>
      <c r="H18" s="4">
        <v>0.66666666666666596</v>
      </c>
      <c r="I18" s="5">
        <f t="shared" si="5"/>
        <v>2484</v>
      </c>
      <c r="J18" t="str">
        <f>"{"&amp;Sheet2!$A$1&amp;$A$1&amp;Sheet2!$A$1&amp;": "&amp;Sheet2!$A$1&amp;A18&amp;Sheet2!$A$1&amp;", "&amp;Sheet2!$A$1&amp;$B$1&amp;Sheet2!$A$1&amp;": "&amp;Sheet2!$A$1&amp;B18&amp;Sheet2!$A$1&amp;", "&amp;Sheet2!$A$1&amp;$C$1&amp;Sheet2!$A$1&amp;": "&amp;C18&amp;", "&amp;Sheet2!$A$1&amp;$D$1&amp;Sheet2!$A$1&amp;": "&amp;D18&amp;", "&amp;Sheet2!$A$1&amp;$E$1&amp;Sheet2!$A$1&amp;": "&amp;TEXT(E18,"########################################")&amp;", "&amp;Sheet2!$A$1&amp;$F$1&amp;Sheet2!$A$1&amp;": "&amp;F18&amp;","&amp;Sheet2!$A$1&amp;$G$1&amp;Sheet2!$A$1&amp;": "&amp;Sheet2!$A$1&amp;TEXT(G18,"yyyy/mm/dd")&amp;Sheet2!$A$1&amp;","&amp;Sheet2!$A$1&amp;$H$1&amp;Sheet2!$A$1&amp;": "&amp;Sheet2!$A$1&amp;TEXT(H18,"hh:mm:ss")&amp;Sheet2!$A$1&amp;","&amp;Sheet2!$A$1&amp;I$1&amp;Sheet2!$A$1&amp;": "&amp;Sheet2!$A$1&amp;TEXT(I18,"¥#,##0;¥-#,##0")&amp;Sheet2!$A$1&amp;"}"</f>
        <v>{"language": "AppleScript", "seq": "0017", "calc": 17, "func": 4.12310562561766, "big": 32768000000, "func2": 10.5154499349597,"date_data": "2021/04/05","time_data": "16:00:00","amount": "¥2,484"}</v>
      </c>
      <c r="K18" t="str">
        <f t="shared" si="2"/>
        <v>%7B%22language%22%3A%20%22AppleScript%22%2C%20%22seq%22%3A%20%220017%22%2C%20%22calc%22%3A%2017%2C%20%22func%22%3A%204.12310562561766%2C%20%22big%22%3A%2032768000000%2C%20%22func2%22%3A%2010.5154499349597%2C%22date_data%22%3A%20%222021%2F04%2F05%22%2C%22time_data%22%3A%20%2216%3A00%3A00%22%2C%22amount%22%3A%20%22%C2%A52%2C484%22%7D</v>
      </c>
    </row>
    <row r="19" spans="1:11" x14ac:dyDescent="0.4">
      <c r="A19" t="s">
        <v>17</v>
      </c>
      <c r="B19" s="1" t="s">
        <v>342</v>
      </c>
      <c r="C19">
        <f t="shared" si="6"/>
        <v>18</v>
      </c>
      <c r="D19">
        <f t="shared" si="0"/>
        <v>4.2426406871192848</v>
      </c>
      <c r="E19" s="2">
        <f t="shared" si="3"/>
        <v>65536000000</v>
      </c>
      <c r="F19">
        <f t="shared" si="1"/>
        <v>10.816479930623698</v>
      </c>
      <c r="G19" s="3">
        <f t="shared" si="4"/>
        <v>44292</v>
      </c>
      <c r="H19" s="4">
        <v>0.70833333333333304</v>
      </c>
      <c r="I19" s="5">
        <f t="shared" si="5"/>
        <v>2483</v>
      </c>
      <c r="J19" t="str">
        <f>"{"&amp;Sheet2!$A$1&amp;$A$1&amp;Sheet2!$A$1&amp;": "&amp;Sheet2!$A$1&amp;A19&amp;Sheet2!$A$1&amp;", "&amp;Sheet2!$A$1&amp;$B$1&amp;Sheet2!$A$1&amp;": "&amp;Sheet2!$A$1&amp;B19&amp;Sheet2!$A$1&amp;", "&amp;Sheet2!$A$1&amp;$C$1&amp;Sheet2!$A$1&amp;": "&amp;C19&amp;", "&amp;Sheet2!$A$1&amp;$D$1&amp;Sheet2!$A$1&amp;": "&amp;D19&amp;", "&amp;Sheet2!$A$1&amp;$E$1&amp;Sheet2!$A$1&amp;": "&amp;TEXT(E19,"########################################")&amp;", "&amp;Sheet2!$A$1&amp;$F$1&amp;Sheet2!$A$1&amp;": "&amp;F19&amp;","&amp;Sheet2!$A$1&amp;$G$1&amp;Sheet2!$A$1&amp;": "&amp;Sheet2!$A$1&amp;TEXT(G19,"yyyy/mm/dd")&amp;Sheet2!$A$1&amp;","&amp;Sheet2!$A$1&amp;$H$1&amp;Sheet2!$A$1&amp;": "&amp;Sheet2!$A$1&amp;TEXT(H19,"hh:mm:ss")&amp;Sheet2!$A$1&amp;","&amp;Sheet2!$A$1&amp;I$1&amp;Sheet2!$A$1&amp;": "&amp;Sheet2!$A$1&amp;TEXT(I19,"¥#,##0;¥-#,##0")&amp;Sheet2!$A$1&amp;"}"</f>
        <v>{"language": "Arc", "seq": "0018", "calc": 18, "func": 4.24264068711928, "big": 65536000000, "func2": 10.8164799306237,"date_data": "2021/04/06","time_data": "17:00:00","amount": "¥2,483"}</v>
      </c>
      <c r="K19" t="str">
        <f t="shared" si="2"/>
        <v>%7B%22language%22%3A%20%22Arc%22%2C%20%22seq%22%3A%20%220018%22%2C%20%22calc%22%3A%2018%2C%20%22func%22%3A%204.24264068711928%2C%20%22big%22%3A%2065536000000%2C%20%22func2%22%3A%2010.8164799306237%2C%22date_data%22%3A%20%222021%2F04%2F06%22%2C%22time_data%22%3A%20%2217%3A00%3A00%22%2C%22amount%22%3A%20%22%C2%A52%2C483%22%7D</v>
      </c>
    </row>
    <row r="20" spans="1:11" x14ac:dyDescent="0.4">
      <c r="A20" t="s">
        <v>18</v>
      </c>
      <c r="B20" s="1" t="s">
        <v>343</v>
      </c>
      <c r="C20">
        <f t="shared" si="6"/>
        <v>19</v>
      </c>
      <c r="D20">
        <f t="shared" si="0"/>
        <v>4.358898943540674</v>
      </c>
      <c r="E20" s="2">
        <f t="shared" si="3"/>
        <v>131072000000</v>
      </c>
      <c r="F20">
        <f t="shared" si="1"/>
        <v>11.11750992628768</v>
      </c>
      <c r="G20" s="3">
        <f t="shared" si="4"/>
        <v>44293</v>
      </c>
      <c r="H20" s="4">
        <v>0.75</v>
      </c>
      <c r="I20" s="5">
        <f t="shared" si="5"/>
        <v>2482</v>
      </c>
      <c r="J20" t="str">
        <f>"{"&amp;Sheet2!$A$1&amp;$A$1&amp;Sheet2!$A$1&amp;": "&amp;Sheet2!$A$1&amp;A20&amp;Sheet2!$A$1&amp;", "&amp;Sheet2!$A$1&amp;$B$1&amp;Sheet2!$A$1&amp;": "&amp;Sheet2!$A$1&amp;B20&amp;Sheet2!$A$1&amp;", "&amp;Sheet2!$A$1&amp;$C$1&amp;Sheet2!$A$1&amp;": "&amp;C20&amp;", "&amp;Sheet2!$A$1&amp;$D$1&amp;Sheet2!$A$1&amp;": "&amp;D20&amp;", "&amp;Sheet2!$A$1&amp;$E$1&amp;Sheet2!$A$1&amp;": "&amp;TEXT(E20,"########################################")&amp;", "&amp;Sheet2!$A$1&amp;$F$1&amp;Sheet2!$A$1&amp;": "&amp;F20&amp;","&amp;Sheet2!$A$1&amp;$G$1&amp;Sheet2!$A$1&amp;": "&amp;Sheet2!$A$1&amp;TEXT(G20,"yyyy/mm/dd")&amp;Sheet2!$A$1&amp;","&amp;Sheet2!$A$1&amp;$H$1&amp;Sheet2!$A$1&amp;": "&amp;Sheet2!$A$1&amp;TEXT(H20,"hh:mm:ss")&amp;Sheet2!$A$1&amp;","&amp;Sheet2!$A$1&amp;I$1&amp;Sheet2!$A$1&amp;": "&amp;Sheet2!$A$1&amp;TEXT(I20,"¥#,##0;¥-#,##0")&amp;Sheet2!$A$1&amp;"}"</f>
        <v>{"language": "as", "seq": "0019", "calc": 19, "func": 4.35889894354067, "big": 131072000000, "func2": 11.1175099262877,"date_data": "2021/04/07","time_data": "18:00:00","amount": "¥2,482"}</v>
      </c>
      <c r="K20" t="str">
        <f t="shared" si="2"/>
        <v>%7B%22language%22%3A%20%22as%22%2C%20%22seq%22%3A%20%220019%22%2C%20%22calc%22%3A%2019%2C%20%22func%22%3A%204.35889894354067%2C%20%22big%22%3A%20131072000000%2C%20%22func2%22%3A%2011.1175099262877%2C%22date_data%22%3A%20%222021%2F04%2F07%22%2C%22time_data%22%3A%20%2218%3A00%3A00%22%2C%22amount%22%3A%20%22%C2%A52%2C482%22%7D</v>
      </c>
    </row>
    <row r="21" spans="1:11" x14ac:dyDescent="0.4">
      <c r="A21" t="s">
        <v>19</v>
      </c>
      <c r="B21" s="1" t="s">
        <v>344</v>
      </c>
      <c r="C21">
        <f t="shared" si="6"/>
        <v>20</v>
      </c>
      <c r="D21">
        <f t="shared" si="0"/>
        <v>4.4721359549995796</v>
      </c>
      <c r="E21" s="2">
        <f t="shared" si="3"/>
        <v>262144000000</v>
      </c>
      <c r="F21">
        <f t="shared" si="1"/>
        <v>11.418539921951661</v>
      </c>
      <c r="G21" s="3">
        <f t="shared" si="4"/>
        <v>44294</v>
      </c>
      <c r="H21" s="4">
        <v>0.79166666666666596</v>
      </c>
      <c r="I21" s="5">
        <f t="shared" si="5"/>
        <v>2481</v>
      </c>
      <c r="J21" t="str">
        <f>"{"&amp;Sheet2!$A$1&amp;$A$1&amp;Sheet2!$A$1&amp;": "&amp;Sheet2!$A$1&amp;A21&amp;Sheet2!$A$1&amp;", "&amp;Sheet2!$A$1&amp;$B$1&amp;Sheet2!$A$1&amp;": "&amp;Sheet2!$A$1&amp;B21&amp;Sheet2!$A$1&amp;", "&amp;Sheet2!$A$1&amp;$C$1&amp;Sheet2!$A$1&amp;": "&amp;C21&amp;", "&amp;Sheet2!$A$1&amp;$D$1&amp;Sheet2!$A$1&amp;": "&amp;D21&amp;", "&amp;Sheet2!$A$1&amp;$E$1&amp;Sheet2!$A$1&amp;": "&amp;TEXT(E21,"########################################")&amp;", "&amp;Sheet2!$A$1&amp;$F$1&amp;Sheet2!$A$1&amp;": "&amp;F21&amp;","&amp;Sheet2!$A$1&amp;$G$1&amp;Sheet2!$A$1&amp;": "&amp;Sheet2!$A$1&amp;TEXT(G21,"yyyy/mm/dd")&amp;Sheet2!$A$1&amp;","&amp;Sheet2!$A$1&amp;$H$1&amp;Sheet2!$A$1&amp;": "&amp;Sheet2!$A$1&amp;TEXT(H21,"hh:mm:ss")&amp;Sheet2!$A$1&amp;","&amp;Sheet2!$A$1&amp;I$1&amp;Sheet2!$A$1&amp;": "&amp;Sheet2!$A$1&amp;TEXT(I21,"¥#,##0;¥-#,##0")&amp;Sheet2!$A$1&amp;"}"</f>
        <v>{"language": "Atom", "seq": "0020", "calc": 20, "func": 4.47213595499958, "big": 262144000000, "func2": 11.4185399219517,"date_data": "2021/04/08","time_data": "19:00:00","amount": "¥2,481"}</v>
      </c>
      <c r="K21" t="str">
        <f t="shared" si="2"/>
        <v>%7B%22language%22%3A%20%22Atom%22%2C%20%22seq%22%3A%20%220020%22%2C%20%22calc%22%3A%2020%2C%20%22func%22%3A%204.47213595499958%2C%20%22big%22%3A%20262144000000%2C%20%22func2%22%3A%2011.4185399219517%2C%22date_data%22%3A%20%222021%2F04%2F08%22%2C%22time_data%22%3A%20%2219%3A00%3A00%22%2C%22amount%22%3A%20%22%C2%A52%2C481%22%7D</v>
      </c>
    </row>
    <row r="22" spans="1:11" x14ac:dyDescent="0.4">
      <c r="A22" t="s">
        <v>20</v>
      </c>
      <c r="B22" s="1" t="s">
        <v>345</v>
      </c>
      <c r="C22">
        <f t="shared" si="6"/>
        <v>21</v>
      </c>
      <c r="D22">
        <f t="shared" si="0"/>
        <v>4.5825756949558398</v>
      </c>
      <c r="E22" s="2">
        <f t="shared" si="3"/>
        <v>524288000000</v>
      </c>
      <c r="F22">
        <f t="shared" si="1"/>
        <v>11.719569917615642</v>
      </c>
      <c r="G22" s="3">
        <f t="shared" si="4"/>
        <v>44295</v>
      </c>
      <c r="H22" s="4">
        <v>0.83333333333333304</v>
      </c>
      <c r="I22" s="5">
        <f t="shared" si="5"/>
        <v>2480</v>
      </c>
      <c r="J22" t="str">
        <f>"{"&amp;Sheet2!$A$1&amp;$A$1&amp;Sheet2!$A$1&amp;": "&amp;Sheet2!$A$1&amp;A22&amp;Sheet2!$A$1&amp;", "&amp;Sheet2!$A$1&amp;$B$1&amp;Sheet2!$A$1&amp;": "&amp;Sheet2!$A$1&amp;B22&amp;Sheet2!$A$1&amp;", "&amp;Sheet2!$A$1&amp;$C$1&amp;Sheet2!$A$1&amp;": "&amp;C22&amp;", "&amp;Sheet2!$A$1&amp;$D$1&amp;Sheet2!$A$1&amp;": "&amp;D22&amp;", "&amp;Sheet2!$A$1&amp;$E$1&amp;Sheet2!$A$1&amp;": "&amp;TEXT(E22,"########################################")&amp;", "&amp;Sheet2!$A$1&amp;$F$1&amp;Sheet2!$A$1&amp;": "&amp;F22&amp;","&amp;Sheet2!$A$1&amp;$G$1&amp;Sheet2!$A$1&amp;": "&amp;Sheet2!$A$1&amp;TEXT(G22,"yyyy/mm/dd")&amp;Sheet2!$A$1&amp;","&amp;Sheet2!$A$1&amp;$H$1&amp;Sheet2!$A$1&amp;": "&amp;Sheet2!$A$1&amp;TEXT(H22,"hh:mm:ss")&amp;Sheet2!$A$1&amp;","&amp;Sheet2!$A$1&amp;I$1&amp;Sheet2!$A$1&amp;": "&amp;Sheet2!$A$1&amp;TEXT(I22,"¥#,##0;¥-#,##0")&amp;Sheet2!$A$1&amp;"}"</f>
        <v>{"language": "AutoIt", "seq": "0021", "calc": 21, "func": 4.58257569495584, "big": 524288000000, "func2": 11.7195699176156,"date_data": "2021/04/09","time_data": "20:00:00","amount": "¥2,480"}</v>
      </c>
      <c r="K22" t="str">
        <f t="shared" si="2"/>
        <v>%7B%22language%22%3A%20%22AutoIt%22%2C%20%22seq%22%3A%20%220021%22%2C%20%22calc%22%3A%2021%2C%20%22func%22%3A%204.58257569495584%2C%20%22big%22%3A%20524288000000%2C%20%22func2%22%3A%2011.7195699176156%2C%22date_data%22%3A%20%222021%2F04%2F09%22%2C%22time_data%22%3A%20%2220%3A00%3A00%22%2C%22amount%22%3A%20%22%C2%A52%2C480%22%7D</v>
      </c>
    </row>
    <row r="23" spans="1:11" x14ac:dyDescent="0.4">
      <c r="A23" t="s">
        <v>313</v>
      </c>
      <c r="B23" s="1" t="s">
        <v>346</v>
      </c>
      <c r="C23">
        <f t="shared" si="6"/>
        <v>22</v>
      </c>
      <c r="D23">
        <f t="shared" si="0"/>
        <v>4.6904157598234297</v>
      </c>
      <c r="E23" s="2">
        <f t="shared" si="3"/>
        <v>1048576000000</v>
      </c>
      <c r="F23">
        <f t="shared" si="1"/>
        <v>12.020599913279623</v>
      </c>
      <c r="G23" s="3">
        <f t="shared" si="4"/>
        <v>44296</v>
      </c>
      <c r="H23" s="4">
        <v>0.875</v>
      </c>
      <c r="I23" s="5">
        <f t="shared" si="5"/>
        <v>2479</v>
      </c>
      <c r="J23" t="str">
        <f>"{"&amp;Sheet2!$A$1&amp;$A$1&amp;Sheet2!$A$1&amp;": "&amp;Sheet2!$A$1&amp;A23&amp;Sheet2!$A$1&amp;", "&amp;Sheet2!$A$1&amp;$B$1&amp;Sheet2!$A$1&amp;": "&amp;Sheet2!$A$1&amp;B23&amp;Sheet2!$A$1&amp;", "&amp;Sheet2!$A$1&amp;$C$1&amp;Sheet2!$A$1&amp;": "&amp;C23&amp;", "&amp;Sheet2!$A$1&amp;$D$1&amp;Sheet2!$A$1&amp;": "&amp;D23&amp;", "&amp;Sheet2!$A$1&amp;$E$1&amp;Sheet2!$A$1&amp;": "&amp;TEXT(E23,"########################################")&amp;", "&amp;Sheet2!$A$1&amp;$F$1&amp;Sheet2!$A$1&amp;": "&amp;F23&amp;","&amp;Sheet2!$A$1&amp;$G$1&amp;Sheet2!$A$1&amp;": "&amp;Sheet2!$A$1&amp;TEXT(G23,"yyyy/mm/dd")&amp;Sheet2!$A$1&amp;","&amp;Sheet2!$A$1&amp;$H$1&amp;Sheet2!$A$1&amp;": "&amp;Sheet2!$A$1&amp;TEXT(H23,"hh:mm:ss")&amp;Sheet2!$A$1&amp;","&amp;Sheet2!$A$1&amp;I$1&amp;Sheet2!$A$1&amp;": "&amp;Sheet2!$A$1&amp;TEXT(I23,"¥#,##0;¥-#,##0")&amp;Sheet2!$A$1&amp;"}"</f>
        <v>{"language": "AutoLISP", "seq": "0022", "calc": 22, "func": 4.69041575982343, "big": 1048576000000, "func2": 12.0205999132796,"date_data": "2021/04/10","time_data": "21:00:00","amount": "¥2,479"}</v>
      </c>
      <c r="K23" t="str">
        <f t="shared" si="2"/>
        <v>%7B%22language%22%3A%20%22AutoLISP%22%2C%20%22seq%22%3A%20%220022%22%2C%20%22calc%22%3A%2022%2C%20%22func%22%3A%204.69041575982343%2C%20%22big%22%3A%201048576000000%2C%20%22func2%22%3A%2012.0205999132796%2C%22date_data%22%3A%20%222021%2F04%2F10%22%2C%22time_data%22%3A%20%2221%3A00%3A00%22%2C%22amount%22%3A%20%22%C2%A52%2C479%22%7D</v>
      </c>
    </row>
    <row r="24" spans="1:11" x14ac:dyDescent="0.4">
      <c r="A24" t="s">
        <v>21</v>
      </c>
      <c r="B24" s="1" t="s">
        <v>347</v>
      </c>
      <c r="C24">
        <f t="shared" si="6"/>
        <v>23</v>
      </c>
      <c r="D24">
        <f t="shared" si="0"/>
        <v>4.7958315233127191</v>
      </c>
      <c r="E24" s="2">
        <f t="shared" si="3"/>
        <v>2097152000000</v>
      </c>
      <c r="F24">
        <f t="shared" si="1"/>
        <v>12.321629908943605</v>
      </c>
      <c r="G24" s="3">
        <f t="shared" si="4"/>
        <v>44297</v>
      </c>
      <c r="H24" s="4">
        <v>0.91666666666666596</v>
      </c>
      <c r="I24" s="5">
        <f t="shared" si="5"/>
        <v>2478</v>
      </c>
      <c r="J24" t="str">
        <f>"{"&amp;Sheet2!$A$1&amp;$A$1&amp;Sheet2!$A$1&amp;": "&amp;Sheet2!$A$1&amp;A24&amp;Sheet2!$A$1&amp;", "&amp;Sheet2!$A$1&amp;$B$1&amp;Sheet2!$A$1&amp;": "&amp;Sheet2!$A$1&amp;B24&amp;Sheet2!$A$1&amp;", "&amp;Sheet2!$A$1&amp;$C$1&amp;Sheet2!$A$1&amp;": "&amp;C24&amp;", "&amp;Sheet2!$A$1&amp;$D$1&amp;Sheet2!$A$1&amp;": "&amp;D24&amp;", "&amp;Sheet2!$A$1&amp;$E$1&amp;Sheet2!$A$1&amp;": "&amp;TEXT(E24,"########################################")&amp;", "&amp;Sheet2!$A$1&amp;$F$1&amp;Sheet2!$A$1&amp;": "&amp;F24&amp;","&amp;Sheet2!$A$1&amp;$G$1&amp;Sheet2!$A$1&amp;": "&amp;Sheet2!$A$1&amp;TEXT(G24,"yyyy/mm/dd")&amp;Sheet2!$A$1&amp;","&amp;Sheet2!$A$1&amp;$H$1&amp;Sheet2!$A$1&amp;": "&amp;Sheet2!$A$1&amp;TEXT(H24,"hh:mm:ss")&amp;Sheet2!$A$1&amp;","&amp;Sheet2!$A$1&amp;I$1&amp;Sheet2!$A$1&amp;": "&amp;Sheet2!$A$1&amp;TEXT(I24,"¥#,##0;¥-#,##0")&amp;Sheet2!$A$1&amp;"}"</f>
        <v>{"language": "AWK", "seq": "0023", "calc": 23, "func": 4.79583152331272, "big": 2097152000000, "func2": 12.3216299089436,"date_data": "2021/04/11","time_data": "22:00:00","amount": "¥2,478"}</v>
      </c>
      <c r="K24" t="str">
        <f t="shared" si="2"/>
        <v>%7B%22language%22%3A%20%22AWK%22%2C%20%22seq%22%3A%20%220023%22%2C%20%22calc%22%3A%2023%2C%20%22func%22%3A%204.79583152331272%2C%20%22big%22%3A%202097152000000%2C%20%22func2%22%3A%2012.3216299089436%2C%22date_data%22%3A%20%222021%2F04%2F11%22%2C%22time_data%22%3A%20%2222%3A00%3A00%22%2C%22amount%22%3A%20%22%C2%A52%2C478%22%7D</v>
      </c>
    </row>
    <row r="25" spans="1:11" x14ac:dyDescent="0.4">
      <c r="A25" t="s">
        <v>22</v>
      </c>
      <c r="B25" s="1" t="s">
        <v>348</v>
      </c>
      <c r="C25">
        <f t="shared" si="6"/>
        <v>24</v>
      </c>
      <c r="D25">
        <f t="shared" si="0"/>
        <v>4.8989794855663558</v>
      </c>
      <c r="E25" s="2">
        <f t="shared" si="3"/>
        <v>4194304000000</v>
      </c>
      <c r="F25">
        <f t="shared" si="1"/>
        <v>12.622659904607586</v>
      </c>
      <c r="G25" s="3">
        <f t="shared" si="4"/>
        <v>44298</v>
      </c>
      <c r="H25" s="4">
        <v>0.95833333333333304</v>
      </c>
      <c r="I25" s="5">
        <f t="shared" si="5"/>
        <v>2477</v>
      </c>
      <c r="J25" t="str">
        <f>"{"&amp;Sheet2!$A$1&amp;$A$1&amp;Sheet2!$A$1&amp;": "&amp;Sheet2!$A$1&amp;A25&amp;Sheet2!$A$1&amp;", "&amp;Sheet2!$A$1&amp;$B$1&amp;Sheet2!$A$1&amp;": "&amp;Sheet2!$A$1&amp;B25&amp;Sheet2!$A$1&amp;", "&amp;Sheet2!$A$1&amp;$C$1&amp;Sheet2!$A$1&amp;": "&amp;C25&amp;", "&amp;Sheet2!$A$1&amp;$D$1&amp;Sheet2!$A$1&amp;": "&amp;D25&amp;", "&amp;Sheet2!$A$1&amp;$E$1&amp;Sheet2!$A$1&amp;": "&amp;TEXT(E25,"########################################")&amp;", "&amp;Sheet2!$A$1&amp;$F$1&amp;Sheet2!$A$1&amp;": "&amp;F25&amp;","&amp;Sheet2!$A$1&amp;$G$1&amp;Sheet2!$A$1&amp;": "&amp;Sheet2!$A$1&amp;TEXT(G25,"yyyy/mm/dd")&amp;Sheet2!$A$1&amp;","&amp;Sheet2!$A$1&amp;$H$1&amp;Sheet2!$A$1&amp;": "&amp;Sheet2!$A$1&amp;TEXT(H25,"hh:mm:ss")&amp;Sheet2!$A$1&amp;","&amp;Sheet2!$A$1&amp;I$1&amp;Sheet2!$A$1&amp;": "&amp;Sheet2!$A$1&amp;TEXT(I25,"¥#,##0;¥-#,##0")&amp;Sheet2!$A$1&amp;"}"</f>
        <v>{"language": "B", "seq": "0024", "calc": 24, "func": 4.89897948556636, "big": 4194304000000, "func2": 12.6226599046076,"date_data": "2021/04/12","time_data": "23:00:00","amount": "¥2,477"}</v>
      </c>
      <c r="K25" t="str">
        <f t="shared" si="2"/>
        <v>%7B%22language%22%3A%20%22B%22%2C%20%22seq%22%3A%20%220024%22%2C%20%22calc%22%3A%2024%2C%20%22func%22%3A%204.89897948556636%2C%20%22big%22%3A%204194304000000%2C%20%22func2%22%3A%2012.6226599046076%2C%22date_data%22%3A%20%222021%2F04%2F12%22%2C%22time_data%22%3A%20%2223%3A00%3A00%22%2C%22amount%22%3A%20%22%C2%A52%2C477%22%7D</v>
      </c>
    </row>
    <row r="26" spans="1:11" x14ac:dyDescent="0.4">
      <c r="A26" t="s">
        <v>23</v>
      </c>
      <c r="B26" s="1" t="s">
        <v>349</v>
      </c>
      <c r="C26">
        <f t="shared" si="6"/>
        <v>25</v>
      </c>
      <c r="D26">
        <f t="shared" si="0"/>
        <v>5</v>
      </c>
      <c r="E26" s="2">
        <f t="shared" si="3"/>
        <v>8388608000000</v>
      </c>
      <c r="F26">
        <f t="shared" si="1"/>
        <v>12.923689900271567</v>
      </c>
      <c r="G26" s="3">
        <f t="shared" si="4"/>
        <v>44299</v>
      </c>
      <c r="H26" s="4">
        <v>1</v>
      </c>
      <c r="I26" s="5">
        <f t="shared" si="5"/>
        <v>2476</v>
      </c>
      <c r="J26" t="str">
        <f>"{"&amp;Sheet2!$A$1&amp;$A$1&amp;Sheet2!$A$1&amp;": "&amp;Sheet2!$A$1&amp;A26&amp;Sheet2!$A$1&amp;", "&amp;Sheet2!$A$1&amp;$B$1&amp;Sheet2!$A$1&amp;": "&amp;Sheet2!$A$1&amp;B26&amp;Sheet2!$A$1&amp;", "&amp;Sheet2!$A$1&amp;$C$1&amp;Sheet2!$A$1&amp;": "&amp;C26&amp;", "&amp;Sheet2!$A$1&amp;$D$1&amp;Sheet2!$A$1&amp;": "&amp;D26&amp;", "&amp;Sheet2!$A$1&amp;$E$1&amp;Sheet2!$A$1&amp;": "&amp;TEXT(E26,"########################################")&amp;", "&amp;Sheet2!$A$1&amp;$F$1&amp;Sheet2!$A$1&amp;": "&amp;F26&amp;","&amp;Sheet2!$A$1&amp;$G$1&amp;Sheet2!$A$1&amp;": "&amp;Sheet2!$A$1&amp;TEXT(G26,"yyyy/mm/dd")&amp;Sheet2!$A$1&amp;","&amp;Sheet2!$A$1&amp;$H$1&amp;Sheet2!$A$1&amp;": "&amp;Sheet2!$A$1&amp;TEXT(H26,"hh:mm:ss")&amp;Sheet2!$A$1&amp;","&amp;Sheet2!$A$1&amp;I$1&amp;Sheet2!$A$1&amp;": "&amp;Sheet2!$A$1&amp;TEXT(I26,"¥#,##0;¥-#,##0")&amp;Sheet2!$A$1&amp;"}"</f>
        <v>{"language": "Bash", "seq": "0025", "calc": 25, "func": 5, "big": 8388608000000, "func2": 12.9236899002716,"date_data": "2021/04/13","time_data": "00:00:00","amount": "¥2,476"}</v>
      </c>
      <c r="K26" t="str">
        <f t="shared" si="2"/>
        <v>%7B%22language%22%3A%20%22Bash%22%2C%20%22seq%22%3A%20%220025%22%2C%20%22calc%22%3A%2025%2C%20%22func%22%3A%205%2C%20%22big%22%3A%208388608000000%2C%20%22func2%22%3A%2012.9236899002716%2C%22date_data%22%3A%20%222021%2F04%2F13%22%2C%22time_data%22%3A%20%2200%3A00%3A00%22%2C%22amount%22%3A%20%22%C2%A52%2C476%22%7D</v>
      </c>
    </row>
    <row r="27" spans="1:11" x14ac:dyDescent="0.4">
      <c r="A27" t="s">
        <v>24</v>
      </c>
      <c r="B27" s="1" t="s">
        <v>350</v>
      </c>
      <c r="C27">
        <f t="shared" si="6"/>
        <v>26</v>
      </c>
      <c r="D27">
        <f t="shared" si="0"/>
        <v>5.0990195135927845</v>
      </c>
      <c r="E27" s="2">
        <f t="shared" si="3"/>
        <v>16777216000000</v>
      </c>
      <c r="F27">
        <f t="shared" si="1"/>
        <v>13.224719895935548</v>
      </c>
      <c r="G27" s="3">
        <f t="shared" si="4"/>
        <v>44300</v>
      </c>
      <c r="H27" s="4">
        <v>1.0416666666666701</v>
      </c>
      <c r="I27" s="5">
        <f t="shared" si="5"/>
        <v>2475</v>
      </c>
      <c r="J27" t="str">
        <f>"{"&amp;Sheet2!$A$1&amp;$A$1&amp;Sheet2!$A$1&amp;": "&amp;Sheet2!$A$1&amp;A27&amp;Sheet2!$A$1&amp;", "&amp;Sheet2!$A$1&amp;$B$1&amp;Sheet2!$A$1&amp;": "&amp;Sheet2!$A$1&amp;B27&amp;Sheet2!$A$1&amp;", "&amp;Sheet2!$A$1&amp;$C$1&amp;Sheet2!$A$1&amp;": "&amp;C27&amp;", "&amp;Sheet2!$A$1&amp;$D$1&amp;Sheet2!$A$1&amp;": "&amp;D27&amp;", "&amp;Sheet2!$A$1&amp;$E$1&amp;Sheet2!$A$1&amp;": "&amp;TEXT(E27,"########################################")&amp;", "&amp;Sheet2!$A$1&amp;$F$1&amp;Sheet2!$A$1&amp;": "&amp;F27&amp;","&amp;Sheet2!$A$1&amp;$G$1&amp;Sheet2!$A$1&amp;": "&amp;Sheet2!$A$1&amp;TEXT(G27,"yyyy/mm/dd")&amp;Sheet2!$A$1&amp;","&amp;Sheet2!$A$1&amp;$H$1&amp;Sheet2!$A$1&amp;": "&amp;Sheet2!$A$1&amp;TEXT(H27,"hh:mm:ss")&amp;Sheet2!$A$1&amp;","&amp;Sheet2!$A$1&amp;I$1&amp;Sheet2!$A$1&amp;": "&amp;Sheet2!$A$1&amp;TEXT(I27,"¥#,##0;¥-#,##0")&amp;Sheet2!$A$1&amp;"}"</f>
        <v>{"language": "BASIC", "seq": "0026", "calc": 26, "func": 5.09901951359278, "big": 16777216000000, "func2": 13.2247198959355,"date_data": "2021/04/14","time_data": "01:00:00","amount": "¥2,475"}</v>
      </c>
      <c r="K27" t="str">
        <f t="shared" si="2"/>
        <v>%7B%22language%22%3A%20%22BASIC%22%2C%20%22seq%22%3A%20%220026%22%2C%20%22calc%22%3A%2026%2C%20%22func%22%3A%205.09901951359278%2C%20%22big%22%3A%2016777216000000%2C%20%22func2%22%3A%2013.2247198959355%2C%22date_data%22%3A%20%222021%2F04%2F14%22%2C%22time_data%22%3A%20%2201%3A00%3A00%22%2C%22amount%22%3A%20%22%C2%A52%2C475%22%7D</v>
      </c>
    </row>
    <row r="28" spans="1:11" x14ac:dyDescent="0.4">
      <c r="A28" t="s">
        <v>25</v>
      </c>
      <c r="B28" s="1" t="s">
        <v>351</v>
      </c>
      <c r="C28">
        <f t="shared" si="6"/>
        <v>27</v>
      </c>
      <c r="D28">
        <f t="shared" si="0"/>
        <v>5.196152422706632</v>
      </c>
      <c r="E28" s="2">
        <f t="shared" si="3"/>
        <v>33554432000000</v>
      </c>
      <c r="F28">
        <f t="shared" si="1"/>
        <v>13.52574989159953</v>
      </c>
      <c r="G28" s="3">
        <f t="shared" si="4"/>
        <v>44301</v>
      </c>
      <c r="H28" s="4">
        <v>1.0833333333333299</v>
      </c>
      <c r="I28" s="5">
        <f t="shared" si="5"/>
        <v>2474</v>
      </c>
      <c r="J28" t="str">
        <f>"{"&amp;Sheet2!$A$1&amp;$A$1&amp;Sheet2!$A$1&amp;": "&amp;Sheet2!$A$1&amp;A28&amp;Sheet2!$A$1&amp;", "&amp;Sheet2!$A$1&amp;$B$1&amp;Sheet2!$A$1&amp;": "&amp;Sheet2!$A$1&amp;B28&amp;Sheet2!$A$1&amp;", "&amp;Sheet2!$A$1&amp;$C$1&amp;Sheet2!$A$1&amp;": "&amp;C28&amp;", "&amp;Sheet2!$A$1&amp;$D$1&amp;Sheet2!$A$1&amp;": "&amp;D28&amp;", "&amp;Sheet2!$A$1&amp;$E$1&amp;Sheet2!$A$1&amp;": "&amp;TEXT(E28,"########################################")&amp;", "&amp;Sheet2!$A$1&amp;$F$1&amp;Sheet2!$A$1&amp;": "&amp;F28&amp;","&amp;Sheet2!$A$1&amp;$G$1&amp;Sheet2!$A$1&amp;": "&amp;Sheet2!$A$1&amp;TEXT(G28,"yyyy/mm/dd")&amp;Sheet2!$A$1&amp;","&amp;Sheet2!$A$1&amp;$H$1&amp;Sheet2!$A$1&amp;": "&amp;Sheet2!$A$1&amp;TEXT(H28,"hh:mm:ss")&amp;Sheet2!$A$1&amp;","&amp;Sheet2!$A$1&amp;I$1&amp;Sheet2!$A$1&amp;": "&amp;Sheet2!$A$1&amp;TEXT(I28,"¥#,##0;¥-#,##0")&amp;Sheet2!$A$1&amp;"}"</f>
        <v>{"language": "BCPL", "seq": "0027", "calc": 27, "func": 5.19615242270663, "big": 33554432000000, "func2": 13.5257498915995,"date_data": "2021/04/15","time_data": "02:00:00","amount": "¥2,474"}</v>
      </c>
      <c r="K28" t="str">
        <f t="shared" si="2"/>
        <v>%7B%22language%22%3A%20%22BCPL%22%2C%20%22seq%22%3A%20%220027%22%2C%20%22calc%22%3A%2027%2C%20%22func%22%3A%205.19615242270663%2C%20%22big%22%3A%2033554432000000%2C%20%22func2%22%3A%2013.5257498915995%2C%22date_data%22%3A%20%222021%2F04%2F15%22%2C%22time_data%22%3A%20%2202%3A00%3A00%22%2C%22amount%22%3A%20%22%C2%A52%2C474%22%7D</v>
      </c>
    </row>
    <row r="29" spans="1:11" x14ac:dyDescent="0.4">
      <c r="A29" t="s">
        <v>26</v>
      </c>
      <c r="B29" s="1" t="s">
        <v>352</v>
      </c>
      <c r="C29">
        <f t="shared" si="6"/>
        <v>28</v>
      </c>
      <c r="D29">
        <f t="shared" si="0"/>
        <v>5.2915026221291814</v>
      </c>
      <c r="E29" s="2">
        <f t="shared" si="3"/>
        <v>67108864000000</v>
      </c>
      <c r="F29">
        <f t="shared" si="1"/>
        <v>13.826779887263511</v>
      </c>
      <c r="G29" s="3">
        <f t="shared" si="4"/>
        <v>44302</v>
      </c>
      <c r="H29" s="4">
        <v>1.125</v>
      </c>
      <c r="I29" s="5">
        <f t="shared" si="5"/>
        <v>2473</v>
      </c>
      <c r="J29" t="str">
        <f>"{"&amp;Sheet2!$A$1&amp;$A$1&amp;Sheet2!$A$1&amp;": "&amp;Sheet2!$A$1&amp;A29&amp;Sheet2!$A$1&amp;", "&amp;Sheet2!$A$1&amp;$B$1&amp;Sheet2!$A$1&amp;": "&amp;Sheet2!$A$1&amp;B29&amp;Sheet2!$A$1&amp;", "&amp;Sheet2!$A$1&amp;$C$1&amp;Sheet2!$A$1&amp;": "&amp;C29&amp;", "&amp;Sheet2!$A$1&amp;$D$1&amp;Sheet2!$A$1&amp;": "&amp;D29&amp;", "&amp;Sheet2!$A$1&amp;$E$1&amp;Sheet2!$A$1&amp;": "&amp;TEXT(E29,"########################################")&amp;", "&amp;Sheet2!$A$1&amp;$F$1&amp;Sheet2!$A$1&amp;": "&amp;F29&amp;","&amp;Sheet2!$A$1&amp;$G$1&amp;Sheet2!$A$1&amp;": "&amp;Sheet2!$A$1&amp;TEXT(G29,"yyyy/mm/dd")&amp;Sheet2!$A$1&amp;","&amp;Sheet2!$A$1&amp;$H$1&amp;Sheet2!$A$1&amp;": "&amp;Sheet2!$A$1&amp;TEXT(H29,"hh:mm:ss")&amp;Sheet2!$A$1&amp;","&amp;Sheet2!$A$1&amp;I$1&amp;Sheet2!$A$1&amp;": "&amp;Sheet2!$A$1&amp;TEXT(I29,"¥#,##0;¥-#,##0")&amp;Sheet2!$A$1&amp;"}"</f>
        <v>{"language": "Befunge", "seq": "0028", "calc": 28, "func": 5.29150262212918, "big": 67108864000000, "func2": 13.8267798872635,"date_data": "2021/04/16","time_data": "03:00:00","amount": "¥2,473"}</v>
      </c>
      <c r="K29" t="str">
        <f t="shared" si="2"/>
        <v>%7B%22language%22%3A%20%22Befunge%22%2C%20%22seq%22%3A%20%220028%22%2C%20%22calc%22%3A%2028%2C%20%22func%22%3A%205.29150262212918%2C%20%22big%22%3A%2067108864000000%2C%20%22func2%22%3A%2013.8267798872635%2C%22date_data%22%3A%20%222021%2F04%2F16%22%2C%22time_data%22%3A%20%2203%3A00%3A00%22%2C%22amount%22%3A%20%22%C2%A52%2C473%22%7D</v>
      </c>
    </row>
    <row r="30" spans="1:11" x14ac:dyDescent="0.4">
      <c r="A30" t="s">
        <v>27</v>
      </c>
      <c r="B30" s="1" t="s">
        <v>353</v>
      </c>
      <c r="C30">
        <f t="shared" si="6"/>
        <v>29</v>
      </c>
      <c r="D30">
        <f t="shared" si="0"/>
        <v>5.3851648071345037</v>
      </c>
      <c r="E30" s="2">
        <f t="shared" si="3"/>
        <v>134217728000000</v>
      </c>
      <c r="F30">
        <f t="shared" si="1"/>
        <v>14.127809882927492</v>
      </c>
      <c r="G30" s="3">
        <f t="shared" si="4"/>
        <v>44303</v>
      </c>
      <c r="H30" s="4">
        <v>1.1666666666666701</v>
      </c>
      <c r="I30" s="5">
        <f t="shared" si="5"/>
        <v>2472</v>
      </c>
      <c r="J30" t="str">
        <f>"{"&amp;Sheet2!$A$1&amp;$A$1&amp;Sheet2!$A$1&amp;": "&amp;Sheet2!$A$1&amp;A30&amp;Sheet2!$A$1&amp;", "&amp;Sheet2!$A$1&amp;$B$1&amp;Sheet2!$A$1&amp;": "&amp;Sheet2!$A$1&amp;B30&amp;Sheet2!$A$1&amp;", "&amp;Sheet2!$A$1&amp;$C$1&amp;Sheet2!$A$1&amp;": "&amp;C30&amp;", "&amp;Sheet2!$A$1&amp;$D$1&amp;Sheet2!$A$1&amp;": "&amp;D30&amp;", "&amp;Sheet2!$A$1&amp;$E$1&amp;Sheet2!$A$1&amp;": "&amp;TEXT(E30,"########################################")&amp;", "&amp;Sheet2!$A$1&amp;$F$1&amp;Sheet2!$A$1&amp;": "&amp;F30&amp;","&amp;Sheet2!$A$1&amp;$G$1&amp;Sheet2!$A$1&amp;": "&amp;Sheet2!$A$1&amp;TEXT(G30,"yyyy/mm/dd")&amp;Sheet2!$A$1&amp;","&amp;Sheet2!$A$1&amp;$H$1&amp;Sheet2!$A$1&amp;": "&amp;Sheet2!$A$1&amp;TEXT(H30,"hh:mm:ss")&amp;Sheet2!$A$1&amp;","&amp;Sheet2!$A$1&amp;I$1&amp;Sheet2!$A$1&amp;": "&amp;Sheet2!$A$1&amp;TEXT(I30,"¥#,##0;¥-#,##0")&amp;Sheet2!$A$1&amp;"}"</f>
        <v>{"language": "BF-BASIC'n", "seq": "0029", "calc": 29, "func": 5.3851648071345, "big": 134217728000000, "func2": 14.1278098829275,"date_data": "2021/04/17","time_data": "04:00:00","amount": "¥2,472"}</v>
      </c>
      <c r="K30" t="str">
        <f t="shared" si="2"/>
        <v>%7B%22language%22%3A%20%22BF-BASIC%27n%22%2C%20%22seq%22%3A%20%220029%22%2C%20%22calc%22%3A%2029%2C%20%22func%22%3A%205.3851648071345%2C%20%22big%22%3A%20134217728000000%2C%20%22func2%22%3A%2014.1278098829275%2C%22date_data%22%3A%20%222021%2F04%2F17%22%2C%22time_data%22%3A%20%2204%3A00%3A00%22%2C%22amount%22%3A%20%22%C2%A52%2C472%22%7D</v>
      </c>
    </row>
    <row r="31" spans="1:11" x14ac:dyDescent="0.4">
      <c r="A31" t="s">
        <v>28</v>
      </c>
      <c r="B31" s="1" t="s">
        <v>354</v>
      </c>
      <c r="C31">
        <f t="shared" si="6"/>
        <v>30</v>
      </c>
      <c r="D31">
        <f t="shared" si="0"/>
        <v>5.4772255750516612</v>
      </c>
      <c r="E31" s="2">
        <f t="shared" si="3"/>
        <v>268435456000000</v>
      </c>
      <c r="F31">
        <f t="shared" si="1"/>
        <v>14.428839878591473</v>
      </c>
      <c r="G31" s="3">
        <f t="shared" si="4"/>
        <v>44304</v>
      </c>
      <c r="H31" s="4">
        <v>1.2083333333333299</v>
      </c>
      <c r="I31" s="5">
        <f t="shared" si="5"/>
        <v>2471</v>
      </c>
      <c r="J31" t="str">
        <f>"{"&amp;Sheet2!$A$1&amp;$A$1&amp;Sheet2!$A$1&amp;": "&amp;Sheet2!$A$1&amp;A31&amp;Sheet2!$A$1&amp;", "&amp;Sheet2!$A$1&amp;$B$1&amp;Sheet2!$A$1&amp;": "&amp;Sheet2!$A$1&amp;B31&amp;Sheet2!$A$1&amp;", "&amp;Sheet2!$A$1&amp;$C$1&amp;Sheet2!$A$1&amp;": "&amp;C31&amp;", "&amp;Sheet2!$A$1&amp;$D$1&amp;Sheet2!$A$1&amp;": "&amp;D31&amp;", "&amp;Sheet2!$A$1&amp;$E$1&amp;Sheet2!$A$1&amp;": "&amp;TEXT(E31,"########################################")&amp;", "&amp;Sheet2!$A$1&amp;$F$1&amp;Sheet2!$A$1&amp;": "&amp;F31&amp;","&amp;Sheet2!$A$1&amp;$G$1&amp;Sheet2!$A$1&amp;": "&amp;Sheet2!$A$1&amp;TEXT(G31,"yyyy/mm/dd")&amp;Sheet2!$A$1&amp;","&amp;Sheet2!$A$1&amp;$H$1&amp;Sheet2!$A$1&amp;": "&amp;Sheet2!$A$1&amp;TEXT(H31,"hh:mm:ss")&amp;Sheet2!$A$1&amp;","&amp;Sheet2!$A$1&amp;I$1&amp;Sheet2!$A$1&amp;": "&amp;Sheet2!$A$1&amp;TEXT(I31,"¥#,##0;¥-#,##0")&amp;Sheet2!$A$1&amp;"}"</f>
        <v>{"language": "Bioera", "seq": "0030", "calc": 30, "func": 5.47722557505166, "big": 268435456000000, "func2": 14.4288398785915,"date_data": "2021/04/18","time_data": "05:00:00","amount": "¥2,471"}</v>
      </c>
      <c r="K31" t="str">
        <f t="shared" si="2"/>
        <v>%7B%22language%22%3A%20%22Bioera%22%2C%20%22seq%22%3A%20%220030%22%2C%20%22calc%22%3A%2030%2C%20%22func%22%3A%205.47722557505166%2C%20%22big%22%3A%20268435456000000%2C%20%22func2%22%3A%2014.4288398785915%2C%22date_data%22%3A%20%222021%2F04%2F18%22%2C%22time_data%22%3A%20%2205%3A00%3A00%22%2C%22amount%22%3A%20%22%C2%A52%2C471%22%7D</v>
      </c>
    </row>
    <row r="32" spans="1:11" x14ac:dyDescent="0.4">
      <c r="A32" t="s">
        <v>29</v>
      </c>
      <c r="B32" s="1" t="s">
        <v>355</v>
      </c>
      <c r="C32">
        <f t="shared" si="6"/>
        <v>31</v>
      </c>
      <c r="D32">
        <f t="shared" si="0"/>
        <v>5.5677643628300215</v>
      </c>
      <c r="E32" s="2">
        <f t="shared" si="3"/>
        <v>536870912000000</v>
      </c>
      <c r="F32">
        <f t="shared" si="1"/>
        <v>14.729869874255455</v>
      </c>
      <c r="G32" s="3">
        <f t="shared" si="4"/>
        <v>44305</v>
      </c>
      <c r="H32" s="4">
        <v>1.25</v>
      </c>
      <c r="I32" s="5">
        <f t="shared" si="5"/>
        <v>2470</v>
      </c>
      <c r="J32" t="str">
        <f>"{"&amp;Sheet2!$A$1&amp;$A$1&amp;Sheet2!$A$1&amp;": "&amp;Sheet2!$A$1&amp;A32&amp;Sheet2!$A$1&amp;", "&amp;Sheet2!$A$1&amp;$B$1&amp;Sheet2!$A$1&amp;": "&amp;Sheet2!$A$1&amp;B32&amp;Sheet2!$A$1&amp;", "&amp;Sheet2!$A$1&amp;$C$1&amp;Sheet2!$A$1&amp;": "&amp;C32&amp;", "&amp;Sheet2!$A$1&amp;$D$1&amp;Sheet2!$A$1&amp;": "&amp;D32&amp;", "&amp;Sheet2!$A$1&amp;$E$1&amp;Sheet2!$A$1&amp;": "&amp;TEXT(E32,"########################################")&amp;", "&amp;Sheet2!$A$1&amp;$F$1&amp;Sheet2!$A$1&amp;": "&amp;F32&amp;","&amp;Sheet2!$A$1&amp;$G$1&amp;Sheet2!$A$1&amp;": "&amp;Sheet2!$A$1&amp;TEXT(G32,"yyyy/mm/dd")&amp;Sheet2!$A$1&amp;","&amp;Sheet2!$A$1&amp;$H$1&amp;Sheet2!$A$1&amp;": "&amp;Sheet2!$A$1&amp;TEXT(H32,"hh:mm:ss")&amp;Sheet2!$A$1&amp;","&amp;Sheet2!$A$1&amp;I$1&amp;Sheet2!$A$1&amp;": "&amp;Sheet2!$A$1&amp;TEXT(I32,"¥#,##0;¥-#,##0")&amp;Sheet2!$A$1&amp;"}"</f>
        <v>{"language": "BLISS", "seq": "0031", "calc": 31, "func": 5.56776436283002, "big": 536870912000000, "func2": 14.7298698742555,"date_data": "2021/04/19","time_data": "06:00:00","amount": "¥2,470"}</v>
      </c>
      <c r="K32" t="str">
        <f t="shared" si="2"/>
        <v>%7B%22language%22%3A%20%22BLISS%22%2C%20%22seq%22%3A%20%220031%22%2C%20%22calc%22%3A%2031%2C%20%22func%22%3A%205.56776436283002%2C%20%22big%22%3A%20536870912000000%2C%20%22func2%22%3A%2014.7298698742555%2C%22date_data%22%3A%20%222021%2F04%2F19%22%2C%22time_data%22%3A%20%2206%3A00%3A00%22%2C%22amount%22%3A%20%22%C2%A52%2C470%22%7D</v>
      </c>
    </row>
    <row r="33" spans="1:11" x14ac:dyDescent="0.4">
      <c r="A33" t="s">
        <v>30</v>
      </c>
      <c r="B33" s="1" t="s">
        <v>356</v>
      </c>
      <c r="C33">
        <f t="shared" si="6"/>
        <v>32</v>
      </c>
      <c r="D33">
        <f t="shared" si="0"/>
        <v>5.6568542494923806</v>
      </c>
      <c r="E33" s="2">
        <f t="shared" si="3"/>
        <v>1073741824000000</v>
      </c>
      <c r="F33">
        <f t="shared" si="1"/>
        <v>15.030899869919436</v>
      </c>
      <c r="G33" s="3">
        <f t="shared" si="4"/>
        <v>44306</v>
      </c>
      <c r="H33" s="4">
        <v>1.2916666666666701</v>
      </c>
      <c r="I33" s="5">
        <f t="shared" si="5"/>
        <v>2469</v>
      </c>
      <c r="J33" t="str">
        <f>"{"&amp;Sheet2!$A$1&amp;$A$1&amp;Sheet2!$A$1&amp;": "&amp;Sheet2!$A$1&amp;A33&amp;Sheet2!$A$1&amp;", "&amp;Sheet2!$A$1&amp;$B$1&amp;Sheet2!$A$1&amp;": "&amp;Sheet2!$A$1&amp;B33&amp;Sheet2!$A$1&amp;", "&amp;Sheet2!$A$1&amp;$C$1&amp;Sheet2!$A$1&amp;": "&amp;C33&amp;", "&amp;Sheet2!$A$1&amp;$D$1&amp;Sheet2!$A$1&amp;": "&amp;D33&amp;", "&amp;Sheet2!$A$1&amp;$E$1&amp;Sheet2!$A$1&amp;": "&amp;TEXT(E33,"########################################")&amp;", "&amp;Sheet2!$A$1&amp;$F$1&amp;Sheet2!$A$1&amp;": "&amp;F33&amp;","&amp;Sheet2!$A$1&amp;$G$1&amp;Sheet2!$A$1&amp;": "&amp;Sheet2!$A$1&amp;TEXT(G33,"yyyy/mm/dd")&amp;Sheet2!$A$1&amp;","&amp;Sheet2!$A$1&amp;$H$1&amp;Sheet2!$A$1&amp;": "&amp;Sheet2!$A$1&amp;TEXT(H33,"hh:mm:ss")&amp;Sheet2!$A$1&amp;","&amp;Sheet2!$A$1&amp;I$1&amp;Sheet2!$A$1&amp;": "&amp;Sheet2!$A$1&amp;TEXT(I33,"¥#,##0;¥-#,##0")&amp;Sheet2!$A$1&amp;"}"</f>
        <v>{"language": "Bluespec", "seq": "0032", "calc": 32, "func": 5.65685424949238, "big": 1073741824000000, "func2": 15.0308998699194,"date_data": "2021/04/20","time_data": "07:00:00","amount": "¥2,469"}</v>
      </c>
      <c r="K33" t="str">
        <f t="shared" si="2"/>
        <v>%7B%22language%22%3A%20%22Bluespec%22%2C%20%22seq%22%3A%20%220032%22%2C%20%22calc%22%3A%2032%2C%20%22func%22%3A%205.65685424949238%2C%20%22big%22%3A%201073741824000000%2C%20%22func2%22%3A%2015.0308998699194%2C%22date_data%22%3A%20%222021%2F04%2F20%22%2C%22time_data%22%3A%20%2207%3A00%3A00%22%2C%22amount%22%3A%20%22%C2%A52%2C469%22%7D</v>
      </c>
    </row>
    <row r="34" spans="1:11" x14ac:dyDescent="0.4">
      <c r="A34" t="s">
        <v>31</v>
      </c>
      <c r="B34" s="1" t="s">
        <v>357</v>
      </c>
      <c r="C34">
        <f t="shared" si="6"/>
        <v>33</v>
      </c>
      <c r="D34">
        <f t="shared" si="0"/>
        <v>5.7445626465380286</v>
      </c>
      <c r="E34" s="2">
        <f t="shared" si="3"/>
        <v>2147483648000000</v>
      </c>
      <c r="F34">
        <f t="shared" si="1"/>
        <v>15.331929865583417</v>
      </c>
      <c r="G34" s="3">
        <f t="shared" si="4"/>
        <v>44307</v>
      </c>
      <c r="H34" s="4">
        <v>1.3333333333333299</v>
      </c>
      <c r="I34" s="5">
        <f t="shared" si="5"/>
        <v>2468</v>
      </c>
      <c r="J34" t="str">
        <f>"{"&amp;Sheet2!$A$1&amp;$A$1&amp;Sheet2!$A$1&amp;": "&amp;Sheet2!$A$1&amp;A34&amp;Sheet2!$A$1&amp;", "&amp;Sheet2!$A$1&amp;$B$1&amp;Sheet2!$A$1&amp;": "&amp;Sheet2!$A$1&amp;B34&amp;Sheet2!$A$1&amp;", "&amp;Sheet2!$A$1&amp;$C$1&amp;Sheet2!$A$1&amp;": "&amp;C34&amp;", "&amp;Sheet2!$A$1&amp;$D$1&amp;Sheet2!$A$1&amp;": "&amp;D34&amp;", "&amp;Sheet2!$A$1&amp;$E$1&amp;Sheet2!$A$1&amp;": "&amp;TEXT(E34,"########################################")&amp;", "&amp;Sheet2!$A$1&amp;$F$1&amp;Sheet2!$A$1&amp;": "&amp;F34&amp;","&amp;Sheet2!$A$1&amp;$G$1&amp;Sheet2!$A$1&amp;": "&amp;Sheet2!$A$1&amp;TEXT(G34,"yyyy/mm/dd")&amp;Sheet2!$A$1&amp;","&amp;Sheet2!$A$1&amp;$H$1&amp;Sheet2!$A$1&amp;": "&amp;Sheet2!$A$1&amp;TEXT(H34,"hh:mm:ss")&amp;Sheet2!$A$1&amp;","&amp;Sheet2!$A$1&amp;I$1&amp;Sheet2!$A$1&amp;": "&amp;Sheet2!$A$1&amp;TEXT(I34,"¥#,##0;¥-#,##0")&amp;Sheet2!$A$1&amp;"}"</f>
        <v>{"language": "Boo", "seq": "0033", "calc": 33, "func": 5.74456264653803, "big": 2147483648000000, "func2": 15.3319298655834,"date_data": "2021/04/21","time_data": "08:00:00","amount": "¥2,468"}</v>
      </c>
      <c r="K34" t="str">
        <f t="shared" si="2"/>
        <v>%7B%22language%22%3A%20%22Boo%22%2C%20%22seq%22%3A%20%220033%22%2C%20%22calc%22%3A%2033%2C%20%22func%22%3A%205.74456264653803%2C%20%22big%22%3A%202147483648000000%2C%20%22func2%22%3A%2015.3319298655834%2C%22date_data%22%3A%20%222021%2F04%2F21%22%2C%22time_data%22%3A%20%2208%3A00%3A00%22%2C%22amount%22%3A%20%22%C2%A52%2C468%22%7D</v>
      </c>
    </row>
    <row r="35" spans="1:11" x14ac:dyDescent="0.4">
      <c r="A35" t="s">
        <v>32</v>
      </c>
      <c r="B35" s="1" t="s">
        <v>358</v>
      </c>
      <c r="C35">
        <f t="shared" si="6"/>
        <v>34</v>
      </c>
      <c r="D35">
        <f t="shared" si="0"/>
        <v>5.8309518948453007</v>
      </c>
      <c r="E35" s="2">
        <f t="shared" si="3"/>
        <v>4294967296000000</v>
      </c>
      <c r="F35">
        <f t="shared" si="1"/>
        <v>15.632959861247398</v>
      </c>
      <c r="G35" s="3">
        <f t="shared" si="4"/>
        <v>44308</v>
      </c>
      <c r="H35" s="4">
        <v>1.375</v>
      </c>
      <c r="I35" s="5">
        <f t="shared" si="5"/>
        <v>2467</v>
      </c>
      <c r="J35" t="str">
        <f>"{"&amp;Sheet2!$A$1&amp;$A$1&amp;Sheet2!$A$1&amp;": "&amp;Sheet2!$A$1&amp;A35&amp;Sheet2!$A$1&amp;", "&amp;Sheet2!$A$1&amp;$B$1&amp;Sheet2!$A$1&amp;": "&amp;Sheet2!$A$1&amp;B35&amp;Sheet2!$A$1&amp;", "&amp;Sheet2!$A$1&amp;$C$1&amp;Sheet2!$A$1&amp;": "&amp;C35&amp;", "&amp;Sheet2!$A$1&amp;$D$1&amp;Sheet2!$A$1&amp;": "&amp;D35&amp;", "&amp;Sheet2!$A$1&amp;$E$1&amp;Sheet2!$A$1&amp;": "&amp;TEXT(E35,"########################################")&amp;", "&amp;Sheet2!$A$1&amp;$F$1&amp;Sheet2!$A$1&amp;": "&amp;F35&amp;","&amp;Sheet2!$A$1&amp;$G$1&amp;Sheet2!$A$1&amp;": "&amp;Sheet2!$A$1&amp;TEXT(G35,"yyyy/mm/dd")&amp;Sheet2!$A$1&amp;","&amp;Sheet2!$A$1&amp;$H$1&amp;Sheet2!$A$1&amp;": "&amp;Sheet2!$A$1&amp;TEXT(H35,"hh:mm:ss")&amp;Sheet2!$A$1&amp;","&amp;Sheet2!$A$1&amp;I$1&amp;Sheet2!$A$1&amp;": "&amp;Sheet2!$A$1&amp;TEXT(I35,"¥#,##0;¥-#,##0")&amp;Sheet2!$A$1&amp;"}"</f>
        <v>{"language": "BrainCrash", "seq": "0034", "calc": 34, "func": 5.8309518948453, "big": 4294967296000000, "func2": 15.6329598612474,"date_data": "2021/04/22","time_data": "09:00:00","amount": "¥2,467"}</v>
      </c>
      <c r="K35" t="str">
        <f t="shared" si="2"/>
        <v>%7B%22language%22%3A%20%22BrainCrash%22%2C%20%22seq%22%3A%20%220034%22%2C%20%22calc%22%3A%2034%2C%20%22func%22%3A%205.8309518948453%2C%20%22big%22%3A%204294967296000000%2C%20%22func2%22%3A%2015.6329598612474%2C%22date_data%22%3A%20%222021%2F04%2F22%22%2C%22time_data%22%3A%20%2209%3A00%3A00%22%2C%22amount%22%3A%20%22%C2%A52%2C467%22%7D</v>
      </c>
    </row>
    <row r="36" spans="1:11" x14ac:dyDescent="0.4">
      <c r="A36" t="s">
        <v>33</v>
      </c>
      <c r="B36" s="1" t="s">
        <v>359</v>
      </c>
      <c r="C36">
        <f t="shared" si="6"/>
        <v>35</v>
      </c>
      <c r="D36">
        <f t="shared" si="0"/>
        <v>5.9160797830996161</v>
      </c>
      <c r="E36" s="2">
        <f t="shared" si="3"/>
        <v>8589934592000000</v>
      </c>
      <c r="F36">
        <f t="shared" si="1"/>
        <v>15.93398985691138</v>
      </c>
      <c r="G36" s="3">
        <f t="shared" si="4"/>
        <v>44309</v>
      </c>
      <c r="H36" s="4">
        <v>1.4166666666666701</v>
      </c>
      <c r="I36" s="5">
        <f t="shared" si="5"/>
        <v>2466</v>
      </c>
      <c r="J36" t="str">
        <f>"{"&amp;Sheet2!$A$1&amp;$A$1&amp;Sheet2!$A$1&amp;": "&amp;Sheet2!$A$1&amp;A36&amp;Sheet2!$A$1&amp;", "&amp;Sheet2!$A$1&amp;$B$1&amp;Sheet2!$A$1&amp;": "&amp;Sheet2!$A$1&amp;B36&amp;Sheet2!$A$1&amp;", "&amp;Sheet2!$A$1&amp;$C$1&amp;Sheet2!$A$1&amp;": "&amp;C36&amp;", "&amp;Sheet2!$A$1&amp;$D$1&amp;Sheet2!$A$1&amp;": "&amp;D36&amp;", "&amp;Sheet2!$A$1&amp;$E$1&amp;Sheet2!$A$1&amp;": "&amp;TEXT(E36,"########################################")&amp;", "&amp;Sheet2!$A$1&amp;$F$1&amp;Sheet2!$A$1&amp;": "&amp;F36&amp;","&amp;Sheet2!$A$1&amp;$G$1&amp;Sheet2!$A$1&amp;": "&amp;Sheet2!$A$1&amp;TEXT(G36,"yyyy/mm/dd")&amp;Sheet2!$A$1&amp;","&amp;Sheet2!$A$1&amp;$H$1&amp;Sheet2!$A$1&amp;": "&amp;Sheet2!$A$1&amp;TEXT(H36,"hh:mm:ss")&amp;Sheet2!$A$1&amp;","&amp;Sheet2!$A$1&amp;I$1&amp;Sheet2!$A$1&amp;": "&amp;Sheet2!$A$1&amp;TEXT(I36,"¥#,##0;¥-#,##0")&amp;Sheet2!$A$1&amp;"}"</f>
        <v>{"language": "Brainfuck", "seq": "0035", "calc": 35, "func": 5.91607978309962, "big": 8589934592000000, "func2": 15.9339898569114,"date_data": "2021/04/23","time_data": "10:00:00","amount": "¥2,466"}</v>
      </c>
      <c r="K36" t="str">
        <f t="shared" si="2"/>
        <v>%7B%22language%22%3A%20%22Brainfuck%22%2C%20%22seq%22%3A%20%220035%22%2C%20%22calc%22%3A%2035%2C%20%22func%22%3A%205.91607978309962%2C%20%22big%22%3A%208589934592000000%2C%20%22func2%22%3A%2015.9339898569114%2C%22date_data%22%3A%20%222021%2F04%2F23%22%2C%22time_data%22%3A%20%2210%3A00%3A00%22%2C%22amount%22%3A%20%22%C2%A52%2C466%22%7D</v>
      </c>
    </row>
    <row r="37" spans="1:11" x14ac:dyDescent="0.4">
      <c r="A37" t="s">
        <v>34</v>
      </c>
      <c r="B37" s="1" t="s">
        <v>360</v>
      </c>
      <c r="C37">
        <f t="shared" si="6"/>
        <v>36</v>
      </c>
      <c r="D37">
        <f t="shared" si="0"/>
        <v>6</v>
      </c>
      <c r="E37" s="2">
        <f t="shared" si="3"/>
        <v>1.7179869184E+16</v>
      </c>
      <c r="F37">
        <f t="shared" si="1"/>
        <v>16.235019852575359</v>
      </c>
      <c r="G37" s="3">
        <f t="shared" si="4"/>
        <v>44310</v>
      </c>
      <c r="H37" s="4">
        <v>1.4583333333333299</v>
      </c>
      <c r="I37" s="5">
        <f t="shared" si="5"/>
        <v>2465</v>
      </c>
      <c r="J37" t="str">
        <f>"{"&amp;Sheet2!$A$1&amp;$A$1&amp;Sheet2!$A$1&amp;": "&amp;Sheet2!$A$1&amp;A37&amp;Sheet2!$A$1&amp;", "&amp;Sheet2!$A$1&amp;$B$1&amp;Sheet2!$A$1&amp;": "&amp;Sheet2!$A$1&amp;B37&amp;Sheet2!$A$1&amp;", "&amp;Sheet2!$A$1&amp;$C$1&amp;Sheet2!$A$1&amp;": "&amp;C37&amp;", "&amp;Sheet2!$A$1&amp;$D$1&amp;Sheet2!$A$1&amp;": "&amp;D37&amp;", "&amp;Sheet2!$A$1&amp;$E$1&amp;Sheet2!$A$1&amp;": "&amp;TEXT(E37,"########################################")&amp;", "&amp;Sheet2!$A$1&amp;$F$1&amp;Sheet2!$A$1&amp;": "&amp;F37&amp;","&amp;Sheet2!$A$1&amp;$G$1&amp;Sheet2!$A$1&amp;": "&amp;Sheet2!$A$1&amp;TEXT(G37,"yyyy/mm/dd")&amp;Sheet2!$A$1&amp;","&amp;Sheet2!$A$1&amp;$H$1&amp;Sheet2!$A$1&amp;": "&amp;Sheet2!$A$1&amp;TEXT(H37,"hh:mm:ss")&amp;Sheet2!$A$1&amp;","&amp;Sheet2!$A$1&amp;I$1&amp;Sheet2!$A$1&amp;": "&amp;Sheet2!$A$1&amp;TEXT(I37,"¥#,##0;¥-#,##0")&amp;Sheet2!$A$1&amp;"}"</f>
        <v>{"language": "C", "seq": "0036", "calc": 36, "func": 6, "big": 17179869184000000, "func2": 16.2350198525754,"date_data": "2021/04/24","time_data": "11:00:00","amount": "¥2,465"}</v>
      </c>
      <c r="K37" t="str">
        <f t="shared" si="2"/>
        <v>%7B%22language%22%3A%20%22C%22%2C%20%22seq%22%3A%20%220036%22%2C%20%22calc%22%3A%2036%2C%20%22func%22%3A%206%2C%20%22big%22%3A%2017179869184000000%2C%20%22func2%22%3A%2016.2350198525754%2C%22date_data%22%3A%20%222021%2F04%2F24%22%2C%22time_data%22%3A%20%2211%3A00%3A00%22%2C%22amount%22%3A%20%22%C2%A52%2C465%22%7D</v>
      </c>
    </row>
    <row r="38" spans="1:11" x14ac:dyDescent="0.4">
      <c r="A38" t="s">
        <v>35</v>
      </c>
      <c r="B38" s="1" t="s">
        <v>361</v>
      </c>
      <c r="C38">
        <f t="shared" si="6"/>
        <v>37</v>
      </c>
      <c r="D38">
        <f t="shared" si="0"/>
        <v>6.0827625302982193</v>
      </c>
      <c r="E38" s="2">
        <f t="shared" si="3"/>
        <v>3.4359738368E+16</v>
      </c>
      <c r="F38">
        <f t="shared" si="1"/>
        <v>16.53604984823934</v>
      </c>
      <c r="G38" s="3">
        <f t="shared" si="4"/>
        <v>44311</v>
      </c>
      <c r="H38" s="4">
        <v>1.5</v>
      </c>
      <c r="I38" s="5">
        <f t="shared" si="5"/>
        <v>2464</v>
      </c>
      <c r="J38" t="str">
        <f>"{"&amp;Sheet2!$A$1&amp;$A$1&amp;Sheet2!$A$1&amp;": "&amp;Sheet2!$A$1&amp;A38&amp;Sheet2!$A$1&amp;", "&amp;Sheet2!$A$1&amp;$B$1&amp;Sheet2!$A$1&amp;": "&amp;Sheet2!$A$1&amp;B38&amp;Sheet2!$A$1&amp;", "&amp;Sheet2!$A$1&amp;$C$1&amp;Sheet2!$A$1&amp;": "&amp;C38&amp;", "&amp;Sheet2!$A$1&amp;$D$1&amp;Sheet2!$A$1&amp;": "&amp;D38&amp;", "&amp;Sheet2!$A$1&amp;$E$1&amp;Sheet2!$A$1&amp;": "&amp;TEXT(E38,"########################################")&amp;", "&amp;Sheet2!$A$1&amp;$F$1&amp;Sheet2!$A$1&amp;": "&amp;F38&amp;","&amp;Sheet2!$A$1&amp;$G$1&amp;Sheet2!$A$1&amp;": "&amp;Sheet2!$A$1&amp;TEXT(G38,"yyyy/mm/dd")&amp;Sheet2!$A$1&amp;","&amp;Sheet2!$A$1&amp;$H$1&amp;Sheet2!$A$1&amp;": "&amp;Sheet2!$A$1&amp;TEXT(H38,"hh:mm:ss")&amp;Sheet2!$A$1&amp;","&amp;Sheet2!$A$1&amp;I$1&amp;Sheet2!$A$1&amp;": "&amp;Sheet2!$A$1&amp;TEXT(I38,"¥#,##0;¥-#,##0")&amp;Sheet2!$A$1&amp;"}"</f>
        <v>{"language": "C#", "seq": "0037", "calc": 37, "func": 6.08276253029822, "big": 34359738368000000, "func2": 16.5360498482393,"date_data": "2021/04/25","time_data": "12:00:00","amount": "¥2,464"}</v>
      </c>
      <c r="K38" t="str">
        <f t="shared" si="2"/>
        <v>%7B%22language%22%3A%20%22C%23%22%2C%20%22seq%22%3A%20%220037%22%2C%20%22calc%22%3A%2037%2C%20%22func%22%3A%206.08276253029822%2C%20%22big%22%3A%2034359738368000000%2C%20%22func2%22%3A%2016.5360498482393%2C%22date_data%22%3A%20%222021%2F04%2F25%22%2C%22time_data%22%3A%20%2212%3A00%3A00%22%2C%22amount%22%3A%20%22%C2%A52%2C464%22%7D</v>
      </c>
    </row>
    <row r="39" spans="1:11" x14ac:dyDescent="0.4">
      <c r="A39" t="s">
        <v>36</v>
      </c>
      <c r="B39" s="1" t="s">
        <v>362</v>
      </c>
      <c r="C39">
        <f t="shared" si="6"/>
        <v>38</v>
      </c>
      <c r="D39">
        <f t="shared" si="0"/>
        <v>6.164414002968976</v>
      </c>
      <c r="E39" s="2">
        <f t="shared" si="3"/>
        <v>6.8719476736E+16</v>
      </c>
      <c r="F39">
        <f t="shared" si="1"/>
        <v>16.837079843903322</v>
      </c>
      <c r="G39" s="3">
        <f t="shared" si="4"/>
        <v>44312</v>
      </c>
      <c r="H39" s="4">
        <v>1.5416666666666701</v>
      </c>
      <c r="I39" s="5">
        <f t="shared" si="5"/>
        <v>2463</v>
      </c>
      <c r="J39" t="str">
        <f>"{"&amp;Sheet2!$A$1&amp;$A$1&amp;Sheet2!$A$1&amp;": "&amp;Sheet2!$A$1&amp;A39&amp;Sheet2!$A$1&amp;", "&amp;Sheet2!$A$1&amp;$B$1&amp;Sheet2!$A$1&amp;": "&amp;Sheet2!$A$1&amp;B39&amp;Sheet2!$A$1&amp;", "&amp;Sheet2!$A$1&amp;$C$1&amp;Sheet2!$A$1&amp;": "&amp;C39&amp;", "&amp;Sheet2!$A$1&amp;$D$1&amp;Sheet2!$A$1&amp;": "&amp;D39&amp;", "&amp;Sheet2!$A$1&amp;$E$1&amp;Sheet2!$A$1&amp;": "&amp;TEXT(E39,"########################################")&amp;", "&amp;Sheet2!$A$1&amp;$F$1&amp;Sheet2!$A$1&amp;": "&amp;F39&amp;","&amp;Sheet2!$A$1&amp;$G$1&amp;Sheet2!$A$1&amp;": "&amp;Sheet2!$A$1&amp;TEXT(G39,"yyyy/mm/dd")&amp;Sheet2!$A$1&amp;","&amp;Sheet2!$A$1&amp;$H$1&amp;Sheet2!$A$1&amp;": "&amp;Sheet2!$A$1&amp;TEXT(H39,"hh:mm:ss")&amp;Sheet2!$A$1&amp;","&amp;Sheet2!$A$1&amp;I$1&amp;Sheet2!$A$1&amp;": "&amp;Sheet2!$A$1&amp;TEXT(I39,"¥#,##0;¥-#,##0")&amp;Sheet2!$A$1&amp;"}"</f>
        <v>{"language": "C++", "seq": "0038", "calc": 38, "func": 6.16441400296898, "big": 68719476736000000, "func2": 16.8370798439033,"date_data": "2021/04/26","time_data": "13:00:00","amount": "¥2,463"}</v>
      </c>
      <c r="K39" t="str">
        <f t="shared" si="2"/>
        <v>%7B%22language%22%3A%20%22C%2B%2B%22%2C%20%22seq%22%3A%20%220038%22%2C%20%22calc%22%3A%2038%2C%20%22func%22%3A%206.16441400296898%2C%20%22big%22%3A%2068719476736000000%2C%20%22func2%22%3A%2016.8370798439033%2C%22date_data%22%3A%20%222021%2F04%2F26%22%2C%22time_data%22%3A%20%2213%3A00%3A00%22%2C%22amount%22%3A%20%22%C2%A52%2C463%22%7D</v>
      </c>
    </row>
    <row r="40" spans="1:11" x14ac:dyDescent="0.4">
      <c r="A40" t="s">
        <v>37</v>
      </c>
      <c r="B40" s="1" t="s">
        <v>363</v>
      </c>
      <c r="C40">
        <f t="shared" si="6"/>
        <v>39</v>
      </c>
      <c r="D40">
        <f t="shared" si="0"/>
        <v>6.2449979983983983</v>
      </c>
      <c r="E40" s="2">
        <f t="shared" si="3"/>
        <v>1.37438953472E+17</v>
      </c>
      <c r="F40">
        <f t="shared" si="1"/>
        <v>17.138109839567303</v>
      </c>
      <c r="G40" s="3">
        <f t="shared" si="4"/>
        <v>44313</v>
      </c>
      <c r="H40" s="4">
        <v>1.5833333333333299</v>
      </c>
      <c r="I40" s="5">
        <f t="shared" si="5"/>
        <v>2462</v>
      </c>
      <c r="J40" t="str">
        <f>"{"&amp;Sheet2!$A$1&amp;$A$1&amp;Sheet2!$A$1&amp;": "&amp;Sheet2!$A$1&amp;A40&amp;Sheet2!$A$1&amp;", "&amp;Sheet2!$A$1&amp;$B$1&amp;Sheet2!$A$1&amp;": "&amp;Sheet2!$A$1&amp;B40&amp;Sheet2!$A$1&amp;", "&amp;Sheet2!$A$1&amp;$C$1&amp;Sheet2!$A$1&amp;": "&amp;C40&amp;", "&amp;Sheet2!$A$1&amp;$D$1&amp;Sheet2!$A$1&amp;": "&amp;D40&amp;", "&amp;Sheet2!$A$1&amp;$E$1&amp;Sheet2!$A$1&amp;": "&amp;TEXT(E40,"########################################")&amp;", "&amp;Sheet2!$A$1&amp;$F$1&amp;Sheet2!$A$1&amp;": "&amp;F40&amp;","&amp;Sheet2!$A$1&amp;$G$1&amp;Sheet2!$A$1&amp;": "&amp;Sheet2!$A$1&amp;TEXT(G40,"yyyy/mm/dd")&amp;Sheet2!$A$1&amp;","&amp;Sheet2!$A$1&amp;$H$1&amp;Sheet2!$A$1&amp;": "&amp;Sheet2!$A$1&amp;TEXT(H40,"hh:mm:ss")&amp;Sheet2!$A$1&amp;","&amp;Sheet2!$A$1&amp;I$1&amp;Sheet2!$A$1&amp;": "&amp;Sheet2!$A$1&amp;TEXT(I40,"¥#,##0;¥-#,##0")&amp;Sheet2!$A$1&amp;"}"</f>
        <v>{"language": "C++/CLI (C++ Common Language Infrastructure)", "seq": "0039", "calc": 39, "func": 6.2449979983984, "big": 137438953472000000, "func2": 17.1381098395673,"date_data": "2021/04/27","time_data": "14:00:00","amount": "¥2,462"}</v>
      </c>
      <c r="K40" t="str">
        <f t="shared" si="2"/>
        <v>%7B%22language%22%3A%20%22C%2B%2B%2FCLI%C2%A0%28C%2B%2B%20Common%20Language%20Infrastructure%29%22%2C%20%22seq%22%3A%20%220039%22%2C%20%22calc%22%3A%2039%2C%20%22func%22%3A%206.2449979983984%2C%20%22big%22%3A%20137438953472000000%2C%20%22func2%22%3A%2017.1381098395673%2C%22date_data%22%3A%20%222021%2F04%2F27%22%2C%22time_data%22%3A%20%2214%3A00%3A00%22%2C%22amount%22%3A%20%22%C2%A52%2C462%22%7D</v>
      </c>
    </row>
    <row r="41" spans="1:11" x14ac:dyDescent="0.4">
      <c r="A41" t="s">
        <v>314</v>
      </c>
      <c r="B41" s="1" t="s">
        <v>364</v>
      </c>
      <c r="C41">
        <f t="shared" si="6"/>
        <v>40</v>
      </c>
      <c r="D41">
        <f t="shared" si="0"/>
        <v>6.324555320336759</v>
      </c>
      <c r="E41" s="2">
        <f t="shared" si="3"/>
        <v>2.74877906944E+17</v>
      </c>
      <c r="F41">
        <f t="shared" si="1"/>
        <v>17.439139835231284</v>
      </c>
      <c r="G41" s="3">
        <f t="shared" si="4"/>
        <v>44314</v>
      </c>
      <c r="H41" s="4">
        <v>1.625</v>
      </c>
      <c r="I41" s="5">
        <f t="shared" si="5"/>
        <v>2461</v>
      </c>
      <c r="J41" t="str">
        <f>"{"&amp;Sheet2!$A$1&amp;$A$1&amp;Sheet2!$A$1&amp;": "&amp;Sheet2!$A$1&amp;A41&amp;Sheet2!$A$1&amp;", "&amp;Sheet2!$A$1&amp;$B$1&amp;Sheet2!$A$1&amp;": "&amp;Sheet2!$A$1&amp;B41&amp;Sheet2!$A$1&amp;", "&amp;Sheet2!$A$1&amp;$C$1&amp;Sheet2!$A$1&amp;": "&amp;C41&amp;", "&amp;Sheet2!$A$1&amp;$D$1&amp;Sheet2!$A$1&amp;": "&amp;D41&amp;", "&amp;Sheet2!$A$1&amp;$E$1&amp;Sheet2!$A$1&amp;": "&amp;TEXT(E41,"########################################")&amp;", "&amp;Sheet2!$A$1&amp;$F$1&amp;Sheet2!$A$1&amp;": "&amp;F41&amp;","&amp;Sheet2!$A$1&amp;$G$1&amp;Sheet2!$A$1&amp;": "&amp;Sheet2!$A$1&amp;TEXT(G41,"yyyy/mm/dd")&amp;Sheet2!$A$1&amp;","&amp;Sheet2!$A$1&amp;$H$1&amp;Sheet2!$A$1&amp;": "&amp;Sheet2!$A$1&amp;TEXT(H41,"hh:mm:ss")&amp;Sheet2!$A$1&amp;","&amp;Sheet2!$A$1&amp;I$1&amp;Sheet2!$A$1&amp;": "&amp;Sheet2!$A$1&amp;TEXT(I41,"¥#,##0;¥-#,##0")&amp;Sheet2!$A$1&amp;"}"</f>
        <v>{"language": "C++/CX (C++ Component Extensions)", "seq": "0040", "calc": 40, "func": 6.32455532033676, "big": 274877906944000000, "func2": 17.4391398352313,"date_data": "2021/04/28","time_data": "15:00:00","amount": "¥2,461"}</v>
      </c>
      <c r="K41" t="str">
        <f t="shared" si="2"/>
        <v>%7B%22language%22%3A%20%22C%2B%2B%2FCX%C2%A0%28C%2B%2B%20Component%20Extensions%29%22%2C%20%22seq%22%3A%20%220040%22%2C%20%22calc%22%3A%2040%2C%20%22func%22%3A%206.32455532033676%2C%20%22big%22%3A%20274877906944000000%2C%20%22func2%22%3A%2017.4391398352313%2C%22date_data%22%3A%20%222021%2F04%2F28%22%2C%22time_data%22%3A%20%2215%3A00%3A00%22%2C%22amount%22%3A%20%22%C2%A52%2C461%22%7D</v>
      </c>
    </row>
    <row r="42" spans="1:11" x14ac:dyDescent="0.4">
      <c r="A42" t="s">
        <v>38</v>
      </c>
      <c r="B42" s="1" t="s">
        <v>365</v>
      </c>
      <c r="C42">
        <f t="shared" si="6"/>
        <v>41</v>
      </c>
      <c r="D42">
        <f t="shared" si="0"/>
        <v>6.4031242374328485</v>
      </c>
      <c r="E42" s="2">
        <f t="shared" si="3"/>
        <v>5.49755813888E+17</v>
      </c>
      <c r="F42">
        <f t="shared" si="1"/>
        <v>17.740169830895265</v>
      </c>
      <c r="G42" s="3">
        <f t="shared" si="4"/>
        <v>44315</v>
      </c>
      <c r="H42" s="4">
        <v>1.6666666666666701</v>
      </c>
      <c r="I42" s="5">
        <f t="shared" si="5"/>
        <v>2460</v>
      </c>
      <c r="J42" t="str">
        <f>"{"&amp;Sheet2!$A$1&amp;$A$1&amp;Sheet2!$A$1&amp;": "&amp;Sheet2!$A$1&amp;A42&amp;Sheet2!$A$1&amp;", "&amp;Sheet2!$A$1&amp;$B$1&amp;Sheet2!$A$1&amp;": "&amp;Sheet2!$A$1&amp;B42&amp;Sheet2!$A$1&amp;", "&amp;Sheet2!$A$1&amp;$C$1&amp;Sheet2!$A$1&amp;": "&amp;C42&amp;", "&amp;Sheet2!$A$1&amp;$D$1&amp;Sheet2!$A$1&amp;": "&amp;D42&amp;", "&amp;Sheet2!$A$1&amp;$E$1&amp;Sheet2!$A$1&amp;": "&amp;TEXT(E42,"########################################")&amp;", "&amp;Sheet2!$A$1&amp;$F$1&amp;Sheet2!$A$1&amp;": "&amp;F42&amp;","&amp;Sheet2!$A$1&amp;$G$1&amp;Sheet2!$A$1&amp;": "&amp;Sheet2!$A$1&amp;TEXT(G42,"yyyy/mm/dd")&amp;Sheet2!$A$1&amp;","&amp;Sheet2!$A$1&amp;$H$1&amp;Sheet2!$A$1&amp;": "&amp;Sheet2!$A$1&amp;TEXT(H42,"hh:mm:ss")&amp;Sheet2!$A$1&amp;","&amp;Sheet2!$A$1&amp;I$1&amp;Sheet2!$A$1&amp;": "&amp;Sheet2!$A$1&amp;TEXT(I42,"¥#,##0;¥-#,##0")&amp;Sheet2!$A$1&amp;"}"</f>
        <v>{"language": "CAL", "seq": "0041", "calc": 41, "func": 6.40312423743285, "big": 549755813888000000, "func2": 17.7401698308953,"date_data": "2021/04/29","time_data": "16:00:00","amount": "¥2,460"}</v>
      </c>
      <c r="K42" t="str">
        <f t="shared" si="2"/>
        <v>%7B%22language%22%3A%20%22CAL%22%2C%20%22seq%22%3A%20%220041%22%2C%20%22calc%22%3A%2041%2C%20%22func%22%3A%206.40312423743285%2C%20%22big%22%3A%20549755813888000000%2C%20%22func2%22%3A%2017.7401698308953%2C%22date_data%22%3A%20%222021%2F04%2F29%22%2C%22time_data%22%3A%20%2216%3A00%3A00%22%2C%22amount%22%3A%20%22%C2%A52%2C460%22%7D</v>
      </c>
    </row>
    <row r="43" spans="1:11" x14ac:dyDescent="0.4">
      <c r="A43" t="s">
        <v>39</v>
      </c>
      <c r="B43" s="1" t="s">
        <v>366</v>
      </c>
      <c r="C43">
        <f t="shared" si="6"/>
        <v>42</v>
      </c>
      <c r="D43">
        <f t="shared" si="0"/>
        <v>6.4807406984078604</v>
      </c>
      <c r="E43" s="2">
        <f t="shared" si="3"/>
        <v>1.099511627776E+18</v>
      </c>
      <c r="F43">
        <f t="shared" si="1"/>
        <v>18.041199826559247</v>
      </c>
      <c r="G43" s="3">
        <f t="shared" si="4"/>
        <v>44316</v>
      </c>
      <c r="H43" s="4">
        <v>1.7083333333333299</v>
      </c>
      <c r="I43" s="5">
        <f t="shared" si="5"/>
        <v>2459</v>
      </c>
      <c r="J43" t="str">
        <f>"{"&amp;Sheet2!$A$1&amp;$A$1&amp;Sheet2!$A$1&amp;": "&amp;Sheet2!$A$1&amp;A43&amp;Sheet2!$A$1&amp;", "&amp;Sheet2!$A$1&amp;$B$1&amp;Sheet2!$A$1&amp;": "&amp;Sheet2!$A$1&amp;B43&amp;Sheet2!$A$1&amp;", "&amp;Sheet2!$A$1&amp;$C$1&amp;Sheet2!$A$1&amp;": "&amp;C43&amp;", "&amp;Sheet2!$A$1&amp;$D$1&amp;Sheet2!$A$1&amp;": "&amp;D43&amp;", "&amp;Sheet2!$A$1&amp;$E$1&amp;Sheet2!$A$1&amp;": "&amp;TEXT(E43,"########################################")&amp;", "&amp;Sheet2!$A$1&amp;$F$1&amp;Sheet2!$A$1&amp;": "&amp;F43&amp;","&amp;Sheet2!$A$1&amp;$G$1&amp;Sheet2!$A$1&amp;": "&amp;Sheet2!$A$1&amp;TEXT(G43,"yyyy/mm/dd")&amp;Sheet2!$A$1&amp;","&amp;Sheet2!$A$1&amp;$H$1&amp;Sheet2!$A$1&amp;": "&amp;Sheet2!$A$1&amp;TEXT(H43,"hh:mm:ss")&amp;Sheet2!$A$1&amp;","&amp;Sheet2!$A$1&amp;I$1&amp;Sheet2!$A$1&amp;": "&amp;Sheet2!$A$1&amp;TEXT(I43,"¥#,##0;¥-#,##0")&amp;Sheet2!$A$1&amp;"}"</f>
        <v>{"language": "Caml", "seq": "0042", "calc": 42, "func": 6.48074069840786, "big": 1099511627776000000, "func2": 18.0411998265592,"date_data": "2021/04/30","time_data": "17:00:00","amount": "¥2,459"}</v>
      </c>
      <c r="K43" t="str">
        <f t="shared" si="2"/>
        <v>%7B%22language%22%3A%20%22Caml%22%2C%20%22seq%22%3A%20%220042%22%2C%20%22calc%22%3A%2042%2C%20%22func%22%3A%206.48074069840786%2C%20%22big%22%3A%201099511627776000000%2C%20%22func2%22%3A%2018.0411998265592%2C%22date_data%22%3A%20%222021%2F04%2F30%22%2C%22time_data%22%3A%20%2217%3A00%3A00%22%2C%22amount%22%3A%20%22%C2%A52%2C459%22%7D</v>
      </c>
    </row>
    <row r="44" spans="1:11" x14ac:dyDescent="0.4">
      <c r="A44" t="s">
        <v>40</v>
      </c>
      <c r="B44" s="1" t="s">
        <v>367</v>
      </c>
      <c r="C44">
        <f t="shared" si="6"/>
        <v>43</v>
      </c>
      <c r="D44">
        <f t="shared" si="0"/>
        <v>6.5574385243020004</v>
      </c>
      <c r="E44" s="2">
        <f t="shared" si="3"/>
        <v>2.199023255552E+18</v>
      </c>
      <c r="F44">
        <f t="shared" si="1"/>
        <v>18.342229822223228</v>
      </c>
      <c r="G44" s="3">
        <f t="shared" si="4"/>
        <v>44317</v>
      </c>
      <c r="H44" s="4">
        <v>1.75</v>
      </c>
      <c r="I44" s="5">
        <f t="shared" si="5"/>
        <v>2458</v>
      </c>
      <c r="J44" t="str">
        <f>"{"&amp;Sheet2!$A$1&amp;$A$1&amp;Sheet2!$A$1&amp;": "&amp;Sheet2!$A$1&amp;A44&amp;Sheet2!$A$1&amp;", "&amp;Sheet2!$A$1&amp;$B$1&amp;Sheet2!$A$1&amp;": "&amp;Sheet2!$A$1&amp;B44&amp;Sheet2!$A$1&amp;", "&amp;Sheet2!$A$1&amp;$C$1&amp;Sheet2!$A$1&amp;": "&amp;C44&amp;", "&amp;Sheet2!$A$1&amp;$D$1&amp;Sheet2!$A$1&amp;": "&amp;D44&amp;", "&amp;Sheet2!$A$1&amp;$E$1&amp;Sheet2!$A$1&amp;": "&amp;TEXT(E44,"########################################")&amp;", "&amp;Sheet2!$A$1&amp;$F$1&amp;Sheet2!$A$1&amp;": "&amp;F44&amp;","&amp;Sheet2!$A$1&amp;$G$1&amp;Sheet2!$A$1&amp;": "&amp;Sheet2!$A$1&amp;TEXT(G44,"yyyy/mm/dd")&amp;Sheet2!$A$1&amp;","&amp;Sheet2!$A$1&amp;$H$1&amp;Sheet2!$A$1&amp;": "&amp;Sheet2!$A$1&amp;TEXT(H44,"hh:mm:ss")&amp;Sheet2!$A$1&amp;","&amp;Sheet2!$A$1&amp;I$1&amp;Sheet2!$A$1&amp;": "&amp;Sheet2!$A$1&amp;TEXT(I44,"¥#,##0;¥-#,##0")&amp;Sheet2!$A$1&amp;"}"</f>
        <v>{"language": "Cantata", "seq": "0043", "calc": 43, "func": 6.557438524302, "big": 2199023255552000000, "func2": 18.3422298222232,"date_data": "2021/05/01","time_data": "18:00:00","amount": "¥2,458"}</v>
      </c>
      <c r="K44" t="str">
        <f t="shared" si="2"/>
        <v>%7B%22language%22%3A%20%22Cantata%22%2C%20%22seq%22%3A%20%220043%22%2C%20%22calc%22%3A%2043%2C%20%22func%22%3A%206.557438524302%2C%20%22big%22%3A%202199023255552000000%2C%20%22func2%22%3A%2018.3422298222232%2C%22date_data%22%3A%20%222021%2F05%2F01%22%2C%22time_data%22%3A%20%2218%3A00%3A00%22%2C%22amount%22%3A%20%22%C2%A52%2C458%22%7D</v>
      </c>
    </row>
    <row r="45" spans="1:11" x14ac:dyDescent="0.4">
      <c r="A45" t="s">
        <v>41</v>
      </c>
      <c r="B45" s="1" t="s">
        <v>368</v>
      </c>
      <c r="C45">
        <f t="shared" si="6"/>
        <v>44</v>
      </c>
      <c r="D45">
        <f t="shared" si="0"/>
        <v>6.6332495807107996</v>
      </c>
      <c r="E45" s="2">
        <f t="shared" si="3"/>
        <v>4.398046511104E+18</v>
      </c>
      <c r="F45">
        <f t="shared" si="1"/>
        <v>18.643259817887209</v>
      </c>
      <c r="G45" s="3">
        <f t="shared" si="4"/>
        <v>44318</v>
      </c>
      <c r="H45" s="4">
        <v>1.7916666666666701</v>
      </c>
      <c r="I45" s="5">
        <f t="shared" si="5"/>
        <v>2457</v>
      </c>
      <c r="J45" t="str">
        <f>"{"&amp;Sheet2!$A$1&amp;$A$1&amp;Sheet2!$A$1&amp;": "&amp;Sheet2!$A$1&amp;A45&amp;Sheet2!$A$1&amp;", "&amp;Sheet2!$A$1&amp;$B$1&amp;Sheet2!$A$1&amp;": "&amp;Sheet2!$A$1&amp;B45&amp;Sheet2!$A$1&amp;", "&amp;Sheet2!$A$1&amp;$C$1&amp;Sheet2!$A$1&amp;": "&amp;C45&amp;", "&amp;Sheet2!$A$1&amp;$D$1&amp;Sheet2!$A$1&amp;": "&amp;D45&amp;", "&amp;Sheet2!$A$1&amp;$E$1&amp;Sheet2!$A$1&amp;": "&amp;TEXT(E45,"########################################")&amp;", "&amp;Sheet2!$A$1&amp;$F$1&amp;Sheet2!$A$1&amp;": "&amp;F45&amp;","&amp;Sheet2!$A$1&amp;$G$1&amp;Sheet2!$A$1&amp;": "&amp;Sheet2!$A$1&amp;TEXT(G45,"yyyy/mm/dd")&amp;Sheet2!$A$1&amp;","&amp;Sheet2!$A$1&amp;$H$1&amp;Sheet2!$A$1&amp;": "&amp;Sheet2!$A$1&amp;TEXT(H45,"hh:mm:ss")&amp;Sheet2!$A$1&amp;","&amp;Sheet2!$A$1&amp;I$1&amp;Sheet2!$A$1&amp;": "&amp;Sheet2!$A$1&amp;TEXT(I45,"¥#,##0;¥-#,##0")&amp;Sheet2!$A$1&amp;"}"</f>
        <v>{"language": "CAP-X", "seq": "0044", "calc": 44, "func": 6.6332495807108, "big": 4398046511104000000, "func2": 18.6432598178872,"date_data": "2021/05/02","time_data": "19:00:00","amount": "¥2,457"}</v>
      </c>
      <c r="K45" t="str">
        <f t="shared" si="2"/>
        <v>%7B%22language%22%3A%20%22CAP-X%22%2C%20%22seq%22%3A%20%220044%22%2C%20%22calc%22%3A%2044%2C%20%22func%22%3A%206.6332495807108%2C%20%22big%22%3A%204398046511104000000%2C%20%22func2%22%3A%2018.6432598178872%2C%22date_data%22%3A%20%222021%2F05%2F02%22%2C%22time_data%22%3A%20%2219%3A00%3A00%22%2C%22amount%22%3A%20%22%C2%A52%2C457%22%7D</v>
      </c>
    </row>
    <row r="46" spans="1:11" x14ac:dyDescent="0.4">
      <c r="A46" t="s">
        <v>42</v>
      </c>
      <c r="B46" s="1" t="s">
        <v>369</v>
      </c>
      <c r="C46">
        <f t="shared" si="6"/>
        <v>45</v>
      </c>
      <c r="D46">
        <f t="shared" si="0"/>
        <v>6.7082039324993694</v>
      </c>
      <c r="E46" s="2">
        <f t="shared" si="3"/>
        <v>8.796093022208E+18</v>
      </c>
      <c r="F46">
        <f t="shared" si="1"/>
        <v>18.94428981355119</v>
      </c>
      <c r="G46" s="3">
        <f t="shared" si="4"/>
        <v>44319</v>
      </c>
      <c r="H46" s="4">
        <v>1.8333333333333299</v>
      </c>
      <c r="I46" s="5">
        <f t="shared" si="5"/>
        <v>2456</v>
      </c>
      <c r="J46" t="str">
        <f>"{"&amp;Sheet2!$A$1&amp;$A$1&amp;Sheet2!$A$1&amp;": "&amp;Sheet2!$A$1&amp;A46&amp;Sheet2!$A$1&amp;", "&amp;Sheet2!$A$1&amp;$B$1&amp;Sheet2!$A$1&amp;": "&amp;Sheet2!$A$1&amp;B46&amp;Sheet2!$A$1&amp;", "&amp;Sheet2!$A$1&amp;$C$1&amp;Sheet2!$A$1&amp;": "&amp;C46&amp;", "&amp;Sheet2!$A$1&amp;$D$1&amp;Sheet2!$A$1&amp;": "&amp;D46&amp;", "&amp;Sheet2!$A$1&amp;$E$1&amp;Sheet2!$A$1&amp;": "&amp;TEXT(E46,"########################################")&amp;", "&amp;Sheet2!$A$1&amp;$F$1&amp;Sheet2!$A$1&amp;": "&amp;F46&amp;","&amp;Sheet2!$A$1&amp;$G$1&amp;Sheet2!$A$1&amp;": "&amp;Sheet2!$A$1&amp;TEXT(G46,"yyyy/mm/dd")&amp;Sheet2!$A$1&amp;","&amp;Sheet2!$A$1&amp;$H$1&amp;Sheet2!$A$1&amp;": "&amp;Sheet2!$A$1&amp;TEXT(H46,"hh:mm:ss")&amp;Sheet2!$A$1&amp;","&amp;Sheet2!$A$1&amp;I$1&amp;Sheet2!$A$1&amp;": "&amp;Sheet2!$A$1&amp;TEXT(I46,"¥#,##0;¥-#,##0")&amp;Sheet2!$A$1&amp;"}"</f>
        <v>{"language": "CASL", "seq": "0045", "calc": 45, "func": 6.70820393249937, "big": 8796093022208000000, "func2": 18.9442898135512,"date_data": "2021/05/03","time_data": "20:00:00","amount": "¥2,456"}</v>
      </c>
      <c r="K46" t="str">
        <f t="shared" si="2"/>
        <v>%7B%22language%22%3A%20%22CASL%22%2C%20%22seq%22%3A%20%220045%22%2C%20%22calc%22%3A%2045%2C%20%22func%22%3A%206.70820393249937%2C%20%22big%22%3A%208796093022208000000%2C%20%22func2%22%3A%2018.9442898135512%2C%22date_data%22%3A%20%222021%2F05%2F03%22%2C%22time_data%22%3A%20%2220%3A00%3A00%22%2C%22amount%22%3A%20%22%C2%A52%2C456%22%7D</v>
      </c>
    </row>
    <row r="47" spans="1:11" x14ac:dyDescent="0.4">
      <c r="A47" t="s">
        <v>43</v>
      </c>
      <c r="B47" s="1" t="s">
        <v>370</v>
      </c>
      <c r="C47">
        <f t="shared" si="6"/>
        <v>46</v>
      </c>
      <c r="D47">
        <f t="shared" si="0"/>
        <v>6.7823299831252681</v>
      </c>
      <c r="E47" s="2">
        <f t="shared" si="3"/>
        <v>1.7592186044416E+19</v>
      </c>
      <c r="F47">
        <f t="shared" si="1"/>
        <v>19.245319809215172</v>
      </c>
      <c r="G47" s="3">
        <f t="shared" si="4"/>
        <v>44320</v>
      </c>
      <c r="H47" s="4">
        <v>1.875</v>
      </c>
      <c r="I47" s="5">
        <f t="shared" si="5"/>
        <v>2455</v>
      </c>
      <c r="J47" t="str">
        <f>"{"&amp;Sheet2!$A$1&amp;$A$1&amp;Sheet2!$A$1&amp;": "&amp;Sheet2!$A$1&amp;A47&amp;Sheet2!$A$1&amp;", "&amp;Sheet2!$A$1&amp;$B$1&amp;Sheet2!$A$1&amp;": "&amp;Sheet2!$A$1&amp;B47&amp;Sheet2!$A$1&amp;", "&amp;Sheet2!$A$1&amp;$C$1&amp;Sheet2!$A$1&amp;": "&amp;C47&amp;", "&amp;Sheet2!$A$1&amp;$D$1&amp;Sheet2!$A$1&amp;": "&amp;D47&amp;", "&amp;Sheet2!$A$1&amp;$E$1&amp;Sheet2!$A$1&amp;": "&amp;TEXT(E47,"########################################")&amp;", "&amp;Sheet2!$A$1&amp;$F$1&amp;Sheet2!$A$1&amp;": "&amp;F47&amp;","&amp;Sheet2!$A$1&amp;$G$1&amp;Sheet2!$A$1&amp;": "&amp;Sheet2!$A$1&amp;TEXT(G47,"yyyy/mm/dd")&amp;Sheet2!$A$1&amp;","&amp;Sheet2!$A$1&amp;$H$1&amp;Sheet2!$A$1&amp;": "&amp;Sheet2!$A$1&amp;TEXT(H47,"hh:mm:ss")&amp;Sheet2!$A$1&amp;","&amp;Sheet2!$A$1&amp;I$1&amp;Sheet2!$A$1&amp;": "&amp;Sheet2!$A$1&amp;TEXT(I47,"¥#,##0;¥-#,##0")&amp;Sheet2!$A$1&amp;"}"</f>
        <v>{"language": "Cecil", "seq": "0046", "calc": 46, "func": 6.78232998312527, "big": 17592186044416000000, "func2": 19.2453198092152,"date_data": "2021/05/04","time_data": "21:00:00","amount": "¥2,455"}</v>
      </c>
      <c r="K47" t="str">
        <f t="shared" si="2"/>
        <v>%7B%22language%22%3A%20%22Cecil%22%2C%20%22seq%22%3A%20%220046%22%2C%20%22calc%22%3A%2046%2C%20%22func%22%3A%206.78232998312527%2C%20%22big%22%3A%2017592186044416000000%2C%20%22func2%22%3A%2019.2453198092152%2C%22date_data%22%3A%20%222021%2F05%2F04%22%2C%22time_data%22%3A%20%2221%3A00%3A00%22%2C%22amount%22%3A%20%22%C2%A52%2C455%22%7D</v>
      </c>
    </row>
    <row r="48" spans="1:11" x14ac:dyDescent="0.4">
      <c r="A48" t="s">
        <v>315</v>
      </c>
      <c r="B48" s="1" t="s">
        <v>371</v>
      </c>
      <c r="C48">
        <f t="shared" si="6"/>
        <v>47</v>
      </c>
      <c r="D48">
        <f t="shared" si="0"/>
        <v>6.8556546004010439</v>
      </c>
      <c r="E48" s="2">
        <f t="shared" si="3"/>
        <v>3.5184372088832E+19</v>
      </c>
      <c r="F48">
        <f t="shared" si="1"/>
        <v>19.546349804879153</v>
      </c>
      <c r="G48" s="3">
        <f t="shared" si="4"/>
        <v>44321</v>
      </c>
      <c r="H48" s="4">
        <v>1.9166666666666701</v>
      </c>
      <c r="I48" s="5">
        <f t="shared" si="5"/>
        <v>2454</v>
      </c>
      <c r="J48" t="str">
        <f>"{"&amp;Sheet2!$A$1&amp;$A$1&amp;Sheet2!$A$1&amp;": "&amp;Sheet2!$A$1&amp;A48&amp;Sheet2!$A$1&amp;", "&amp;Sheet2!$A$1&amp;$B$1&amp;Sheet2!$A$1&amp;": "&amp;Sheet2!$A$1&amp;B48&amp;Sheet2!$A$1&amp;", "&amp;Sheet2!$A$1&amp;$C$1&amp;Sheet2!$A$1&amp;": "&amp;C48&amp;", "&amp;Sheet2!$A$1&amp;$D$1&amp;Sheet2!$A$1&amp;": "&amp;D48&amp;", "&amp;Sheet2!$A$1&amp;$E$1&amp;Sheet2!$A$1&amp;": "&amp;TEXT(E48,"########################################")&amp;", "&amp;Sheet2!$A$1&amp;$F$1&amp;Sheet2!$A$1&amp;": "&amp;F48&amp;","&amp;Sheet2!$A$1&amp;$G$1&amp;Sheet2!$A$1&amp;": "&amp;Sheet2!$A$1&amp;TEXT(G48,"yyyy/mm/dd")&amp;Sheet2!$A$1&amp;","&amp;Sheet2!$A$1&amp;$H$1&amp;Sheet2!$A$1&amp;": "&amp;Sheet2!$A$1&amp;TEXT(H48,"hh:mm:ss")&amp;Sheet2!$A$1&amp;","&amp;Sheet2!$A$1&amp;I$1&amp;Sheet2!$A$1&amp;": "&amp;Sheet2!$A$1&amp;TEXT(I48,"¥#,##0;¥-#,##0")&amp;Sheet2!$A$1&amp;"}"</f>
        <v>{"language": "CFScript", "seq": "0047", "calc": 47, "func": 6.85565460040104, "big": 35184372088832000000, "func2": 19.5463498048792,"date_data": "2021/05/05","time_data": "22:00:00","amount": "¥2,454"}</v>
      </c>
      <c r="K48" t="str">
        <f t="shared" si="2"/>
        <v>%7B%22language%22%3A%20%22CFScript%22%2C%20%22seq%22%3A%20%220047%22%2C%20%22calc%22%3A%2047%2C%20%22func%22%3A%206.85565460040104%2C%20%22big%22%3A%2035184372088832000000%2C%20%22func2%22%3A%2019.5463498048792%2C%22date_data%22%3A%20%222021%2F05%2F05%22%2C%22time_data%22%3A%20%2222%3A00%3A00%22%2C%22amount%22%3A%20%22%C2%A52%2C454%22%7D</v>
      </c>
    </row>
    <row r="49" spans="1:11" x14ac:dyDescent="0.4">
      <c r="A49" t="s">
        <v>44</v>
      </c>
      <c r="B49" s="1" t="s">
        <v>372</v>
      </c>
      <c r="C49">
        <f t="shared" si="6"/>
        <v>48</v>
      </c>
      <c r="D49">
        <f t="shared" si="0"/>
        <v>6.9282032302755088</v>
      </c>
      <c r="E49" s="2">
        <f t="shared" si="3"/>
        <v>7.0368744177664E+19</v>
      </c>
      <c r="F49">
        <f t="shared" si="1"/>
        <v>19.847379800543134</v>
      </c>
      <c r="G49" s="3">
        <f t="shared" si="4"/>
        <v>44322</v>
      </c>
      <c r="H49" s="4">
        <v>1.9583333333333299</v>
      </c>
      <c r="I49" s="5">
        <f t="shared" si="5"/>
        <v>2453</v>
      </c>
      <c r="J49" t="str">
        <f>"{"&amp;Sheet2!$A$1&amp;$A$1&amp;Sheet2!$A$1&amp;": "&amp;Sheet2!$A$1&amp;A49&amp;Sheet2!$A$1&amp;", "&amp;Sheet2!$A$1&amp;$B$1&amp;Sheet2!$A$1&amp;": "&amp;Sheet2!$A$1&amp;B49&amp;Sheet2!$A$1&amp;", "&amp;Sheet2!$A$1&amp;$C$1&amp;Sheet2!$A$1&amp;": "&amp;C49&amp;", "&amp;Sheet2!$A$1&amp;$D$1&amp;Sheet2!$A$1&amp;": "&amp;D49&amp;", "&amp;Sheet2!$A$1&amp;$E$1&amp;Sheet2!$A$1&amp;": "&amp;TEXT(E49,"########################################")&amp;", "&amp;Sheet2!$A$1&amp;$F$1&amp;Sheet2!$A$1&amp;": "&amp;F49&amp;","&amp;Sheet2!$A$1&amp;$G$1&amp;Sheet2!$A$1&amp;": "&amp;Sheet2!$A$1&amp;TEXT(G49,"yyyy/mm/dd")&amp;Sheet2!$A$1&amp;","&amp;Sheet2!$A$1&amp;$H$1&amp;Sheet2!$A$1&amp;": "&amp;Sheet2!$A$1&amp;TEXT(H49,"hh:mm:ss")&amp;Sheet2!$A$1&amp;","&amp;Sheet2!$A$1&amp;I$1&amp;Sheet2!$A$1&amp;": "&amp;Sheet2!$A$1&amp;TEXT(I49,"¥#,##0;¥-#,##0")&amp;Sheet2!$A$1&amp;"}"</f>
        <v>{"language": "Cg", "seq": "0048", "calc": 48, "func": 6.92820323027551, "big": 70368744177664000000, "func2": 19.8473798005431,"date_data": "2021/05/06","time_data": "23:00:00","amount": "¥2,453"}</v>
      </c>
      <c r="K49" t="str">
        <f t="shared" si="2"/>
        <v>%7B%22language%22%3A%20%22Cg%22%2C%20%22seq%22%3A%20%220048%22%2C%20%22calc%22%3A%2048%2C%20%22func%22%3A%206.92820323027551%2C%20%22big%22%3A%2070368744177664000000%2C%20%22func2%22%3A%2019.8473798005431%2C%22date_data%22%3A%20%222021%2F05%2F06%22%2C%22time_data%22%3A%20%2223%3A00%3A00%22%2C%22amount%22%3A%20%22%C2%A52%2C453%22%7D</v>
      </c>
    </row>
    <row r="50" spans="1:11" x14ac:dyDescent="0.4">
      <c r="A50" t="s">
        <v>45</v>
      </c>
      <c r="B50" s="1" t="s">
        <v>373</v>
      </c>
      <c r="C50">
        <f t="shared" si="6"/>
        <v>49</v>
      </c>
      <c r="D50">
        <f t="shared" si="0"/>
        <v>7</v>
      </c>
      <c r="E50" s="2">
        <f t="shared" si="3"/>
        <v>1.40737488355328E+20</v>
      </c>
      <c r="F50">
        <f t="shared" si="1"/>
        <v>20.148409796207115</v>
      </c>
      <c r="G50" s="3">
        <f t="shared" si="4"/>
        <v>44323</v>
      </c>
      <c r="H50" s="4">
        <v>2</v>
      </c>
      <c r="I50" s="5">
        <f t="shared" si="5"/>
        <v>2452</v>
      </c>
      <c r="J50" t="str">
        <f>"{"&amp;Sheet2!$A$1&amp;$A$1&amp;Sheet2!$A$1&amp;": "&amp;Sheet2!$A$1&amp;A50&amp;Sheet2!$A$1&amp;", "&amp;Sheet2!$A$1&amp;$B$1&amp;Sheet2!$A$1&amp;": "&amp;Sheet2!$A$1&amp;B50&amp;Sheet2!$A$1&amp;", "&amp;Sheet2!$A$1&amp;$C$1&amp;Sheet2!$A$1&amp;": "&amp;C50&amp;", "&amp;Sheet2!$A$1&amp;$D$1&amp;Sheet2!$A$1&amp;": "&amp;D50&amp;", "&amp;Sheet2!$A$1&amp;$E$1&amp;Sheet2!$A$1&amp;": "&amp;TEXT(E50,"########################################")&amp;", "&amp;Sheet2!$A$1&amp;$F$1&amp;Sheet2!$A$1&amp;": "&amp;F50&amp;","&amp;Sheet2!$A$1&amp;$G$1&amp;Sheet2!$A$1&amp;": "&amp;Sheet2!$A$1&amp;TEXT(G50,"yyyy/mm/dd")&amp;Sheet2!$A$1&amp;","&amp;Sheet2!$A$1&amp;$H$1&amp;Sheet2!$A$1&amp;": "&amp;Sheet2!$A$1&amp;TEXT(H50,"hh:mm:ss")&amp;Sheet2!$A$1&amp;","&amp;Sheet2!$A$1&amp;I$1&amp;Sheet2!$A$1&amp;": "&amp;Sheet2!$A$1&amp;TEXT(I50,"¥#,##0;¥-#,##0")&amp;Sheet2!$A$1&amp;"}"</f>
        <v>{"language": "Chapel", "seq": "0049", "calc": 49, "func": 7, "big": 140737488355328000000, "func2": 20.1484097962071,"date_data": "2021/05/07","time_data": "00:00:00","amount": "¥2,452"}</v>
      </c>
      <c r="K50" t="str">
        <f t="shared" si="2"/>
        <v>%7B%22language%22%3A%20%22Chapel%22%2C%20%22seq%22%3A%20%220049%22%2C%20%22calc%22%3A%2049%2C%20%22func%22%3A%207%2C%20%22big%22%3A%20140737488355328000000%2C%20%22func2%22%3A%2020.1484097962071%2C%22date_data%22%3A%20%222021%2F05%2F07%22%2C%22time_data%22%3A%20%2200%3A00%3A00%22%2C%22amount%22%3A%20%22%C2%A52%2C452%22%7D</v>
      </c>
    </row>
    <row r="51" spans="1:11" x14ac:dyDescent="0.4">
      <c r="A51" t="s">
        <v>46</v>
      </c>
      <c r="B51" s="1" t="s">
        <v>374</v>
      </c>
      <c r="C51">
        <f t="shared" si="6"/>
        <v>50</v>
      </c>
      <c r="D51">
        <f t="shared" si="0"/>
        <v>7.0710678118654755</v>
      </c>
      <c r="E51" s="2">
        <f t="shared" si="3"/>
        <v>2.81474976710656E+20</v>
      </c>
      <c r="F51">
        <f t="shared" si="1"/>
        <v>20.449439791871097</v>
      </c>
      <c r="G51" s="3">
        <f t="shared" si="4"/>
        <v>44324</v>
      </c>
      <c r="H51" s="4">
        <v>2.0416666666666701</v>
      </c>
      <c r="I51" s="5">
        <f t="shared" si="5"/>
        <v>2451</v>
      </c>
      <c r="J51" t="str">
        <f>"{"&amp;Sheet2!$A$1&amp;$A$1&amp;Sheet2!$A$1&amp;": "&amp;Sheet2!$A$1&amp;A51&amp;Sheet2!$A$1&amp;", "&amp;Sheet2!$A$1&amp;$B$1&amp;Sheet2!$A$1&amp;": "&amp;Sheet2!$A$1&amp;B51&amp;Sheet2!$A$1&amp;", "&amp;Sheet2!$A$1&amp;$C$1&amp;Sheet2!$A$1&amp;": "&amp;C51&amp;", "&amp;Sheet2!$A$1&amp;$D$1&amp;Sheet2!$A$1&amp;": "&amp;D51&amp;", "&amp;Sheet2!$A$1&amp;$E$1&amp;Sheet2!$A$1&amp;": "&amp;TEXT(E51,"########################################")&amp;", "&amp;Sheet2!$A$1&amp;$F$1&amp;Sheet2!$A$1&amp;": "&amp;F51&amp;","&amp;Sheet2!$A$1&amp;$G$1&amp;Sheet2!$A$1&amp;": "&amp;Sheet2!$A$1&amp;TEXT(G51,"yyyy/mm/dd")&amp;Sheet2!$A$1&amp;","&amp;Sheet2!$A$1&amp;$H$1&amp;Sheet2!$A$1&amp;": "&amp;Sheet2!$A$1&amp;TEXT(H51,"hh:mm:ss")&amp;Sheet2!$A$1&amp;","&amp;Sheet2!$A$1&amp;I$1&amp;Sheet2!$A$1&amp;": "&amp;Sheet2!$A$1&amp;TEXT(I51,"¥#,##0;¥-#,##0")&amp;Sheet2!$A$1&amp;"}"</f>
        <v>{"language": "Chef", "seq": "0050", "calc": 50, "func": 7.07106781186548, "big": 281474976710656000000, "func2": 20.4494397918711,"date_data": "2021/05/08","time_data": "01:00:00","amount": "¥2,451"}</v>
      </c>
      <c r="K51" t="str">
        <f t="shared" si="2"/>
        <v>%7B%22language%22%3A%20%22Chef%22%2C%20%22seq%22%3A%20%220050%22%2C%20%22calc%22%3A%2050%2C%20%22func%22%3A%207.07106781186548%2C%20%22big%22%3A%20281474976710656000000%2C%20%22func2%22%3A%2020.4494397918711%2C%22date_data%22%3A%20%222021%2F05%2F08%22%2C%22time_data%22%3A%20%2201%3A00%3A00%22%2C%22amount%22%3A%20%22%C2%A52%2C451%22%7D</v>
      </c>
    </row>
    <row r="52" spans="1:11" x14ac:dyDescent="0.4">
      <c r="A52" t="s">
        <v>47</v>
      </c>
      <c r="B52" s="1" t="s">
        <v>375</v>
      </c>
      <c r="C52">
        <f t="shared" si="6"/>
        <v>51</v>
      </c>
      <c r="D52">
        <f t="shared" si="0"/>
        <v>7.1414284285428504</v>
      </c>
      <c r="E52" s="2">
        <f t="shared" si="3"/>
        <v>5.62949953421312E+20</v>
      </c>
      <c r="F52">
        <f t="shared" si="1"/>
        <v>20.750469787535078</v>
      </c>
      <c r="G52" s="3">
        <f t="shared" si="4"/>
        <v>44325</v>
      </c>
      <c r="H52" s="4">
        <v>2.0833333333333299</v>
      </c>
      <c r="I52" s="5">
        <f t="shared" si="5"/>
        <v>2450</v>
      </c>
      <c r="J52" t="str">
        <f>"{"&amp;Sheet2!$A$1&amp;$A$1&amp;Sheet2!$A$1&amp;": "&amp;Sheet2!$A$1&amp;A52&amp;Sheet2!$A$1&amp;", "&amp;Sheet2!$A$1&amp;$B$1&amp;Sheet2!$A$1&amp;": "&amp;Sheet2!$A$1&amp;B52&amp;Sheet2!$A$1&amp;", "&amp;Sheet2!$A$1&amp;$C$1&amp;Sheet2!$A$1&amp;": "&amp;C52&amp;", "&amp;Sheet2!$A$1&amp;$D$1&amp;Sheet2!$A$1&amp;": "&amp;D52&amp;", "&amp;Sheet2!$A$1&amp;$E$1&amp;Sheet2!$A$1&amp;": "&amp;TEXT(E52,"########################################")&amp;", "&amp;Sheet2!$A$1&amp;$F$1&amp;Sheet2!$A$1&amp;": "&amp;F52&amp;","&amp;Sheet2!$A$1&amp;$G$1&amp;Sheet2!$A$1&amp;": "&amp;Sheet2!$A$1&amp;TEXT(G52,"yyyy/mm/dd")&amp;Sheet2!$A$1&amp;","&amp;Sheet2!$A$1&amp;$H$1&amp;Sheet2!$A$1&amp;": "&amp;Sheet2!$A$1&amp;TEXT(H52,"hh:mm:ss")&amp;Sheet2!$A$1&amp;","&amp;Sheet2!$A$1&amp;I$1&amp;Sheet2!$A$1&amp;": "&amp;Sheet2!$A$1&amp;TEXT(I52,"¥#,##0;¥-#,##0")&amp;Sheet2!$A$1&amp;"}"</f>
        <v>{"language": "CHILL", "seq": "0051", "calc": 51, "func": 7.14142842854285, "big": 562949953421312000000, "func2": 20.7504697875351,"date_data": "2021/05/09","time_data": "02:00:00","amount": "¥2,450"}</v>
      </c>
      <c r="K52" t="str">
        <f t="shared" si="2"/>
        <v>%7B%22language%22%3A%20%22CHILL%22%2C%20%22seq%22%3A%20%220051%22%2C%20%22calc%22%3A%2051%2C%20%22func%22%3A%207.14142842854285%2C%20%22big%22%3A%20562949953421312000000%2C%20%22func2%22%3A%2020.7504697875351%2C%22date_data%22%3A%20%222021%2F05%2F09%22%2C%22time_data%22%3A%20%2202%3A00%3A00%22%2C%22amount%22%3A%20%22%C2%A52%2C450%22%7D</v>
      </c>
    </row>
    <row r="53" spans="1:11" x14ac:dyDescent="0.4">
      <c r="A53" t="s">
        <v>48</v>
      </c>
      <c r="B53" s="1" t="s">
        <v>376</v>
      </c>
      <c r="C53">
        <f t="shared" si="6"/>
        <v>52</v>
      </c>
      <c r="D53">
        <f t="shared" si="0"/>
        <v>7.2111025509279782</v>
      </c>
      <c r="E53" s="2">
        <f t="shared" si="3"/>
        <v>1.125899906842624E+21</v>
      </c>
      <c r="F53">
        <f t="shared" si="1"/>
        <v>21.051499783199059</v>
      </c>
      <c r="G53" s="3">
        <f t="shared" si="4"/>
        <v>44326</v>
      </c>
      <c r="H53" s="4">
        <v>2.125</v>
      </c>
      <c r="I53" s="5">
        <f t="shared" si="5"/>
        <v>2449</v>
      </c>
      <c r="J53" t="str">
        <f>"{"&amp;Sheet2!$A$1&amp;$A$1&amp;Sheet2!$A$1&amp;": "&amp;Sheet2!$A$1&amp;A53&amp;Sheet2!$A$1&amp;", "&amp;Sheet2!$A$1&amp;$B$1&amp;Sheet2!$A$1&amp;": "&amp;Sheet2!$A$1&amp;B53&amp;Sheet2!$A$1&amp;", "&amp;Sheet2!$A$1&amp;$C$1&amp;Sheet2!$A$1&amp;": "&amp;C53&amp;", "&amp;Sheet2!$A$1&amp;$D$1&amp;Sheet2!$A$1&amp;": "&amp;D53&amp;", "&amp;Sheet2!$A$1&amp;$E$1&amp;Sheet2!$A$1&amp;": "&amp;TEXT(E53,"########################################")&amp;", "&amp;Sheet2!$A$1&amp;$F$1&amp;Sheet2!$A$1&amp;": "&amp;F53&amp;","&amp;Sheet2!$A$1&amp;$G$1&amp;Sheet2!$A$1&amp;": "&amp;Sheet2!$A$1&amp;TEXT(G53,"yyyy/mm/dd")&amp;Sheet2!$A$1&amp;","&amp;Sheet2!$A$1&amp;$H$1&amp;Sheet2!$A$1&amp;": "&amp;Sheet2!$A$1&amp;TEXT(H53,"hh:mm:ss")&amp;Sheet2!$A$1&amp;","&amp;Sheet2!$A$1&amp;I$1&amp;Sheet2!$A$1&amp;": "&amp;Sheet2!$A$1&amp;TEXT(I53,"¥#,##0;¥-#,##0")&amp;Sheet2!$A$1&amp;"}"</f>
        <v>{"language": "Clipper", "seq": "0052", "calc": 52, "func": 7.21110255092798, "big": 1125899906842620000000, "func2": 21.0514997831991,"date_data": "2021/05/10","time_data": "03:00:00","amount": "¥2,449"}</v>
      </c>
      <c r="K53" t="str">
        <f t="shared" si="2"/>
        <v>%7B%22language%22%3A%20%22Clipper%22%2C%20%22seq%22%3A%20%220052%22%2C%20%22calc%22%3A%2052%2C%20%22func%22%3A%207.21110255092798%2C%20%22big%22%3A%201125899906842620000000%2C%20%22func2%22%3A%2021.0514997831991%2C%22date_data%22%3A%20%222021%2F05%2F10%22%2C%22time_data%22%3A%20%2203%3A00%3A00%22%2C%22amount%22%3A%20%22%C2%A52%2C449%22%7D</v>
      </c>
    </row>
    <row r="54" spans="1:11" x14ac:dyDescent="0.4">
      <c r="A54" t="s">
        <v>49</v>
      </c>
      <c r="B54" s="1" t="s">
        <v>377</v>
      </c>
      <c r="C54">
        <f t="shared" si="6"/>
        <v>53</v>
      </c>
      <c r="D54">
        <f t="shared" si="0"/>
        <v>7.2801098892805181</v>
      </c>
      <c r="E54" s="2">
        <f t="shared" si="3"/>
        <v>2.251799813685248E+21</v>
      </c>
      <c r="F54">
        <f t="shared" si="1"/>
        <v>21.35252977886304</v>
      </c>
      <c r="G54" s="3">
        <f t="shared" si="4"/>
        <v>44327</v>
      </c>
      <c r="H54" s="4">
        <v>2.1666666666666701</v>
      </c>
      <c r="I54" s="5">
        <f t="shared" si="5"/>
        <v>2448</v>
      </c>
      <c r="J54" t="str">
        <f>"{"&amp;Sheet2!$A$1&amp;$A$1&amp;Sheet2!$A$1&amp;": "&amp;Sheet2!$A$1&amp;A54&amp;Sheet2!$A$1&amp;", "&amp;Sheet2!$A$1&amp;$B$1&amp;Sheet2!$A$1&amp;": "&amp;Sheet2!$A$1&amp;B54&amp;Sheet2!$A$1&amp;", "&amp;Sheet2!$A$1&amp;$C$1&amp;Sheet2!$A$1&amp;": "&amp;C54&amp;", "&amp;Sheet2!$A$1&amp;$D$1&amp;Sheet2!$A$1&amp;": "&amp;D54&amp;", "&amp;Sheet2!$A$1&amp;$E$1&amp;Sheet2!$A$1&amp;": "&amp;TEXT(E54,"########################################")&amp;", "&amp;Sheet2!$A$1&amp;$F$1&amp;Sheet2!$A$1&amp;": "&amp;F54&amp;","&amp;Sheet2!$A$1&amp;$G$1&amp;Sheet2!$A$1&amp;": "&amp;Sheet2!$A$1&amp;TEXT(G54,"yyyy/mm/dd")&amp;Sheet2!$A$1&amp;","&amp;Sheet2!$A$1&amp;$H$1&amp;Sheet2!$A$1&amp;": "&amp;Sheet2!$A$1&amp;TEXT(H54,"hh:mm:ss")&amp;Sheet2!$A$1&amp;","&amp;Sheet2!$A$1&amp;I$1&amp;Sheet2!$A$1&amp;": "&amp;Sheet2!$A$1&amp;TEXT(I54,"¥#,##0;¥-#,##0")&amp;Sheet2!$A$1&amp;"}"</f>
        <v>{"language": "Clojure", "seq": "0053", "calc": 53, "func": 7.28010988928052, "big": 2251799813685250000000, "func2": 21.352529778863,"date_data": "2021/05/11","time_data": "04:00:00","amount": "¥2,448"}</v>
      </c>
      <c r="K54" t="str">
        <f t="shared" si="2"/>
        <v>%7B%22language%22%3A%20%22Clojure%22%2C%20%22seq%22%3A%20%220053%22%2C%20%22calc%22%3A%2053%2C%20%22func%22%3A%207.28010988928052%2C%20%22big%22%3A%202251799813685250000000%2C%20%22func2%22%3A%2021.352529778863%2C%22date_data%22%3A%20%222021%2F05%2F11%22%2C%22time_data%22%3A%20%2204%3A00%3A00%22%2C%22amount%22%3A%20%22%C2%A52%2C448%22%7D</v>
      </c>
    </row>
    <row r="55" spans="1:11" x14ac:dyDescent="0.4">
      <c r="A55" t="s">
        <v>50</v>
      </c>
      <c r="B55" s="1" t="s">
        <v>378</v>
      </c>
      <c r="C55">
        <f t="shared" si="6"/>
        <v>54</v>
      </c>
      <c r="D55">
        <f t="shared" si="0"/>
        <v>7.3484692283495345</v>
      </c>
      <c r="E55" s="2">
        <f t="shared" si="3"/>
        <v>4.503599627370496E+21</v>
      </c>
      <c r="F55">
        <f t="shared" si="1"/>
        <v>21.653559774527022</v>
      </c>
      <c r="G55" s="3">
        <f t="shared" si="4"/>
        <v>44328</v>
      </c>
      <c r="H55" s="4">
        <v>2.2083333333333299</v>
      </c>
      <c r="I55" s="5">
        <f t="shared" si="5"/>
        <v>2447</v>
      </c>
      <c r="J55" t="str">
        <f>"{"&amp;Sheet2!$A$1&amp;$A$1&amp;Sheet2!$A$1&amp;": "&amp;Sheet2!$A$1&amp;A55&amp;Sheet2!$A$1&amp;", "&amp;Sheet2!$A$1&amp;$B$1&amp;Sheet2!$A$1&amp;": "&amp;Sheet2!$A$1&amp;B55&amp;Sheet2!$A$1&amp;", "&amp;Sheet2!$A$1&amp;$C$1&amp;Sheet2!$A$1&amp;": "&amp;C55&amp;", "&amp;Sheet2!$A$1&amp;$D$1&amp;Sheet2!$A$1&amp;": "&amp;D55&amp;", "&amp;Sheet2!$A$1&amp;$E$1&amp;Sheet2!$A$1&amp;": "&amp;TEXT(E55,"########################################")&amp;", "&amp;Sheet2!$A$1&amp;$F$1&amp;Sheet2!$A$1&amp;": "&amp;F55&amp;","&amp;Sheet2!$A$1&amp;$G$1&amp;Sheet2!$A$1&amp;": "&amp;Sheet2!$A$1&amp;TEXT(G55,"yyyy/mm/dd")&amp;Sheet2!$A$1&amp;","&amp;Sheet2!$A$1&amp;$H$1&amp;Sheet2!$A$1&amp;": "&amp;Sheet2!$A$1&amp;TEXT(H55,"hh:mm:ss")&amp;Sheet2!$A$1&amp;","&amp;Sheet2!$A$1&amp;I$1&amp;Sheet2!$A$1&amp;": "&amp;Sheet2!$A$1&amp;TEXT(I55,"¥#,##0;¥-#,##0")&amp;Sheet2!$A$1&amp;"}"</f>
        <v>{"language": "CLU", "seq": "0054", "calc": 54, "func": 7.34846922834953, "big": 4503599627370500000000, "func2": 21.653559774527,"date_data": "2021/05/12","time_data": "05:00:00","amount": "¥2,447"}</v>
      </c>
      <c r="K55" t="str">
        <f t="shared" si="2"/>
        <v>%7B%22language%22%3A%20%22CLU%22%2C%20%22seq%22%3A%20%220054%22%2C%20%22calc%22%3A%2054%2C%20%22func%22%3A%207.34846922834953%2C%20%22big%22%3A%204503599627370500000000%2C%20%22func2%22%3A%2021.653559774527%2C%22date_data%22%3A%20%222021%2F05%2F12%22%2C%22time_data%22%3A%20%2205%3A00%3A00%22%2C%22amount%22%3A%20%22%C2%A52%2C447%22%7D</v>
      </c>
    </row>
    <row r="56" spans="1:11" x14ac:dyDescent="0.4">
      <c r="A56" t="s">
        <v>51</v>
      </c>
      <c r="B56" s="1" t="s">
        <v>379</v>
      </c>
      <c r="C56">
        <f t="shared" si="6"/>
        <v>55</v>
      </c>
      <c r="D56">
        <f t="shared" si="0"/>
        <v>7.416198487095663</v>
      </c>
      <c r="E56" s="2">
        <f t="shared" si="3"/>
        <v>9.007199254740992E+21</v>
      </c>
      <c r="F56">
        <f t="shared" si="1"/>
        <v>21.954589770191003</v>
      </c>
      <c r="G56" s="3">
        <f t="shared" si="4"/>
        <v>44329</v>
      </c>
      <c r="H56" s="4">
        <v>2.25</v>
      </c>
      <c r="I56" s="5">
        <f t="shared" si="5"/>
        <v>2446</v>
      </c>
      <c r="J56" t="str">
        <f>"{"&amp;Sheet2!$A$1&amp;$A$1&amp;Sheet2!$A$1&amp;": "&amp;Sheet2!$A$1&amp;A56&amp;Sheet2!$A$1&amp;", "&amp;Sheet2!$A$1&amp;$B$1&amp;Sheet2!$A$1&amp;": "&amp;Sheet2!$A$1&amp;B56&amp;Sheet2!$A$1&amp;", "&amp;Sheet2!$A$1&amp;$C$1&amp;Sheet2!$A$1&amp;": "&amp;C56&amp;", "&amp;Sheet2!$A$1&amp;$D$1&amp;Sheet2!$A$1&amp;": "&amp;D56&amp;", "&amp;Sheet2!$A$1&amp;$E$1&amp;Sheet2!$A$1&amp;": "&amp;TEXT(E56,"########################################")&amp;", "&amp;Sheet2!$A$1&amp;$F$1&amp;Sheet2!$A$1&amp;": "&amp;F56&amp;","&amp;Sheet2!$A$1&amp;$G$1&amp;Sheet2!$A$1&amp;": "&amp;Sheet2!$A$1&amp;TEXT(G56,"yyyy/mm/dd")&amp;Sheet2!$A$1&amp;","&amp;Sheet2!$A$1&amp;$H$1&amp;Sheet2!$A$1&amp;": "&amp;Sheet2!$A$1&amp;TEXT(H56,"hh:mm:ss")&amp;Sheet2!$A$1&amp;","&amp;Sheet2!$A$1&amp;I$1&amp;Sheet2!$A$1&amp;": "&amp;Sheet2!$A$1&amp;TEXT(I56,"¥#,##0;¥-#,##0")&amp;Sheet2!$A$1&amp;"}"</f>
        <v>{"language": "Co-array Fortran", "seq": "0055", "calc": 55, "func": 7.41619848709566, "big": 9007199254740990000000, "func2": 21.954589770191,"date_data": "2021/05/13","time_data": "06:00:00","amount": "¥2,446"}</v>
      </c>
      <c r="K56" t="str">
        <f t="shared" si="2"/>
        <v>%7B%22language%22%3A%20%22Co-array%20Fortran%22%2C%20%22seq%22%3A%20%220055%22%2C%20%22calc%22%3A%2055%2C%20%22func%22%3A%207.41619848709566%2C%20%22big%22%3A%209007199254740990000000%2C%20%22func2%22%3A%2021.954589770191%2C%22date_data%22%3A%20%222021%2F05%2F13%22%2C%22time_data%22%3A%20%2206%3A00%3A00%22%2C%22amount%22%3A%20%22%C2%A52%2C446%22%7D</v>
      </c>
    </row>
    <row r="57" spans="1:11" x14ac:dyDescent="0.4">
      <c r="A57" t="s">
        <v>52</v>
      </c>
      <c r="B57" s="1" t="s">
        <v>380</v>
      </c>
      <c r="C57">
        <f t="shared" si="6"/>
        <v>56</v>
      </c>
      <c r="D57">
        <f t="shared" si="0"/>
        <v>7.4833147735478827</v>
      </c>
      <c r="E57" s="2">
        <f t="shared" si="3"/>
        <v>1.8014398509481984E+22</v>
      </c>
      <c r="F57">
        <f t="shared" si="1"/>
        <v>22.255619765854984</v>
      </c>
      <c r="G57" s="3">
        <f t="shared" si="4"/>
        <v>44330</v>
      </c>
      <c r="H57" s="4">
        <v>2.2916666666666701</v>
      </c>
      <c r="I57" s="5">
        <f t="shared" si="5"/>
        <v>2445</v>
      </c>
      <c r="J57" t="str">
        <f>"{"&amp;Sheet2!$A$1&amp;$A$1&amp;Sheet2!$A$1&amp;": "&amp;Sheet2!$A$1&amp;A57&amp;Sheet2!$A$1&amp;", "&amp;Sheet2!$A$1&amp;$B$1&amp;Sheet2!$A$1&amp;": "&amp;Sheet2!$A$1&amp;B57&amp;Sheet2!$A$1&amp;", "&amp;Sheet2!$A$1&amp;$C$1&amp;Sheet2!$A$1&amp;": "&amp;C57&amp;", "&amp;Sheet2!$A$1&amp;$D$1&amp;Sheet2!$A$1&amp;": "&amp;D57&amp;", "&amp;Sheet2!$A$1&amp;$E$1&amp;Sheet2!$A$1&amp;": "&amp;TEXT(E57,"########################################")&amp;", "&amp;Sheet2!$A$1&amp;$F$1&amp;Sheet2!$A$1&amp;": "&amp;F57&amp;","&amp;Sheet2!$A$1&amp;$G$1&amp;Sheet2!$A$1&amp;": "&amp;Sheet2!$A$1&amp;TEXT(G57,"yyyy/mm/dd")&amp;Sheet2!$A$1&amp;","&amp;Sheet2!$A$1&amp;$H$1&amp;Sheet2!$A$1&amp;": "&amp;Sheet2!$A$1&amp;TEXT(H57,"hh:mm:ss")&amp;Sheet2!$A$1&amp;","&amp;Sheet2!$A$1&amp;I$1&amp;Sheet2!$A$1&amp;": "&amp;Sheet2!$A$1&amp;TEXT(I57,"¥#,##0;¥-#,##0")&amp;Sheet2!$A$1&amp;"}"</f>
        <v>{"language": "COBOL", "seq": "0056", "calc": 56, "func": 7.48331477354788, "big": 18014398509482000000000, "func2": 22.255619765855,"date_data": "2021/05/14","time_data": "07:00:00","amount": "¥2,445"}</v>
      </c>
      <c r="K57" t="str">
        <f t="shared" si="2"/>
        <v>%7B%22language%22%3A%20%22COBOL%22%2C%20%22seq%22%3A%20%220056%22%2C%20%22calc%22%3A%2056%2C%20%22func%22%3A%207.48331477354788%2C%20%22big%22%3A%2018014398509482000000000%2C%20%22func2%22%3A%2022.255619765855%2C%22date_data%22%3A%20%222021%2F05%2F14%22%2C%22time_data%22%3A%20%2207%3A00%3A00%22%2C%22amount%22%3A%20%22%C2%A52%2C445%22%7D</v>
      </c>
    </row>
    <row r="58" spans="1:11" x14ac:dyDescent="0.4">
      <c r="A58" t="s">
        <v>53</v>
      </c>
      <c r="B58" s="1" t="s">
        <v>381</v>
      </c>
      <c r="C58">
        <f t="shared" si="6"/>
        <v>57</v>
      </c>
      <c r="D58">
        <f t="shared" si="0"/>
        <v>7.5498344352707498</v>
      </c>
      <c r="E58" s="2">
        <f t="shared" si="3"/>
        <v>3.6028797018963968E+22</v>
      </c>
      <c r="F58">
        <f t="shared" si="1"/>
        <v>22.556649761518965</v>
      </c>
      <c r="G58" s="3">
        <f t="shared" si="4"/>
        <v>44331</v>
      </c>
      <c r="H58" s="4">
        <v>2.3333333333333299</v>
      </c>
      <c r="I58" s="5">
        <f t="shared" si="5"/>
        <v>2444</v>
      </c>
      <c r="J58" t="str">
        <f>"{"&amp;Sheet2!$A$1&amp;$A$1&amp;Sheet2!$A$1&amp;": "&amp;Sheet2!$A$1&amp;A58&amp;Sheet2!$A$1&amp;", "&amp;Sheet2!$A$1&amp;$B$1&amp;Sheet2!$A$1&amp;": "&amp;Sheet2!$A$1&amp;B58&amp;Sheet2!$A$1&amp;", "&amp;Sheet2!$A$1&amp;$C$1&amp;Sheet2!$A$1&amp;": "&amp;C58&amp;", "&amp;Sheet2!$A$1&amp;$D$1&amp;Sheet2!$A$1&amp;": "&amp;D58&amp;", "&amp;Sheet2!$A$1&amp;$E$1&amp;Sheet2!$A$1&amp;": "&amp;TEXT(E58,"########################################")&amp;", "&amp;Sheet2!$A$1&amp;$F$1&amp;Sheet2!$A$1&amp;": "&amp;F58&amp;","&amp;Sheet2!$A$1&amp;$G$1&amp;Sheet2!$A$1&amp;": "&amp;Sheet2!$A$1&amp;TEXT(G58,"yyyy/mm/dd")&amp;Sheet2!$A$1&amp;","&amp;Sheet2!$A$1&amp;$H$1&amp;Sheet2!$A$1&amp;": "&amp;Sheet2!$A$1&amp;TEXT(H58,"hh:mm:ss")&amp;Sheet2!$A$1&amp;","&amp;Sheet2!$A$1&amp;I$1&amp;Sheet2!$A$1&amp;": "&amp;Sheet2!$A$1&amp;TEXT(I58,"¥#,##0;¥-#,##0")&amp;Sheet2!$A$1&amp;"}"</f>
        <v>{"language": "CoffeeScript", "seq": "0057", "calc": 57, "func": 7.54983443527075, "big": 36028797018964000000000, "func2": 22.556649761519,"date_data": "2021/05/15","time_data": "08:00:00","amount": "¥2,444"}</v>
      </c>
      <c r="K58" t="str">
        <f t="shared" si="2"/>
        <v>%7B%22language%22%3A%20%22CoffeeScript%22%2C%20%22seq%22%3A%20%220057%22%2C%20%22calc%22%3A%2057%2C%20%22func%22%3A%207.54983443527075%2C%20%22big%22%3A%2036028797018964000000000%2C%20%22func2%22%3A%2022.556649761519%2C%22date_data%22%3A%20%222021%2F05%2F15%22%2C%22time_data%22%3A%20%2208%3A00%3A00%22%2C%22amount%22%3A%20%22%C2%A52%2C444%22%7D</v>
      </c>
    </row>
    <row r="59" spans="1:11" x14ac:dyDescent="0.4">
      <c r="A59" t="s">
        <v>54</v>
      </c>
      <c r="B59" s="1" t="s">
        <v>382</v>
      </c>
      <c r="C59">
        <f t="shared" si="6"/>
        <v>58</v>
      </c>
      <c r="D59">
        <f t="shared" si="0"/>
        <v>7.6157731058639087</v>
      </c>
      <c r="E59" s="2">
        <f t="shared" si="3"/>
        <v>7.2057594037927936E+22</v>
      </c>
      <c r="F59">
        <f t="shared" si="1"/>
        <v>22.857679757182947</v>
      </c>
      <c r="G59" s="3">
        <f t="shared" si="4"/>
        <v>44332</v>
      </c>
      <c r="H59" s="4">
        <v>2.375</v>
      </c>
      <c r="I59" s="5">
        <f t="shared" si="5"/>
        <v>2443</v>
      </c>
      <c r="J59" t="str">
        <f>"{"&amp;Sheet2!$A$1&amp;$A$1&amp;Sheet2!$A$1&amp;": "&amp;Sheet2!$A$1&amp;A59&amp;Sheet2!$A$1&amp;", "&amp;Sheet2!$A$1&amp;$B$1&amp;Sheet2!$A$1&amp;": "&amp;Sheet2!$A$1&amp;B59&amp;Sheet2!$A$1&amp;", "&amp;Sheet2!$A$1&amp;$C$1&amp;Sheet2!$A$1&amp;": "&amp;C59&amp;", "&amp;Sheet2!$A$1&amp;$D$1&amp;Sheet2!$A$1&amp;": "&amp;D59&amp;", "&amp;Sheet2!$A$1&amp;$E$1&amp;Sheet2!$A$1&amp;": "&amp;TEXT(E59,"########################################")&amp;", "&amp;Sheet2!$A$1&amp;$F$1&amp;Sheet2!$A$1&amp;": "&amp;F59&amp;","&amp;Sheet2!$A$1&amp;$G$1&amp;Sheet2!$A$1&amp;": "&amp;Sheet2!$A$1&amp;TEXT(G59,"yyyy/mm/dd")&amp;Sheet2!$A$1&amp;","&amp;Sheet2!$A$1&amp;$H$1&amp;Sheet2!$A$1&amp;": "&amp;Sheet2!$A$1&amp;TEXT(H59,"hh:mm:ss")&amp;Sheet2!$A$1&amp;","&amp;Sheet2!$A$1&amp;I$1&amp;Sheet2!$A$1&amp;": "&amp;Sheet2!$A$1&amp;TEXT(I59,"¥#,##0;¥-#,##0")&amp;Sheet2!$A$1&amp;"}"</f>
        <v>{"language": "Common Lisp", "seq": "0058", "calc": 58, "func": 7.61577310586391, "big": 72057594037927900000000, "func2": 22.8576797571829,"date_data": "2021/05/16","time_data": "09:00:00","amount": "¥2,443"}</v>
      </c>
      <c r="K59" t="str">
        <f t="shared" si="2"/>
        <v>%7B%22language%22%3A%20%22Common%20Lisp%22%2C%20%22seq%22%3A%20%220058%22%2C%20%22calc%22%3A%2058%2C%20%22func%22%3A%207.61577310586391%2C%20%22big%22%3A%2072057594037927900000000%2C%20%22func2%22%3A%2022.8576797571829%2C%22date_data%22%3A%20%222021%2F05%2F16%22%2C%22time_data%22%3A%20%2209%3A00%3A00%22%2C%22amount%22%3A%20%22%C2%A52%2C443%22%7D</v>
      </c>
    </row>
    <row r="60" spans="1:11" x14ac:dyDescent="0.4">
      <c r="A60" t="s">
        <v>55</v>
      </c>
      <c r="B60" s="1" t="s">
        <v>383</v>
      </c>
      <c r="C60">
        <f t="shared" si="6"/>
        <v>59</v>
      </c>
      <c r="D60">
        <f t="shared" si="0"/>
        <v>7.6811457478686078</v>
      </c>
      <c r="E60" s="2">
        <f t="shared" si="3"/>
        <v>1.4411518807585587E+23</v>
      </c>
      <c r="F60">
        <f t="shared" si="1"/>
        <v>23.158709752846928</v>
      </c>
      <c r="G60" s="3">
        <f t="shared" si="4"/>
        <v>44333</v>
      </c>
      <c r="H60" s="4">
        <v>2.4166666666666701</v>
      </c>
      <c r="I60" s="5">
        <f t="shared" si="5"/>
        <v>2442</v>
      </c>
      <c r="J60" t="str">
        <f>"{"&amp;Sheet2!$A$1&amp;$A$1&amp;Sheet2!$A$1&amp;": "&amp;Sheet2!$A$1&amp;A60&amp;Sheet2!$A$1&amp;", "&amp;Sheet2!$A$1&amp;$B$1&amp;Sheet2!$A$1&amp;": "&amp;Sheet2!$A$1&amp;B60&amp;Sheet2!$A$1&amp;", "&amp;Sheet2!$A$1&amp;$C$1&amp;Sheet2!$A$1&amp;": "&amp;C60&amp;", "&amp;Sheet2!$A$1&amp;$D$1&amp;Sheet2!$A$1&amp;": "&amp;D60&amp;", "&amp;Sheet2!$A$1&amp;$E$1&amp;Sheet2!$A$1&amp;": "&amp;TEXT(E60,"########################################")&amp;", "&amp;Sheet2!$A$1&amp;$F$1&amp;Sheet2!$A$1&amp;": "&amp;F60&amp;","&amp;Sheet2!$A$1&amp;$G$1&amp;Sheet2!$A$1&amp;": "&amp;Sheet2!$A$1&amp;TEXT(G60,"yyyy/mm/dd")&amp;Sheet2!$A$1&amp;","&amp;Sheet2!$A$1&amp;$H$1&amp;Sheet2!$A$1&amp;": "&amp;Sheet2!$A$1&amp;TEXT(H60,"hh:mm:ss")&amp;Sheet2!$A$1&amp;","&amp;Sheet2!$A$1&amp;I$1&amp;Sheet2!$A$1&amp;": "&amp;Sheet2!$A$1&amp;TEXT(I60,"¥#,##0;¥-#,##0")&amp;Sheet2!$A$1&amp;"}"</f>
        <v>{"language": "Component Pascal", "seq": "0059", "calc": 59, "func": 7.68114574786861, "big": 144115188075856000000000, "func2": 23.1587097528469,"date_data": "2021/05/17","time_data": "10:00:00","amount": "¥2,442"}</v>
      </c>
      <c r="K60" t="str">
        <f t="shared" si="2"/>
        <v>%7B%22language%22%3A%20%22Component%20Pascal%22%2C%20%22seq%22%3A%20%220059%22%2C%20%22calc%22%3A%2059%2C%20%22func%22%3A%207.68114574786861%2C%20%22big%22%3A%20144115188075856000000000%2C%20%22func2%22%3A%2023.1587097528469%2C%22date_data%22%3A%20%222021%2F05%2F17%22%2C%22time_data%22%3A%20%2210%3A00%3A00%22%2C%22amount%22%3A%20%22%C2%A52%2C442%22%7D</v>
      </c>
    </row>
    <row r="61" spans="1:11" x14ac:dyDescent="0.4">
      <c r="A61" t="s">
        <v>56</v>
      </c>
      <c r="B61" s="1" t="s">
        <v>384</v>
      </c>
      <c r="C61">
        <f t="shared" si="6"/>
        <v>60</v>
      </c>
      <c r="D61">
        <f t="shared" si="0"/>
        <v>7.745966692414834</v>
      </c>
      <c r="E61" s="2">
        <f t="shared" si="3"/>
        <v>2.8823037615171174E+23</v>
      </c>
      <c r="F61">
        <f t="shared" si="1"/>
        <v>23.459739748510909</v>
      </c>
      <c r="G61" s="3">
        <f t="shared" si="4"/>
        <v>44334</v>
      </c>
      <c r="H61" s="4">
        <v>2.4583333333333299</v>
      </c>
      <c r="I61" s="5">
        <f t="shared" si="5"/>
        <v>2441</v>
      </c>
      <c r="J61" t="str">
        <f>"{"&amp;Sheet2!$A$1&amp;$A$1&amp;Sheet2!$A$1&amp;": "&amp;Sheet2!$A$1&amp;A61&amp;Sheet2!$A$1&amp;", "&amp;Sheet2!$A$1&amp;$B$1&amp;Sheet2!$A$1&amp;": "&amp;Sheet2!$A$1&amp;B61&amp;Sheet2!$A$1&amp;", "&amp;Sheet2!$A$1&amp;$C$1&amp;Sheet2!$A$1&amp;": "&amp;C61&amp;", "&amp;Sheet2!$A$1&amp;$D$1&amp;Sheet2!$A$1&amp;": "&amp;D61&amp;", "&amp;Sheet2!$A$1&amp;$E$1&amp;Sheet2!$A$1&amp;": "&amp;TEXT(E61,"########################################")&amp;", "&amp;Sheet2!$A$1&amp;$F$1&amp;Sheet2!$A$1&amp;": "&amp;F61&amp;","&amp;Sheet2!$A$1&amp;$G$1&amp;Sheet2!$A$1&amp;": "&amp;Sheet2!$A$1&amp;TEXT(G61,"yyyy/mm/dd")&amp;Sheet2!$A$1&amp;","&amp;Sheet2!$A$1&amp;$H$1&amp;Sheet2!$A$1&amp;": "&amp;Sheet2!$A$1&amp;TEXT(H61,"hh:mm:ss")&amp;Sheet2!$A$1&amp;","&amp;Sheet2!$A$1&amp;I$1&amp;Sheet2!$A$1&amp;": "&amp;Sheet2!$A$1&amp;TEXT(I61,"¥#,##0;¥-#,##0")&amp;Sheet2!$A$1&amp;"}"</f>
        <v>{"language": "Concurrent Clean", "seq": "0060", "calc": 60, "func": 7.74596669241483, "big": 288230376151712000000000, "func2": 23.4597397485109,"date_data": "2021/05/18","time_data": "11:00:00","amount": "¥2,441"}</v>
      </c>
      <c r="K61" t="str">
        <f t="shared" si="2"/>
        <v>%7B%22language%22%3A%20%22Concurrent%20Clean%22%2C%20%22seq%22%3A%20%220060%22%2C%20%22calc%22%3A%2060%2C%20%22func%22%3A%207.74596669241483%2C%20%22big%22%3A%20288230376151712000000000%2C%20%22func2%22%3A%2023.4597397485109%2C%22date_data%22%3A%20%222021%2F05%2F18%22%2C%22time_data%22%3A%20%2211%3A00%3A00%22%2C%22amount%22%3A%20%22%C2%A52%2C441%22%7D</v>
      </c>
    </row>
    <row r="62" spans="1:11" x14ac:dyDescent="0.4">
      <c r="A62" t="s">
        <v>57</v>
      </c>
      <c r="B62" s="1" t="s">
        <v>385</v>
      </c>
      <c r="C62">
        <f t="shared" si="6"/>
        <v>61</v>
      </c>
      <c r="D62">
        <f t="shared" si="0"/>
        <v>7.810249675906654</v>
      </c>
      <c r="E62" s="2">
        <f t="shared" si="3"/>
        <v>5.7646075230342349E+23</v>
      </c>
      <c r="F62">
        <f t="shared" si="1"/>
        <v>23.76076974417489</v>
      </c>
      <c r="G62" s="3">
        <f t="shared" si="4"/>
        <v>44335</v>
      </c>
      <c r="H62" s="4">
        <v>2.5</v>
      </c>
      <c r="I62" s="5">
        <f t="shared" si="5"/>
        <v>2440</v>
      </c>
      <c r="J62" t="str">
        <f>"{"&amp;Sheet2!$A$1&amp;$A$1&amp;Sheet2!$A$1&amp;": "&amp;Sheet2!$A$1&amp;A62&amp;Sheet2!$A$1&amp;", "&amp;Sheet2!$A$1&amp;$B$1&amp;Sheet2!$A$1&amp;": "&amp;Sheet2!$A$1&amp;B62&amp;Sheet2!$A$1&amp;", "&amp;Sheet2!$A$1&amp;$C$1&amp;Sheet2!$A$1&amp;": "&amp;C62&amp;", "&amp;Sheet2!$A$1&amp;$D$1&amp;Sheet2!$A$1&amp;": "&amp;D62&amp;", "&amp;Sheet2!$A$1&amp;$E$1&amp;Sheet2!$A$1&amp;": "&amp;TEXT(E62,"########################################")&amp;", "&amp;Sheet2!$A$1&amp;$F$1&amp;Sheet2!$A$1&amp;": "&amp;F62&amp;","&amp;Sheet2!$A$1&amp;$G$1&amp;Sheet2!$A$1&amp;": "&amp;Sheet2!$A$1&amp;TEXT(G62,"yyyy/mm/dd")&amp;Sheet2!$A$1&amp;","&amp;Sheet2!$A$1&amp;$H$1&amp;Sheet2!$A$1&amp;": "&amp;Sheet2!$A$1&amp;TEXT(H62,"hh:mm:ss")&amp;Sheet2!$A$1&amp;","&amp;Sheet2!$A$1&amp;I$1&amp;Sheet2!$A$1&amp;": "&amp;Sheet2!$A$1&amp;TEXT(I62,"¥#,##0;¥-#,##0")&amp;Sheet2!$A$1&amp;"}"</f>
        <v>{"language": "Concurrent Prolog", "seq": "0061", "calc": 61, "func": 7.81024967590665, "big": 576460752303423000000000, "func2": 23.7607697441749,"date_data": "2021/05/19","time_data": "12:00:00","amount": "¥2,440"}</v>
      </c>
      <c r="K62" t="str">
        <f t="shared" si="2"/>
        <v>%7B%22language%22%3A%20%22Concurrent%20Prolog%22%2C%20%22seq%22%3A%20%220061%22%2C%20%22calc%22%3A%2061%2C%20%22func%22%3A%207.81024967590665%2C%20%22big%22%3A%20576460752303423000000000%2C%20%22func2%22%3A%2023.7607697441749%2C%22date_data%22%3A%20%222021%2F05%2F19%22%2C%22time_data%22%3A%20%2212%3A00%3A00%22%2C%22amount%22%3A%20%22%C2%A52%2C440%22%7D</v>
      </c>
    </row>
    <row r="63" spans="1:11" x14ac:dyDescent="0.4">
      <c r="A63" t="s">
        <v>58</v>
      </c>
      <c r="B63" s="1" t="s">
        <v>386</v>
      </c>
      <c r="C63">
        <f t="shared" si="6"/>
        <v>62</v>
      </c>
      <c r="D63">
        <f t="shared" si="0"/>
        <v>7.8740078740118111</v>
      </c>
      <c r="E63" s="2">
        <f t="shared" si="3"/>
        <v>1.152921504606847E+24</v>
      </c>
      <c r="F63">
        <f t="shared" si="1"/>
        <v>24.061799739838872</v>
      </c>
      <c r="G63" s="3">
        <f t="shared" si="4"/>
        <v>44336</v>
      </c>
      <c r="H63" s="4">
        <v>2.5416666666666701</v>
      </c>
      <c r="I63" s="5">
        <f t="shared" si="5"/>
        <v>2439</v>
      </c>
      <c r="J63" t="str">
        <f>"{"&amp;Sheet2!$A$1&amp;$A$1&amp;Sheet2!$A$1&amp;": "&amp;Sheet2!$A$1&amp;A63&amp;Sheet2!$A$1&amp;", "&amp;Sheet2!$A$1&amp;$B$1&amp;Sheet2!$A$1&amp;": "&amp;Sheet2!$A$1&amp;B63&amp;Sheet2!$A$1&amp;", "&amp;Sheet2!$A$1&amp;$C$1&amp;Sheet2!$A$1&amp;": "&amp;C63&amp;", "&amp;Sheet2!$A$1&amp;$D$1&amp;Sheet2!$A$1&amp;": "&amp;D63&amp;", "&amp;Sheet2!$A$1&amp;$E$1&amp;Sheet2!$A$1&amp;": "&amp;TEXT(E63,"########################################")&amp;", "&amp;Sheet2!$A$1&amp;$F$1&amp;Sheet2!$A$1&amp;": "&amp;F63&amp;","&amp;Sheet2!$A$1&amp;$G$1&amp;Sheet2!$A$1&amp;": "&amp;Sheet2!$A$1&amp;TEXT(G63,"yyyy/mm/dd")&amp;Sheet2!$A$1&amp;","&amp;Sheet2!$A$1&amp;$H$1&amp;Sheet2!$A$1&amp;": "&amp;Sheet2!$A$1&amp;TEXT(H63,"hh:mm:ss")&amp;Sheet2!$A$1&amp;","&amp;Sheet2!$A$1&amp;I$1&amp;Sheet2!$A$1&amp;": "&amp;Sheet2!$A$1&amp;TEXT(I63,"¥#,##0;¥-#,##0")&amp;Sheet2!$A$1&amp;"}"</f>
        <v>{"language": "Constraint Handling Rules", "seq": "0062", "calc": 62, "func": 7.87400787401181, "big": 1152921504606850000000000, "func2": 24.0617997398389,"date_data": "2021/05/20","time_data": "13:00:00","amount": "¥2,439"}</v>
      </c>
      <c r="K63" t="str">
        <f t="shared" si="2"/>
        <v>%7B%22language%22%3A%20%22Constraint%20Handling%20Rules%22%2C%20%22seq%22%3A%20%220062%22%2C%20%22calc%22%3A%2062%2C%20%22func%22%3A%207.87400787401181%2C%20%22big%22%3A%201152921504606850000000000%2C%20%22func2%22%3A%2024.0617997398389%2C%22date_data%22%3A%20%222021%2F05%2F20%22%2C%22time_data%22%3A%20%2213%3A00%3A00%22%2C%22amount%22%3A%20%22%C2%A52%2C439%22%7D</v>
      </c>
    </row>
    <row r="64" spans="1:11" x14ac:dyDescent="0.4">
      <c r="A64" t="s">
        <v>59</v>
      </c>
      <c r="B64" s="1" t="s">
        <v>387</v>
      </c>
      <c r="C64">
        <f t="shared" si="6"/>
        <v>63</v>
      </c>
      <c r="D64">
        <f t="shared" si="0"/>
        <v>7.9372539331937721</v>
      </c>
      <c r="E64" s="2">
        <f t="shared" si="3"/>
        <v>2.305843009213694E+24</v>
      </c>
      <c r="F64">
        <f t="shared" si="1"/>
        <v>24.362829735502853</v>
      </c>
      <c r="G64" s="3">
        <f t="shared" si="4"/>
        <v>44337</v>
      </c>
      <c r="H64" s="4">
        <v>2.5833333333333299</v>
      </c>
      <c r="I64" s="5">
        <f t="shared" si="5"/>
        <v>2438</v>
      </c>
      <c r="J64" t="str">
        <f>"{"&amp;Sheet2!$A$1&amp;$A$1&amp;Sheet2!$A$1&amp;": "&amp;Sheet2!$A$1&amp;A64&amp;Sheet2!$A$1&amp;", "&amp;Sheet2!$A$1&amp;$B$1&amp;Sheet2!$A$1&amp;": "&amp;Sheet2!$A$1&amp;B64&amp;Sheet2!$A$1&amp;", "&amp;Sheet2!$A$1&amp;$C$1&amp;Sheet2!$A$1&amp;": "&amp;C64&amp;", "&amp;Sheet2!$A$1&amp;$D$1&amp;Sheet2!$A$1&amp;": "&amp;D64&amp;", "&amp;Sheet2!$A$1&amp;$E$1&amp;Sheet2!$A$1&amp;": "&amp;TEXT(E64,"########################################")&amp;", "&amp;Sheet2!$A$1&amp;$F$1&amp;Sheet2!$A$1&amp;": "&amp;F64&amp;","&amp;Sheet2!$A$1&amp;$G$1&amp;Sheet2!$A$1&amp;": "&amp;Sheet2!$A$1&amp;TEXT(G64,"yyyy/mm/dd")&amp;Sheet2!$A$1&amp;","&amp;Sheet2!$A$1&amp;$H$1&amp;Sheet2!$A$1&amp;": "&amp;Sheet2!$A$1&amp;TEXT(H64,"hh:mm:ss")&amp;Sheet2!$A$1&amp;","&amp;Sheet2!$A$1&amp;I$1&amp;Sheet2!$A$1&amp;": "&amp;Sheet2!$A$1&amp;TEXT(I64,"¥#,##0;¥-#,##0")&amp;Sheet2!$A$1&amp;"}"</f>
        <v>{"language": "COW", "seq": "0063", "calc": 63, "func": 7.93725393319377, "big": 2305843009213690000000000, "func2": 24.3628297355029,"date_data": "2021/05/21","time_data": "14:00:00","amount": "¥2,438"}</v>
      </c>
      <c r="K64" t="str">
        <f t="shared" si="2"/>
        <v>%7B%22language%22%3A%20%22COW%22%2C%20%22seq%22%3A%20%220063%22%2C%20%22calc%22%3A%2063%2C%20%22func%22%3A%207.93725393319377%2C%20%22big%22%3A%202305843009213690000000000%2C%20%22func2%22%3A%2024.3628297355029%2C%22date_data%22%3A%20%222021%2F05%2F21%22%2C%22time_data%22%3A%20%2214%3A00%3A00%22%2C%22amount%22%3A%20%22%C2%A52%2C438%22%7D</v>
      </c>
    </row>
    <row r="65" spans="1:11" x14ac:dyDescent="0.4">
      <c r="A65" t="s">
        <v>60</v>
      </c>
      <c r="B65" s="1" t="s">
        <v>388</v>
      </c>
      <c r="C65">
        <f t="shared" si="6"/>
        <v>64</v>
      </c>
      <c r="D65">
        <f t="shared" si="0"/>
        <v>8</v>
      </c>
      <c r="E65" s="2">
        <f t="shared" si="3"/>
        <v>4.6116860184273879E+24</v>
      </c>
      <c r="F65">
        <f t="shared" si="1"/>
        <v>24.663859731166834</v>
      </c>
      <c r="G65" s="3">
        <f t="shared" si="4"/>
        <v>44338</v>
      </c>
      <c r="H65" s="4">
        <v>2.625</v>
      </c>
      <c r="I65" s="5">
        <f t="shared" si="5"/>
        <v>2437</v>
      </c>
      <c r="J65" t="str">
        <f>"{"&amp;Sheet2!$A$1&amp;$A$1&amp;Sheet2!$A$1&amp;": "&amp;Sheet2!$A$1&amp;A65&amp;Sheet2!$A$1&amp;", "&amp;Sheet2!$A$1&amp;$B$1&amp;Sheet2!$A$1&amp;": "&amp;Sheet2!$A$1&amp;B65&amp;Sheet2!$A$1&amp;", "&amp;Sheet2!$A$1&amp;$C$1&amp;Sheet2!$A$1&amp;": "&amp;C65&amp;", "&amp;Sheet2!$A$1&amp;$D$1&amp;Sheet2!$A$1&amp;": "&amp;D65&amp;", "&amp;Sheet2!$A$1&amp;$E$1&amp;Sheet2!$A$1&amp;": "&amp;TEXT(E65,"########################################")&amp;", "&amp;Sheet2!$A$1&amp;$F$1&amp;Sheet2!$A$1&amp;": "&amp;F65&amp;","&amp;Sheet2!$A$1&amp;$G$1&amp;Sheet2!$A$1&amp;": "&amp;Sheet2!$A$1&amp;TEXT(G65,"yyyy/mm/dd")&amp;Sheet2!$A$1&amp;","&amp;Sheet2!$A$1&amp;$H$1&amp;Sheet2!$A$1&amp;": "&amp;Sheet2!$A$1&amp;TEXT(H65,"hh:mm:ss")&amp;Sheet2!$A$1&amp;","&amp;Sheet2!$A$1&amp;I$1&amp;Sheet2!$A$1&amp;": "&amp;Sheet2!$A$1&amp;TEXT(I65,"¥#,##0;¥-#,##0")&amp;Sheet2!$A$1&amp;"}"</f>
        <v>{"language": "CPL", "seq": "0064", "calc": 64, "func": 8, "big": 4611686018427390000000000, "func2": 24.6638597311668,"date_data": "2021/05/22","time_data": "15:00:00","amount": "¥2,437"}</v>
      </c>
      <c r="K65" t="str">
        <f t="shared" si="2"/>
        <v>%7B%22language%22%3A%20%22CPL%22%2C%20%22seq%22%3A%20%220064%22%2C%20%22calc%22%3A%2064%2C%20%22func%22%3A%208%2C%20%22big%22%3A%204611686018427390000000000%2C%20%22func2%22%3A%2024.6638597311668%2C%22date_data%22%3A%20%222021%2F05%2F22%22%2C%22time_data%22%3A%20%2215%3A00%3A00%22%2C%22amount%22%3A%20%22%C2%A52%2C437%22%7D</v>
      </c>
    </row>
    <row r="66" spans="1:11" x14ac:dyDescent="0.4">
      <c r="A66" t="s">
        <v>61</v>
      </c>
      <c r="B66" s="1" t="s">
        <v>389</v>
      </c>
      <c r="C66">
        <f t="shared" si="6"/>
        <v>65</v>
      </c>
      <c r="D66">
        <f t="shared" si="0"/>
        <v>8.0622577482985491</v>
      </c>
      <c r="E66" s="2">
        <f t="shared" si="3"/>
        <v>9.2233720368547758E+24</v>
      </c>
      <c r="F66">
        <f t="shared" si="1"/>
        <v>24.964889726830815</v>
      </c>
      <c r="G66" s="3">
        <f t="shared" si="4"/>
        <v>44339</v>
      </c>
      <c r="H66" s="4">
        <v>2.6666666666666701</v>
      </c>
      <c r="I66" s="5">
        <f t="shared" si="5"/>
        <v>2436</v>
      </c>
      <c r="J66" t="str">
        <f>"{"&amp;Sheet2!$A$1&amp;$A$1&amp;Sheet2!$A$1&amp;": "&amp;Sheet2!$A$1&amp;A66&amp;Sheet2!$A$1&amp;", "&amp;Sheet2!$A$1&amp;$B$1&amp;Sheet2!$A$1&amp;": "&amp;Sheet2!$A$1&amp;B66&amp;Sheet2!$A$1&amp;", "&amp;Sheet2!$A$1&amp;$C$1&amp;Sheet2!$A$1&amp;": "&amp;C66&amp;", "&amp;Sheet2!$A$1&amp;$D$1&amp;Sheet2!$A$1&amp;": "&amp;D66&amp;", "&amp;Sheet2!$A$1&amp;$E$1&amp;Sheet2!$A$1&amp;": "&amp;TEXT(E66,"########################################")&amp;", "&amp;Sheet2!$A$1&amp;$F$1&amp;Sheet2!$A$1&amp;": "&amp;F66&amp;","&amp;Sheet2!$A$1&amp;$G$1&amp;Sheet2!$A$1&amp;": "&amp;Sheet2!$A$1&amp;TEXT(G66,"yyyy/mm/dd")&amp;Sheet2!$A$1&amp;","&amp;Sheet2!$A$1&amp;$H$1&amp;Sheet2!$A$1&amp;": "&amp;Sheet2!$A$1&amp;TEXT(H66,"hh:mm:ss")&amp;Sheet2!$A$1&amp;","&amp;Sheet2!$A$1&amp;I$1&amp;Sheet2!$A$1&amp;": "&amp;Sheet2!$A$1&amp;TEXT(I66,"¥#,##0;¥-#,##0")&amp;Sheet2!$A$1&amp;"}"</f>
        <v>{"language": "csh", "seq": "0065", "calc": 65, "func": 8.06225774829855, "big": 9223372036854780000000000, "func2": 24.9648897268308,"date_data": "2021/05/23","time_data": "16:00:00","amount": "¥2,436"}</v>
      </c>
      <c r="K66" t="str">
        <f t="shared" si="2"/>
        <v>%7B%22language%22%3A%20%22csh%22%2C%20%22seq%22%3A%20%220065%22%2C%20%22calc%22%3A%2065%2C%20%22func%22%3A%208.06225774829855%2C%20%22big%22%3A%209223372036854780000000000%2C%20%22func2%22%3A%2024.9648897268308%2C%22date_data%22%3A%20%222021%2F05%2F23%22%2C%22time_data%22%3A%20%2216%3A00%3A00%22%2C%22amount%22%3A%20%22%C2%A52%2C436%22%7D</v>
      </c>
    </row>
    <row r="67" spans="1:11" x14ac:dyDescent="0.4">
      <c r="A67" t="s">
        <v>62</v>
      </c>
      <c r="B67" s="1" t="s">
        <v>390</v>
      </c>
      <c r="C67">
        <f t="shared" si="6"/>
        <v>66</v>
      </c>
      <c r="D67">
        <f t="shared" ref="D67:D130" si="7">SQRT(C67)</f>
        <v>8.1240384046359608</v>
      </c>
      <c r="E67" s="2">
        <f t="shared" si="3"/>
        <v>1.8446744073709552E+25</v>
      </c>
      <c r="F67">
        <f t="shared" ref="F67:F130" si="8">LOG(E67)</f>
        <v>25.265919722494797</v>
      </c>
      <c r="G67" s="3">
        <f t="shared" si="4"/>
        <v>44340</v>
      </c>
      <c r="H67" s="4">
        <v>2.7083333333333299</v>
      </c>
      <c r="I67" s="5">
        <f t="shared" si="5"/>
        <v>2435</v>
      </c>
      <c r="J67" t="str">
        <f>"{"&amp;Sheet2!$A$1&amp;$A$1&amp;Sheet2!$A$1&amp;": "&amp;Sheet2!$A$1&amp;A67&amp;Sheet2!$A$1&amp;", "&amp;Sheet2!$A$1&amp;$B$1&amp;Sheet2!$A$1&amp;": "&amp;Sheet2!$A$1&amp;B67&amp;Sheet2!$A$1&amp;", "&amp;Sheet2!$A$1&amp;$C$1&amp;Sheet2!$A$1&amp;": "&amp;C67&amp;", "&amp;Sheet2!$A$1&amp;$D$1&amp;Sheet2!$A$1&amp;": "&amp;D67&amp;", "&amp;Sheet2!$A$1&amp;$E$1&amp;Sheet2!$A$1&amp;": "&amp;TEXT(E67,"########################################")&amp;", "&amp;Sheet2!$A$1&amp;$F$1&amp;Sheet2!$A$1&amp;": "&amp;F67&amp;","&amp;Sheet2!$A$1&amp;$G$1&amp;Sheet2!$A$1&amp;": "&amp;Sheet2!$A$1&amp;TEXT(G67,"yyyy/mm/dd")&amp;Sheet2!$A$1&amp;","&amp;Sheet2!$A$1&amp;$H$1&amp;Sheet2!$A$1&amp;": "&amp;Sheet2!$A$1&amp;TEXT(H67,"hh:mm:ss")&amp;Sheet2!$A$1&amp;","&amp;Sheet2!$A$1&amp;I$1&amp;Sheet2!$A$1&amp;": "&amp;Sheet2!$A$1&amp;TEXT(I67,"¥#,##0;¥-#,##0")&amp;Sheet2!$A$1&amp;"}"</f>
        <v>{"language": "CUDA C/C++", "seq": "0066", "calc": 66, "func": 8.12403840463596, "big": 18446744073709600000000000, "func2": 25.2659197224948,"date_data": "2021/05/24","time_data": "17:00:00","amount": "¥2,435"}</v>
      </c>
      <c r="K67" t="str">
        <f t="shared" ref="K67:K130" si="9">_xlfn.ENCODEURL(J67)</f>
        <v>%7B%22language%22%3A%20%22CUDA%C2%A0C%2FC%2B%2B%22%2C%20%22seq%22%3A%20%220066%22%2C%20%22calc%22%3A%2066%2C%20%22func%22%3A%208.12403840463596%2C%20%22big%22%3A%2018446744073709600000000000%2C%20%22func2%22%3A%2025.2659197224948%2C%22date_data%22%3A%20%222021%2F05%2F24%22%2C%22time_data%22%3A%20%2217%3A00%3A00%22%2C%22amount%22%3A%20%22%C2%A52%2C435%22%7D</v>
      </c>
    </row>
    <row r="68" spans="1:11" x14ac:dyDescent="0.4">
      <c r="A68" t="s">
        <v>63</v>
      </c>
      <c r="B68" s="1" t="s">
        <v>391</v>
      </c>
      <c r="C68">
        <f t="shared" si="6"/>
        <v>67</v>
      </c>
      <c r="D68">
        <f t="shared" si="7"/>
        <v>8.1853527718724504</v>
      </c>
      <c r="E68" s="2">
        <f t="shared" ref="E68:E131" si="10">E67*2</f>
        <v>3.6893488147419103E+25</v>
      </c>
      <c r="F68">
        <f t="shared" si="8"/>
        <v>25.566949718158778</v>
      </c>
      <c r="G68" s="3">
        <f t="shared" ref="G68:G131" si="11">G67+1</f>
        <v>44341</v>
      </c>
      <c r="H68" s="4">
        <v>2.75</v>
      </c>
      <c r="I68" s="5">
        <f t="shared" ref="I68:I131" si="12">I67-1</f>
        <v>2434</v>
      </c>
      <c r="J68" t="str">
        <f>"{"&amp;Sheet2!$A$1&amp;$A$1&amp;Sheet2!$A$1&amp;": "&amp;Sheet2!$A$1&amp;A68&amp;Sheet2!$A$1&amp;", "&amp;Sheet2!$A$1&amp;$B$1&amp;Sheet2!$A$1&amp;": "&amp;Sheet2!$A$1&amp;B68&amp;Sheet2!$A$1&amp;", "&amp;Sheet2!$A$1&amp;$C$1&amp;Sheet2!$A$1&amp;": "&amp;C68&amp;", "&amp;Sheet2!$A$1&amp;$D$1&amp;Sheet2!$A$1&amp;": "&amp;D68&amp;", "&amp;Sheet2!$A$1&amp;$E$1&amp;Sheet2!$A$1&amp;": "&amp;TEXT(E68,"########################################")&amp;", "&amp;Sheet2!$A$1&amp;$F$1&amp;Sheet2!$A$1&amp;": "&amp;F68&amp;","&amp;Sheet2!$A$1&amp;$G$1&amp;Sheet2!$A$1&amp;": "&amp;Sheet2!$A$1&amp;TEXT(G68,"yyyy/mm/dd")&amp;Sheet2!$A$1&amp;","&amp;Sheet2!$A$1&amp;$H$1&amp;Sheet2!$A$1&amp;": "&amp;Sheet2!$A$1&amp;TEXT(H68,"hh:mm:ss")&amp;Sheet2!$A$1&amp;","&amp;Sheet2!$A$1&amp;I$1&amp;Sheet2!$A$1&amp;": "&amp;Sheet2!$A$1&amp;TEXT(I68,"¥#,##0;¥-#,##0")&amp;Sheet2!$A$1&amp;"}"</f>
        <v>{"language": "Curl", "seq": "0067", "calc": 67, "func": 8.18535277187245, "big": 36893488147419100000000000, "func2": 25.5669497181588,"date_data": "2021/05/25","time_data": "18:00:00","amount": "¥2,434"}</v>
      </c>
      <c r="K68" t="str">
        <f t="shared" si="9"/>
        <v>%7B%22language%22%3A%20%22Curl%22%2C%20%22seq%22%3A%20%220067%22%2C%20%22calc%22%3A%2067%2C%20%22func%22%3A%208.18535277187245%2C%20%22big%22%3A%2036893488147419100000000000%2C%20%22func2%22%3A%2025.5669497181588%2C%22date_data%22%3A%20%222021%2F05%2F25%22%2C%22time_data%22%3A%20%2218%3A00%3A00%22%2C%22amount%22%3A%20%22%C2%A52%2C434%22%7D</v>
      </c>
    </row>
    <row r="69" spans="1:11" x14ac:dyDescent="0.4">
      <c r="A69" t="s">
        <v>64</v>
      </c>
      <c r="B69" s="1" t="s">
        <v>392</v>
      </c>
      <c r="C69">
        <f t="shared" ref="C69:C132" si="13">C68+1</f>
        <v>68</v>
      </c>
      <c r="D69">
        <f t="shared" si="7"/>
        <v>8.2462112512353212</v>
      </c>
      <c r="E69" s="2">
        <f t="shared" si="10"/>
        <v>7.3786976294838206E+25</v>
      </c>
      <c r="F69">
        <f t="shared" si="8"/>
        <v>25.867979713822759</v>
      </c>
      <c r="G69" s="3">
        <f t="shared" si="11"/>
        <v>44342</v>
      </c>
      <c r="H69" s="4">
        <v>2.7916666666666701</v>
      </c>
      <c r="I69" s="5">
        <f t="shared" si="12"/>
        <v>2433</v>
      </c>
      <c r="J69" t="str">
        <f>"{"&amp;Sheet2!$A$1&amp;$A$1&amp;Sheet2!$A$1&amp;": "&amp;Sheet2!$A$1&amp;A69&amp;Sheet2!$A$1&amp;", "&amp;Sheet2!$A$1&amp;$B$1&amp;Sheet2!$A$1&amp;": "&amp;Sheet2!$A$1&amp;B69&amp;Sheet2!$A$1&amp;", "&amp;Sheet2!$A$1&amp;$C$1&amp;Sheet2!$A$1&amp;": "&amp;C69&amp;", "&amp;Sheet2!$A$1&amp;$D$1&amp;Sheet2!$A$1&amp;": "&amp;D69&amp;", "&amp;Sheet2!$A$1&amp;$E$1&amp;Sheet2!$A$1&amp;": "&amp;TEXT(E69,"########################################")&amp;", "&amp;Sheet2!$A$1&amp;$F$1&amp;Sheet2!$A$1&amp;": "&amp;F69&amp;","&amp;Sheet2!$A$1&amp;$G$1&amp;Sheet2!$A$1&amp;": "&amp;Sheet2!$A$1&amp;TEXT(G69,"yyyy/mm/dd")&amp;Sheet2!$A$1&amp;","&amp;Sheet2!$A$1&amp;$H$1&amp;Sheet2!$A$1&amp;": "&amp;Sheet2!$A$1&amp;TEXT(H69,"hh:mm:ss")&amp;Sheet2!$A$1&amp;","&amp;Sheet2!$A$1&amp;I$1&amp;Sheet2!$A$1&amp;": "&amp;Sheet2!$A$1&amp;TEXT(I69,"¥#,##0;¥-#,##0")&amp;Sheet2!$A$1&amp;"}"</f>
        <v>{"language": "Curry", "seq": "0068", "calc": 68, "func": 8.24621125123532, "big": 73786976294838200000000000, "func2": 25.8679797138228,"date_data": "2021/05/26","time_data": "19:00:00","amount": "¥2,433"}</v>
      </c>
      <c r="K69" t="str">
        <f t="shared" si="9"/>
        <v>%7B%22language%22%3A%20%22Curry%22%2C%20%22seq%22%3A%20%220068%22%2C%20%22calc%22%3A%2068%2C%20%22func%22%3A%208.24621125123532%2C%20%22big%22%3A%2073786976294838200000000000%2C%20%22func2%22%3A%2025.8679797138228%2C%22date_data%22%3A%20%222021%2F05%2F26%22%2C%22time_data%22%3A%20%2219%3A00%3A00%22%2C%22amount%22%3A%20%22%C2%A52%2C433%22%7D</v>
      </c>
    </row>
    <row r="70" spans="1:11" x14ac:dyDescent="0.4">
      <c r="A70" t="s">
        <v>65</v>
      </c>
      <c r="B70" s="1" t="s">
        <v>393</v>
      </c>
      <c r="C70">
        <f t="shared" si="13"/>
        <v>69</v>
      </c>
      <c r="D70">
        <f t="shared" si="7"/>
        <v>8.3066238629180749</v>
      </c>
      <c r="E70" s="2">
        <f t="shared" si="10"/>
        <v>1.4757395258967641E+26</v>
      </c>
      <c r="F70">
        <f t="shared" si="8"/>
        <v>26.16900970948674</v>
      </c>
      <c r="G70" s="3">
        <f t="shared" si="11"/>
        <v>44343</v>
      </c>
      <c r="H70" s="4">
        <v>2.8333333333333299</v>
      </c>
      <c r="I70" s="5">
        <f t="shared" si="12"/>
        <v>2432</v>
      </c>
      <c r="J70" t="str">
        <f>"{"&amp;Sheet2!$A$1&amp;$A$1&amp;Sheet2!$A$1&amp;": "&amp;Sheet2!$A$1&amp;A70&amp;Sheet2!$A$1&amp;", "&amp;Sheet2!$A$1&amp;$B$1&amp;Sheet2!$A$1&amp;": "&amp;Sheet2!$A$1&amp;B70&amp;Sheet2!$A$1&amp;", "&amp;Sheet2!$A$1&amp;$C$1&amp;Sheet2!$A$1&amp;": "&amp;C70&amp;", "&amp;Sheet2!$A$1&amp;$D$1&amp;Sheet2!$A$1&amp;": "&amp;D70&amp;", "&amp;Sheet2!$A$1&amp;$E$1&amp;Sheet2!$A$1&amp;": "&amp;TEXT(E70,"########################################")&amp;", "&amp;Sheet2!$A$1&amp;$F$1&amp;Sheet2!$A$1&amp;": "&amp;F70&amp;","&amp;Sheet2!$A$1&amp;$G$1&amp;Sheet2!$A$1&amp;": "&amp;Sheet2!$A$1&amp;TEXT(G70,"yyyy/mm/dd")&amp;Sheet2!$A$1&amp;","&amp;Sheet2!$A$1&amp;$H$1&amp;Sheet2!$A$1&amp;": "&amp;Sheet2!$A$1&amp;TEXT(H70,"hh:mm:ss")&amp;Sheet2!$A$1&amp;","&amp;Sheet2!$A$1&amp;I$1&amp;Sheet2!$A$1&amp;": "&amp;Sheet2!$A$1&amp;TEXT(I70,"¥#,##0;¥-#,##0")&amp;Sheet2!$A$1&amp;"}"</f>
        <v>{"language": "Cω", "seq": "0069", "calc": 69, "func": 8.30662386291807, "big": 147573952589676000000000000, "func2": 26.1690097094867,"date_data": "2021/05/27","time_data": "20:00:00","amount": "¥2,432"}</v>
      </c>
      <c r="K70" t="str">
        <f t="shared" si="9"/>
        <v>%7B%22language%22%3A%20%22C%CF%89%22%2C%20%22seq%22%3A%20%220069%22%2C%20%22calc%22%3A%2069%2C%20%22func%22%3A%208.30662386291807%2C%20%22big%22%3A%20147573952589676000000000000%2C%20%22func2%22%3A%2026.1690097094867%2C%22date_data%22%3A%20%222021%2F05%2F27%22%2C%22time_data%22%3A%20%2220%3A00%3A00%22%2C%22amount%22%3A%20%22%C2%A52%2C432%22%7D</v>
      </c>
    </row>
    <row r="71" spans="1:11" x14ac:dyDescent="0.4">
      <c r="A71" t="s">
        <v>66</v>
      </c>
      <c r="B71" s="1" t="s">
        <v>394</v>
      </c>
      <c r="C71">
        <f t="shared" si="13"/>
        <v>70</v>
      </c>
      <c r="D71">
        <f t="shared" si="7"/>
        <v>8.3666002653407556</v>
      </c>
      <c r="E71" s="2">
        <f t="shared" si="10"/>
        <v>2.9514790517935283E+26</v>
      </c>
      <c r="F71">
        <f t="shared" si="8"/>
        <v>26.470039705150722</v>
      </c>
      <c r="G71" s="3">
        <f t="shared" si="11"/>
        <v>44344</v>
      </c>
      <c r="H71" s="4">
        <v>2.875</v>
      </c>
      <c r="I71" s="5">
        <f t="shared" si="12"/>
        <v>2431</v>
      </c>
      <c r="J71" t="str">
        <f>"{"&amp;Sheet2!$A$1&amp;$A$1&amp;Sheet2!$A$1&amp;": "&amp;Sheet2!$A$1&amp;A71&amp;Sheet2!$A$1&amp;", "&amp;Sheet2!$A$1&amp;$B$1&amp;Sheet2!$A$1&amp;": "&amp;Sheet2!$A$1&amp;B71&amp;Sheet2!$A$1&amp;", "&amp;Sheet2!$A$1&amp;$C$1&amp;Sheet2!$A$1&amp;": "&amp;C71&amp;", "&amp;Sheet2!$A$1&amp;$D$1&amp;Sheet2!$A$1&amp;": "&amp;D71&amp;", "&amp;Sheet2!$A$1&amp;$E$1&amp;Sheet2!$A$1&amp;": "&amp;TEXT(E71,"########################################")&amp;", "&amp;Sheet2!$A$1&amp;$F$1&amp;Sheet2!$A$1&amp;": "&amp;F71&amp;","&amp;Sheet2!$A$1&amp;$G$1&amp;Sheet2!$A$1&amp;": "&amp;Sheet2!$A$1&amp;TEXT(G71,"yyyy/mm/dd")&amp;Sheet2!$A$1&amp;","&amp;Sheet2!$A$1&amp;$H$1&amp;Sheet2!$A$1&amp;": "&amp;Sheet2!$A$1&amp;TEXT(H71,"hh:mm:ss")&amp;Sheet2!$A$1&amp;","&amp;Sheet2!$A$1&amp;I$1&amp;Sheet2!$A$1&amp;": "&amp;Sheet2!$A$1&amp;TEXT(I71,"¥#,##0;¥-#,##0")&amp;Sheet2!$A$1&amp;"}"</f>
        <v>{"language": "D", "seq": "0070", "calc": 70, "func": 8.36660026534076, "big": 295147905179353000000000000, "func2": 26.4700397051507,"date_data": "2021/05/28","time_data": "21:00:00","amount": "¥2,431"}</v>
      </c>
      <c r="K71" t="str">
        <f t="shared" si="9"/>
        <v>%7B%22language%22%3A%20%22D%22%2C%20%22seq%22%3A%20%220070%22%2C%20%22calc%22%3A%2070%2C%20%22func%22%3A%208.36660026534076%2C%20%22big%22%3A%20295147905179353000000000000%2C%20%22func2%22%3A%2026.4700397051507%2C%22date_data%22%3A%20%222021%2F05%2F28%22%2C%22time_data%22%3A%20%2221%3A00%3A00%22%2C%22amount%22%3A%20%22%C2%A52%2C431%22%7D</v>
      </c>
    </row>
    <row r="72" spans="1:11" x14ac:dyDescent="0.4">
      <c r="A72" t="s">
        <v>67</v>
      </c>
      <c r="B72" s="1" t="s">
        <v>395</v>
      </c>
      <c r="C72">
        <f t="shared" si="13"/>
        <v>71</v>
      </c>
      <c r="D72">
        <f t="shared" si="7"/>
        <v>8.426149773176359</v>
      </c>
      <c r="E72" s="2">
        <f t="shared" si="10"/>
        <v>5.9029581035870565E+26</v>
      </c>
      <c r="F72">
        <f t="shared" si="8"/>
        <v>26.771069700814703</v>
      </c>
      <c r="G72" s="3">
        <f t="shared" si="11"/>
        <v>44345</v>
      </c>
      <c r="H72" s="4">
        <v>2.9166666666666701</v>
      </c>
      <c r="I72" s="5">
        <f t="shared" si="12"/>
        <v>2430</v>
      </c>
      <c r="J72" t="str">
        <f>"{"&amp;Sheet2!$A$1&amp;$A$1&amp;Sheet2!$A$1&amp;": "&amp;Sheet2!$A$1&amp;A72&amp;Sheet2!$A$1&amp;", "&amp;Sheet2!$A$1&amp;$B$1&amp;Sheet2!$A$1&amp;": "&amp;Sheet2!$A$1&amp;B72&amp;Sheet2!$A$1&amp;", "&amp;Sheet2!$A$1&amp;$C$1&amp;Sheet2!$A$1&amp;": "&amp;C72&amp;", "&amp;Sheet2!$A$1&amp;$D$1&amp;Sheet2!$A$1&amp;": "&amp;D72&amp;", "&amp;Sheet2!$A$1&amp;$E$1&amp;Sheet2!$A$1&amp;": "&amp;TEXT(E72,"########################################")&amp;", "&amp;Sheet2!$A$1&amp;$F$1&amp;Sheet2!$A$1&amp;": "&amp;F72&amp;","&amp;Sheet2!$A$1&amp;$G$1&amp;Sheet2!$A$1&amp;": "&amp;Sheet2!$A$1&amp;TEXT(G72,"yyyy/mm/dd")&amp;Sheet2!$A$1&amp;","&amp;Sheet2!$A$1&amp;$H$1&amp;Sheet2!$A$1&amp;": "&amp;Sheet2!$A$1&amp;TEXT(H72,"hh:mm:ss")&amp;Sheet2!$A$1&amp;","&amp;Sheet2!$A$1&amp;I$1&amp;Sheet2!$A$1&amp;": "&amp;Sheet2!$A$1&amp;TEXT(I72,"¥#,##0;¥-#,##0")&amp;Sheet2!$A$1&amp;"}"</f>
        <v>{"language": "Dart", "seq": "0071", "calc": 71, "func": 8.42614977317636, "big": 590295810358706000000000000, "func2": 26.7710697008147,"date_data": "2021/05/29","time_data": "22:00:00","amount": "¥2,430"}</v>
      </c>
      <c r="K72" t="str">
        <f t="shared" si="9"/>
        <v>%7B%22language%22%3A%20%22Dart%22%2C%20%22seq%22%3A%20%220071%22%2C%20%22calc%22%3A%2071%2C%20%22func%22%3A%208.42614977317636%2C%20%22big%22%3A%20590295810358706000000000000%2C%20%22func2%22%3A%2026.7710697008147%2C%22date_data%22%3A%20%222021%2F05%2F29%22%2C%22time_data%22%3A%20%2222%3A00%3A00%22%2C%22amount%22%3A%20%22%C2%A52%2C430%22%7D</v>
      </c>
    </row>
    <row r="73" spans="1:11" x14ac:dyDescent="0.4">
      <c r="A73" t="s">
        <v>68</v>
      </c>
      <c r="B73" s="1" t="s">
        <v>396</v>
      </c>
      <c r="C73">
        <f t="shared" si="13"/>
        <v>72</v>
      </c>
      <c r="D73">
        <f t="shared" si="7"/>
        <v>8.4852813742385695</v>
      </c>
      <c r="E73" s="2">
        <f t="shared" si="10"/>
        <v>1.1805916207174113E+27</v>
      </c>
      <c r="F73">
        <f t="shared" si="8"/>
        <v>27.072099696478684</v>
      </c>
      <c r="G73" s="3">
        <f t="shared" si="11"/>
        <v>44346</v>
      </c>
      <c r="H73" s="4">
        <v>2.9583333333333299</v>
      </c>
      <c r="I73" s="5">
        <f t="shared" si="12"/>
        <v>2429</v>
      </c>
      <c r="J73" t="str">
        <f>"{"&amp;Sheet2!$A$1&amp;$A$1&amp;Sheet2!$A$1&amp;": "&amp;Sheet2!$A$1&amp;A73&amp;Sheet2!$A$1&amp;", "&amp;Sheet2!$A$1&amp;$B$1&amp;Sheet2!$A$1&amp;": "&amp;Sheet2!$A$1&amp;B73&amp;Sheet2!$A$1&amp;", "&amp;Sheet2!$A$1&amp;$C$1&amp;Sheet2!$A$1&amp;": "&amp;C73&amp;", "&amp;Sheet2!$A$1&amp;$D$1&amp;Sheet2!$A$1&amp;": "&amp;D73&amp;", "&amp;Sheet2!$A$1&amp;$E$1&amp;Sheet2!$A$1&amp;": "&amp;TEXT(E73,"########################################")&amp;", "&amp;Sheet2!$A$1&amp;$F$1&amp;Sheet2!$A$1&amp;": "&amp;F73&amp;","&amp;Sheet2!$A$1&amp;$G$1&amp;Sheet2!$A$1&amp;": "&amp;Sheet2!$A$1&amp;TEXT(G73,"yyyy/mm/dd")&amp;Sheet2!$A$1&amp;","&amp;Sheet2!$A$1&amp;$H$1&amp;Sheet2!$A$1&amp;": "&amp;Sheet2!$A$1&amp;TEXT(H73,"hh:mm:ss")&amp;Sheet2!$A$1&amp;","&amp;Sheet2!$A$1&amp;I$1&amp;Sheet2!$A$1&amp;": "&amp;Sheet2!$A$1&amp;TEXT(I73,"¥#,##0;¥-#,##0")&amp;Sheet2!$A$1&amp;"}"</f>
        <v>{"language": "dBase", "seq": "0072", "calc": 72, "func": 8.48528137423857, "big": 1180591620717410000000000000, "func2": 27.0720996964787,"date_data": "2021/05/30","time_data": "23:00:00","amount": "¥2,429"}</v>
      </c>
      <c r="K73" t="str">
        <f t="shared" si="9"/>
        <v>%7B%22language%22%3A%20%22dBase%22%2C%20%22seq%22%3A%20%220072%22%2C%20%22calc%22%3A%2072%2C%20%22func%22%3A%208.48528137423857%2C%20%22big%22%3A%201180591620717410000000000000%2C%20%22func2%22%3A%2027.0720996964787%2C%22date_data%22%3A%20%222021%2F05%2F30%22%2C%22time_data%22%3A%20%2223%3A00%3A00%22%2C%22amount%22%3A%20%22%C2%A52%2C429%22%7D</v>
      </c>
    </row>
    <row r="74" spans="1:11" x14ac:dyDescent="0.4">
      <c r="A74" t="s">
        <v>69</v>
      </c>
      <c r="B74" s="1" t="s">
        <v>397</v>
      </c>
      <c r="C74">
        <f t="shared" si="13"/>
        <v>73</v>
      </c>
      <c r="D74">
        <f t="shared" si="7"/>
        <v>8.5440037453175304</v>
      </c>
      <c r="E74" s="2">
        <f t="shared" si="10"/>
        <v>2.3611832414348226E+27</v>
      </c>
      <c r="F74">
        <f t="shared" si="8"/>
        <v>27.373129692142665</v>
      </c>
      <c r="G74" s="3">
        <f t="shared" si="11"/>
        <v>44347</v>
      </c>
      <c r="H74" s="4">
        <v>3</v>
      </c>
      <c r="I74" s="5">
        <f t="shared" si="12"/>
        <v>2428</v>
      </c>
      <c r="J74" t="str">
        <f>"{"&amp;Sheet2!$A$1&amp;$A$1&amp;Sheet2!$A$1&amp;": "&amp;Sheet2!$A$1&amp;A74&amp;Sheet2!$A$1&amp;", "&amp;Sheet2!$A$1&amp;$B$1&amp;Sheet2!$A$1&amp;": "&amp;Sheet2!$A$1&amp;B74&amp;Sheet2!$A$1&amp;", "&amp;Sheet2!$A$1&amp;$C$1&amp;Sheet2!$A$1&amp;": "&amp;C74&amp;", "&amp;Sheet2!$A$1&amp;$D$1&amp;Sheet2!$A$1&amp;": "&amp;D74&amp;", "&amp;Sheet2!$A$1&amp;$E$1&amp;Sheet2!$A$1&amp;": "&amp;TEXT(E74,"########################################")&amp;", "&amp;Sheet2!$A$1&amp;$F$1&amp;Sheet2!$A$1&amp;": "&amp;F74&amp;","&amp;Sheet2!$A$1&amp;$G$1&amp;Sheet2!$A$1&amp;": "&amp;Sheet2!$A$1&amp;TEXT(G74,"yyyy/mm/dd")&amp;Sheet2!$A$1&amp;","&amp;Sheet2!$A$1&amp;$H$1&amp;Sheet2!$A$1&amp;": "&amp;Sheet2!$A$1&amp;TEXT(H74,"hh:mm:ss")&amp;Sheet2!$A$1&amp;","&amp;Sheet2!$A$1&amp;I$1&amp;Sheet2!$A$1&amp;": "&amp;Sheet2!$A$1&amp;TEXT(I74,"¥#,##0;¥-#,##0")&amp;Sheet2!$A$1&amp;"}"</f>
        <v>{"language": "Delphi", "seq": "0073", "calc": 73, "func": 8.54400374531753, "big": 2361183241434820000000000000, "func2": 27.3731296921427,"date_data": "2021/05/31","time_data": "00:00:00","amount": "¥2,428"}</v>
      </c>
      <c r="K74" t="str">
        <f t="shared" si="9"/>
        <v>%7B%22language%22%3A%20%22Delphi%22%2C%20%22seq%22%3A%20%220073%22%2C%20%22calc%22%3A%2073%2C%20%22func%22%3A%208.54400374531753%2C%20%22big%22%3A%202361183241434820000000000000%2C%20%22func2%22%3A%2027.3731296921427%2C%22date_data%22%3A%20%222021%2F05%2F31%22%2C%22time_data%22%3A%20%2200%3A00%3A00%22%2C%22amount%22%3A%20%22%C2%A52%2C428%22%7D</v>
      </c>
    </row>
    <row r="75" spans="1:11" x14ac:dyDescent="0.4">
      <c r="A75" t="s">
        <v>70</v>
      </c>
      <c r="B75" s="1" t="s">
        <v>398</v>
      </c>
      <c r="C75">
        <f t="shared" si="13"/>
        <v>74</v>
      </c>
      <c r="D75">
        <f t="shared" si="7"/>
        <v>8.6023252670426267</v>
      </c>
      <c r="E75" s="2">
        <f t="shared" si="10"/>
        <v>4.7223664828696452E+27</v>
      </c>
      <c r="F75">
        <f t="shared" si="8"/>
        <v>27.674159687806647</v>
      </c>
      <c r="G75" s="3">
        <f t="shared" si="11"/>
        <v>44348</v>
      </c>
      <c r="H75" s="4">
        <v>3.0416666666666701</v>
      </c>
      <c r="I75" s="5">
        <f t="shared" si="12"/>
        <v>2427</v>
      </c>
      <c r="J75" t="str">
        <f>"{"&amp;Sheet2!$A$1&amp;$A$1&amp;Sheet2!$A$1&amp;": "&amp;Sheet2!$A$1&amp;A75&amp;Sheet2!$A$1&amp;", "&amp;Sheet2!$A$1&amp;$B$1&amp;Sheet2!$A$1&amp;": "&amp;Sheet2!$A$1&amp;B75&amp;Sheet2!$A$1&amp;", "&amp;Sheet2!$A$1&amp;$C$1&amp;Sheet2!$A$1&amp;": "&amp;C75&amp;", "&amp;Sheet2!$A$1&amp;$D$1&amp;Sheet2!$A$1&amp;": "&amp;D75&amp;", "&amp;Sheet2!$A$1&amp;$E$1&amp;Sheet2!$A$1&amp;": "&amp;TEXT(E75,"########################################")&amp;", "&amp;Sheet2!$A$1&amp;$F$1&amp;Sheet2!$A$1&amp;": "&amp;F75&amp;","&amp;Sheet2!$A$1&amp;$G$1&amp;Sheet2!$A$1&amp;": "&amp;Sheet2!$A$1&amp;TEXT(G75,"yyyy/mm/dd")&amp;Sheet2!$A$1&amp;","&amp;Sheet2!$A$1&amp;$H$1&amp;Sheet2!$A$1&amp;": "&amp;Sheet2!$A$1&amp;TEXT(H75,"hh:mm:ss")&amp;Sheet2!$A$1&amp;","&amp;Sheet2!$A$1&amp;I$1&amp;Sheet2!$A$1&amp;": "&amp;Sheet2!$A$1&amp;TEXT(I75,"¥#,##0;¥-#,##0")&amp;Sheet2!$A$1&amp;"}"</f>
        <v>{"language": "Dylan", "seq": "0074", "calc": 74, "func": 8.60232526704263, "big": 4722366482869650000000000000, "func2": 27.6741596878066,"date_data": "2021/06/01","time_data": "01:00:00","amount": "¥2,427"}</v>
      </c>
      <c r="K75" t="str">
        <f t="shared" si="9"/>
        <v>%7B%22language%22%3A%20%22Dylan%22%2C%20%22seq%22%3A%20%220074%22%2C%20%22calc%22%3A%2074%2C%20%22func%22%3A%208.60232526704263%2C%20%22big%22%3A%204722366482869650000000000000%2C%20%22func2%22%3A%2027.6741596878066%2C%22date_data%22%3A%20%222021%2F06%2F01%22%2C%22time_data%22%3A%20%2201%3A00%3A00%22%2C%22amount%22%3A%20%22%C2%A52%2C427%22%7D</v>
      </c>
    </row>
    <row r="76" spans="1:11" x14ac:dyDescent="0.4">
      <c r="A76" t="s">
        <v>71</v>
      </c>
      <c r="B76" s="1" t="s">
        <v>399</v>
      </c>
      <c r="C76">
        <f t="shared" si="13"/>
        <v>75</v>
      </c>
      <c r="D76">
        <f t="shared" si="7"/>
        <v>8.6602540378443873</v>
      </c>
      <c r="E76" s="2">
        <f t="shared" si="10"/>
        <v>9.4447329657392904E+27</v>
      </c>
      <c r="F76">
        <f t="shared" si="8"/>
        <v>27.975189683470628</v>
      </c>
      <c r="G76" s="3">
        <f t="shared" si="11"/>
        <v>44349</v>
      </c>
      <c r="H76" s="4">
        <v>3.0833333333333299</v>
      </c>
      <c r="I76" s="5">
        <f t="shared" si="12"/>
        <v>2426</v>
      </c>
      <c r="J76" t="str">
        <f>"{"&amp;Sheet2!$A$1&amp;$A$1&amp;Sheet2!$A$1&amp;": "&amp;Sheet2!$A$1&amp;A76&amp;Sheet2!$A$1&amp;", "&amp;Sheet2!$A$1&amp;$B$1&amp;Sheet2!$A$1&amp;": "&amp;Sheet2!$A$1&amp;B76&amp;Sheet2!$A$1&amp;", "&amp;Sheet2!$A$1&amp;$C$1&amp;Sheet2!$A$1&amp;": "&amp;C76&amp;", "&amp;Sheet2!$A$1&amp;$D$1&amp;Sheet2!$A$1&amp;": "&amp;D76&amp;", "&amp;Sheet2!$A$1&amp;$E$1&amp;Sheet2!$A$1&amp;": "&amp;TEXT(E76,"########################################")&amp;", "&amp;Sheet2!$A$1&amp;$F$1&amp;Sheet2!$A$1&amp;": "&amp;F76&amp;","&amp;Sheet2!$A$1&amp;$G$1&amp;Sheet2!$A$1&amp;": "&amp;Sheet2!$A$1&amp;TEXT(G76,"yyyy/mm/dd")&amp;Sheet2!$A$1&amp;","&amp;Sheet2!$A$1&amp;$H$1&amp;Sheet2!$A$1&amp;": "&amp;Sheet2!$A$1&amp;TEXT(H76,"hh:mm:ss")&amp;Sheet2!$A$1&amp;","&amp;Sheet2!$A$1&amp;I$1&amp;Sheet2!$A$1&amp;": "&amp;Sheet2!$A$1&amp;TEXT(I76,"¥#,##0;¥-#,##0")&amp;Sheet2!$A$1&amp;"}"</f>
        <v>{"language": "ECMAScript", "seq": "0075", "calc": 75, "func": 8.66025403784439, "big": 9444732965739290000000000000, "func2": 27.9751896834706,"date_data": "2021/06/02","time_data": "02:00:00","amount": "¥2,426"}</v>
      </c>
      <c r="K76" t="str">
        <f t="shared" si="9"/>
        <v>%7B%22language%22%3A%20%22ECMAScript%22%2C%20%22seq%22%3A%20%220075%22%2C%20%22calc%22%3A%2075%2C%20%22func%22%3A%208.66025403784439%2C%20%22big%22%3A%209444732965739290000000000000%2C%20%22func2%22%3A%2027.9751896834706%2C%22date_data%22%3A%20%222021%2F06%2F02%22%2C%22time_data%22%3A%20%2202%3A00%3A00%22%2C%22amount%22%3A%20%22%C2%A52%2C426%22%7D</v>
      </c>
    </row>
    <row r="77" spans="1:11" x14ac:dyDescent="0.4">
      <c r="A77" t="s">
        <v>72</v>
      </c>
      <c r="B77" s="1" t="s">
        <v>400</v>
      </c>
      <c r="C77">
        <f t="shared" si="13"/>
        <v>76</v>
      </c>
      <c r="D77">
        <f t="shared" si="7"/>
        <v>8.717797887081348</v>
      </c>
      <c r="E77" s="2">
        <f t="shared" si="10"/>
        <v>1.8889465931478581E+28</v>
      </c>
      <c r="F77">
        <f t="shared" si="8"/>
        <v>28.276219679134609</v>
      </c>
      <c r="G77" s="3">
        <f t="shared" si="11"/>
        <v>44350</v>
      </c>
      <c r="H77" s="4">
        <v>3.125</v>
      </c>
      <c r="I77" s="5">
        <f t="shared" si="12"/>
        <v>2425</v>
      </c>
      <c r="J77" t="str">
        <f>"{"&amp;Sheet2!$A$1&amp;$A$1&amp;Sheet2!$A$1&amp;": "&amp;Sheet2!$A$1&amp;A77&amp;Sheet2!$A$1&amp;", "&amp;Sheet2!$A$1&amp;$B$1&amp;Sheet2!$A$1&amp;": "&amp;Sheet2!$A$1&amp;B77&amp;Sheet2!$A$1&amp;", "&amp;Sheet2!$A$1&amp;$C$1&amp;Sheet2!$A$1&amp;": "&amp;C77&amp;", "&amp;Sheet2!$A$1&amp;$D$1&amp;Sheet2!$A$1&amp;": "&amp;D77&amp;", "&amp;Sheet2!$A$1&amp;$E$1&amp;Sheet2!$A$1&amp;": "&amp;TEXT(E77,"########################################")&amp;", "&amp;Sheet2!$A$1&amp;$F$1&amp;Sheet2!$A$1&amp;": "&amp;F77&amp;","&amp;Sheet2!$A$1&amp;$G$1&amp;Sheet2!$A$1&amp;": "&amp;Sheet2!$A$1&amp;TEXT(G77,"yyyy/mm/dd")&amp;Sheet2!$A$1&amp;","&amp;Sheet2!$A$1&amp;$H$1&amp;Sheet2!$A$1&amp;": "&amp;Sheet2!$A$1&amp;TEXT(H77,"hh:mm:ss")&amp;Sheet2!$A$1&amp;","&amp;Sheet2!$A$1&amp;I$1&amp;Sheet2!$A$1&amp;": "&amp;Sheet2!$A$1&amp;TEXT(I77,"¥#,##0;¥-#,##0")&amp;Sheet2!$A$1&amp;"}"</f>
        <v>{"language": "Eiffel", "seq": "0076", "calc": 76, "func": 8.71779788708135, "big": 18889465931478600000000000000, "func2": 28.2762196791346,"date_data": "2021/06/03","time_data": "03:00:00","amount": "¥2,425"}</v>
      </c>
      <c r="K77" t="str">
        <f t="shared" si="9"/>
        <v>%7B%22language%22%3A%20%22Eiffel%22%2C%20%22seq%22%3A%20%220076%22%2C%20%22calc%22%3A%2076%2C%20%22func%22%3A%208.71779788708135%2C%20%22big%22%3A%2018889465931478600000000000000%2C%20%22func2%22%3A%2028.2762196791346%2C%22date_data%22%3A%20%222021%2F06%2F03%22%2C%22time_data%22%3A%20%2203%3A00%3A00%22%2C%22amount%22%3A%20%22%C2%A52%2C425%22%7D</v>
      </c>
    </row>
    <row r="78" spans="1:11" x14ac:dyDescent="0.4">
      <c r="A78" t="s">
        <v>73</v>
      </c>
      <c r="B78" s="1" t="s">
        <v>401</v>
      </c>
      <c r="C78">
        <f t="shared" si="13"/>
        <v>77</v>
      </c>
      <c r="D78">
        <f t="shared" si="7"/>
        <v>8.7749643873921226</v>
      </c>
      <c r="E78" s="2">
        <f t="shared" si="10"/>
        <v>3.7778931862957162E+28</v>
      </c>
      <c r="F78">
        <f t="shared" si="8"/>
        <v>28.57724967479859</v>
      </c>
      <c r="G78" s="3">
        <f t="shared" si="11"/>
        <v>44351</v>
      </c>
      <c r="H78" s="4">
        <v>3.1666666666666701</v>
      </c>
      <c r="I78" s="5">
        <f t="shared" si="12"/>
        <v>2424</v>
      </c>
      <c r="J78" t="str">
        <f>"{"&amp;Sheet2!$A$1&amp;$A$1&amp;Sheet2!$A$1&amp;": "&amp;Sheet2!$A$1&amp;A78&amp;Sheet2!$A$1&amp;", "&amp;Sheet2!$A$1&amp;$B$1&amp;Sheet2!$A$1&amp;": "&amp;Sheet2!$A$1&amp;B78&amp;Sheet2!$A$1&amp;", "&amp;Sheet2!$A$1&amp;$C$1&amp;Sheet2!$A$1&amp;": "&amp;C78&amp;", "&amp;Sheet2!$A$1&amp;$D$1&amp;Sheet2!$A$1&amp;": "&amp;D78&amp;", "&amp;Sheet2!$A$1&amp;$E$1&amp;Sheet2!$A$1&amp;": "&amp;TEXT(E78,"########################################")&amp;", "&amp;Sheet2!$A$1&amp;$F$1&amp;Sheet2!$A$1&amp;": "&amp;F78&amp;","&amp;Sheet2!$A$1&amp;$G$1&amp;Sheet2!$A$1&amp;": "&amp;Sheet2!$A$1&amp;TEXT(G78,"yyyy/mm/dd")&amp;Sheet2!$A$1&amp;","&amp;Sheet2!$A$1&amp;$H$1&amp;Sheet2!$A$1&amp;": "&amp;Sheet2!$A$1&amp;TEXT(H78,"hh:mm:ss")&amp;Sheet2!$A$1&amp;","&amp;Sheet2!$A$1&amp;I$1&amp;Sheet2!$A$1&amp;": "&amp;Sheet2!$A$1&amp;TEXT(I78,"¥#,##0;¥-#,##0")&amp;Sheet2!$A$1&amp;"}"</f>
        <v>{"language": "Elixir", "seq": "0077", "calc": 77, "func": 8.77496438739212, "big": 37778931862957200000000000000, "func2": 28.5772496747986,"date_data": "2021/06/04","time_data": "04:00:00","amount": "¥2,424"}</v>
      </c>
      <c r="K78" t="str">
        <f t="shared" si="9"/>
        <v>%7B%22language%22%3A%20%22Elixir%22%2C%20%22seq%22%3A%20%220077%22%2C%20%22calc%22%3A%2077%2C%20%22func%22%3A%208.77496438739212%2C%20%22big%22%3A%2037778931862957200000000000000%2C%20%22func2%22%3A%2028.5772496747986%2C%22date_data%22%3A%20%222021%2F06%2F04%22%2C%22time_data%22%3A%20%2204%3A00%3A00%22%2C%22amount%22%3A%20%22%C2%A52%2C424%22%7D</v>
      </c>
    </row>
    <row r="79" spans="1:11" x14ac:dyDescent="0.4">
      <c r="A79" t="s">
        <v>74</v>
      </c>
      <c r="B79" s="1" t="s">
        <v>402</v>
      </c>
      <c r="C79">
        <f t="shared" si="13"/>
        <v>78</v>
      </c>
      <c r="D79">
        <f t="shared" si="7"/>
        <v>8.8317608663278477</v>
      </c>
      <c r="E79" s="2">
        <f t="shared" si="10"/>
        <v>7.5557863725914323E+28</v>
      </c>
      <c r="F79">
        <f t="shared" si="8"/>
        <v>28.878279670462572</v>
      </c>
      <c r="G79" s="3">
        <f t="shared" si="11"/>
        <v>44352</v>
      </c>
      <c r="H79" s="4">
        <v>3.2083333333333299</v>
      </c>
      <c r="I79" s="5">
        <f t="shared" si="12"/>
        <v>2423</v>
      </c>
      <c r="J79" t="str">
        <f>"{"&amp;Sheet2!$A$1&amp;$A$1&amp;Sheet2!$A$1&amp;": "&amp;Sheet2!$A$1&amp;A79&amp;Sheet2!$A$1&amp;", "&amp;Sheet2!$A$1&amp;$B$1&amp;Sheet2!$A$1&amp;": "&amp;Sheet2!$A$1&amp;B79&amp;Sheet2!$A$1&amp;", "&amp;Sheet2!$A$1&amp;$C$1&amp;Sheet2!$A$1&amp;": "&amp;C79&amp;", "&amp;Sheet2!$A$1&amp;$D$1&amp;Sheet2!$A$1&amp;": "&amp;D79&amp;", "&amp;Sheet2!$A$1&amp;$E$1&amp;Sheet2!$A$1&amp;": "&amp;TEXT(E79,"########################################")&amp;", "&amp;Sheet2!$A$1&amp;$F$1&amp;Sheet2!$A$1&amp;": "&amp;F79&amp;","&amp;Sheet2!$A$1&amp;$G$1&amp;Sheet2!$A$1&amp;": "&amp;Sheet2!$A$1&amp;TEXT(G79,"yyyy/mm/dd")&amp;Sheet2!$A$1&amp;","&amp;Sheet2!$A$1&amp;$H$1&amp;Sheet2!$A$1&amp;": "&amp;Sheet2!$A$1&amp;TEXT(H79,"hh:mm:ss")&amp;Sheet2!$A$1&amp;","&amp;Sheet2!$A$1&amp;I$1&amp;Sheet2!$A$1&amp;": "&amp;Sheet2!$A$1&amp;TEXT(I79,"¥#,##0;¥-#,##0")&amp;Sheet2!$A$1&amp;"}"</f>
        <v>{"language": "Emacs Lisp", "seq": "0078", "calc": 78, "func": 8.83176086632785, "big": 75557863725914300000000000000, "func2": 28.8782796704626,"date_data": "2021/06/05","time_data": "05:00:00","amount": "¥2,423"}</v>
      </c>
      <c r="K79" t="str">
        <f t="shared" si="9"/>
        <v>%7B%22language%22%3A%20%22Emacs%20Lisp%22%2C%20%22seq%22%3A%20%220078%22%2C%20%22calc%22%3A%2078%2C%20%22func%22%3A%208.83176086632785%2C%20%22big%22%3A%2075557863725914300000000000000%2C%20%22func2%22%3A%2028.8782796704626%2C%22date_data%22%3A%20%222021%2F06%2F05%22%2C%22time_data%22%3A%20%2205%3A00%3A00%22%2C%22amount%22%3A%20%22%C2%A52%2C423%22%7D</v>
      </c>
    </row>
    <row r="80" spans="1:11" x14ac:dyDescent="0.4">
      <c r="A80" t="s">
        <v>75</v>
      </c>
      <c r="B80" s="1" t="s">
        <v>403</v>
      </c>
      <c r="C80">
        <f t="shared" si="13"/>
        <v>79</v>
      </c>
      <c r="D80">
        <f t="shared" si="7"/>
        <v>8.8881944173155887</v>
      </c>
      <c r="E80" s="2">
        <f t="shared" si="10"/>
        <v>1.5111572745182865E+29</v>
      </c>
      <c r="F80">
        <f t="shared" si="8"/>
        <v>29.179309666126553</v>
      </c>
      <c r="G80" s="3">
        <f t="shared" si="11"/>
        <v>44353</v>
      </c>
      <c r="H80" s="4">
        <v>3.25</v>
      </c>
      <c r="I80" s="5">
        <f t="shared" si="12"/>
        <v>2422</v>
      </c>
      <c r="J80" t="str">
        <f>"{"&amp;Sheet2!$A$1&amp;$A$1&amp;Sheet2!$A$1&amp;": "&amp;Sheet2!$A$1&amp;A80&amp;Sheet2!$A$1&amp;", "&amp;Sheet2!$A$1&amp;$B$1&amp;Sheet2!$A$1&amp;": "&amp;Sheet2!$A$1&amp;B80&amp;Sheet2!$A$1&amp;", "&amp;Sheet2!$A$1&amp;$C$1&amp;Sheet2!$A$1&amp;": "&amp;C80&amp;", "&amp;Sheet2!$A$1&amp;$D$1&amp;Sheet2!$A$1&amp;": "&amp;D80&amp;", "&amp;Sheet2!$A$1&amp;$E$1&amp;Sheet2!$A$1&amp;": "&amp;TEXT(E80,"########################################")&amp;", "&amp;Sheet2!$A$1&amp;$F$1&amp;Sheet2!$A$1&amp;": "&amp;F80&amp;","&amp;Sheet2!$A$1&amp;$G$1&amp;Sheet2!$A$1&amp;": "&amp;Sheet2!$A$1&amp;TEXT(G80,"yyyy/mm/dd")&amp;Sheet2!$A$1&amp;","&amp;Sheet2!$A$1&amp;$H$1&amp;Sheet2!$A$1&amp;": "&amp;Sheet2!$A$1&amp;TEXT(H80,"hh:mm:ss")&amp;Sheet2!$A$1&amp;","&amp;Sheet2!$A$1&amp;I$1&amp;Sheet2!$A$1&amp;": "&amp;Sheet2!$A$1&amp;TEXT(I80,"¥#,##0;¥-#,##0")&amp;Sheet2!$A$1&amp;"}"</f>
        <v>{"language": "Enterprise Generation Language", "seq": "0079", "calc": 79, "func": 8.88819441731559, "big": 151115727451829000000000000000, "func2": 29.1793096661266,"date_data": "2021/06/06","time_data": "06:00:00","amount": "¥2,422"}</v>
      </c>
      <c r="K80" t="str">
        <f t="shared" si="9"/>
        <v>%7B%22language%22%3A%20%22Enterprise%20Generation%20Language%22%2C%20%22seq%22%3A%20%220079%22%2C%20%22calc%22%3A%2079%2C%20%22func%22%3A%208.88819441731559%2C%20%22big%22%3A%20151115727451829000000000000000%2C%20%22func2%22%3A%2029.1793096661266%2C%22date_data%22%3A%20%222021%2F06%2F06%22%2C%22time_data%22%3A%20%2206%3A00%3A00%22%2C%22amount%22%3A%20%22%C2%A52%2C422%22%7D</v>
      </c>
    </row>
    <row r="81" spans="1:11" x14ac:dyDescent="0.4">
      <c r="A81" t="s">
        <v>76</v>
      </c>
      <c r="B81" s="1" t="s">
        <v>404</v>
      </c>
      <c r="C81">
        <f t="shared" si="13"/>
        <v>80</v>
      </c>
      <c r="D81">
        <f t="shared" si="7"/>
        <v>8.9442719099991592</v>
      </c>
      <c r="E81" s="2">
        <f t="shared" si="10"/>
        <v>3.0223145490365729E+29</v>
      </c>
      <c r="F81">
        <f t="shared" si="8"/>
        <v>29.480339661790534</v>
      </c>
      <c r="G81" s="3">
        <f t="shared" si="11"/>
        <v>44354</v>
      </c>
      <c r="H81" s="4">
        <v>3.2916666666666701</v>
      </c>
      <c r="I81" s="5">
        <f t="shared" si="12"/>
        <v>2421</v>
      </c>
      <c r="J81" t="str">
        <f>"{"&amp;Sheet2!$A$1&amp;$A$1&amp;Sheet2!$A$1&amp;": "&amp;Sheet2!$A$1&amp;A81&amp;Sheet2!$A$1&amp;", "&amp;Sheet2!$A$1&amp;$B$1&amp;Sheet2!$A$1&amp;": "&amp;Sheet2!$A$1&amp;B81&amp;Sheet2!$A$1&amp;", "&amp;Sheet2!$A$1&amp;$C$1&amp;Sheet2!$A$1&amp;": "&amp;C81&amp;", "&amp;Sheet2!$A$1&amp;$D$1&amp;Sheet2!$A$1&amp;": "&amp;D81&amp;", "&amp;Sheet2!$A$1&amp;$E$1&amp;Sheet2!$A$1&amp;": "&amp;TEXT(E81,"########################################")&amp;", "&amp;Sheet2!$A$1&amp;$F$1&amp;Sheet2!$A$1&amp;": "&amp;F81&amp;","&amp;Sheet2!$A$1&amp;$G$1&amp;Sheet2!$A$1&amp;": "&amp;Sheet2!$A$1&amp;TEXT(G81,"yyyy/mm/dd")&amp;Sheet2!$A$1&amp;","&amp;Sheet2!$A$1&amp;$H$1&amp;Sheet2!$A$1&amp;": "&amp;Sheet2!$A$1&amp;TEXT(H81,"hh:mm:ss")&amp;Sheet2!$A$1&amp;","&amp;Sheet2!$A$1&amp;I$1&amp;Sheet2!$A$1&amp;": "&amp;Sheet2!$A$1&amp;TEXT(I81,"¥#,##0;¥-#,##0")&amp;Sheet2!$A$1&amp;"}"</f>
        <v>{"language": "Erlang", "seq": "0080", "calc": 80, "func": 8.94427190999916, "big": 302231454903657000000000000000, "func2": 29.4803396617905,"date_data": "2021/06/07","time_data": "07:00:00","amount": "¥2,421"}</v>
      </c>
      <c r="K81" t="str">
        <f t="shared" si="9"/>
        <v>%7B%22language%22%3A%20%22Erlang%22%2C%20%22seq%22%3A%20%220080%22%2C%20%22calc%22%3A%2080%2C%20%22func%22%3A%208.94427190999916%2C%20%22big%22%3A%20302231454903657000000000000000%2C%20%22func2%22%3A%2029.4803396617905%2C%22date_data%22%3A%20%222021%2F06%2F07%22%2C%22time_data%22%3A%20%2207%3A00%3A00%22%2C%22amount%22%3A%20%22%C2%A52%2C421%22%7D</v>
      </c>
    </row>
    <row r="82" spans="1:11" x14ac:dyDescent="0.4">
      <c r="A82" t="s">
        <v>77</v>
      </c>
      <c r="B82" s="1" t="s">
        <v>405</v>
      </c>
      <c r="C82">
        <f t="shared" si="13"/>
        <v>81</v>
      </c>
      <c r="D82">
        <f t="shared" si="7"/>
        <v>9</v>
      </c>
      <c r="E82" s="2">
        <f t="shared" si="10"/>
        <v>6.0446290980731459E+29</v>
      </c>
      <c r="F82">
        <f t="shared" si="8"/>
        <v>29.781369657454515</v>
      </c>
      <c r="G82" s="3">
        <f t="shared" si="11"/>
        <v>44355</v>
      </c>
      <c r="H82" s="4">
        <v>3.3333333333333299</v>
      </c>
      <c r="I82" s="5">
        <f t="shared" si="12"/>
        <v>2420</v>
      </c>
      <c r="J82" t="str">
        <f>"{"&amp;Sheet2!$A$1&amp;$A$1&amp;Sheet2!$A$1&amp;": "&amp;Sheet2!$A$1&amp;A82&amp;Sheet2!$A$1&amp;", "&amp;Sheet2!$A$1&amp;$B$1&amp;Sheet2!$A$1&amp;": "&amp;Sheet2!$A$1&amp;B82&amp;Sheet2!$A$1&amp;", "&amp;Sheet2!$A$1&amp;$C$1&amp;Sheet2!$A$1&amp;": "&amp;C82&amp;", "&amp;Sheet2!$A$1&amp;$D$1&amp;Sheet2!$A$1&amp;": "&amp;D82&amp;", "&amp;Sheet2!$A$1&amp;$E$1&amp;Sheet2!$A$1&amp;": "&amp;TEXT(E82,"########################################")&amp;", "&amp;Sheet2!$A$1&amp;$F$1&amp;Sheet2!$A$1&amp;": "&amp;F82&amp;","&amp;Sheet2!$A$1&amp;$G$1&amp;Sheet2!$A$1&amp;": "&amp;Sheet2!$A$1&amp;TEXT(G82,"yyyy/mm/dd")&amp;Sheet2!$A$1&amp;","&amp;Sheet2!$A$1&amp;$H$1&amp;Sheet2!$A$1&amp;": "&amp;Sheet2!$A$1&amp;TEXT(H82,"hh:mm:ss")&amp;Sheet2!$A$1&amp;","&amp;Sheet2!$A$1&amp;I$1&amp;Sheet2!$A$1&amp;": "&amp;Sheet2!$A$1&amp;TEXT(I82,"¥#,##0;¥-#,##0")&amp;Sheet2!$A$1&amp;"}"</f>
        <v>{"language": "Escapade", "seq": "0081", "calc": 81, "func": 9, "big": 604462909807315000000000000000, "func2": 29.7813696574545,"date_data": "2021/06/08","time_data": "08:00:00","amount": "¥2,420"}</v>
      </c>
      <c r="K82" t="str">
        <f t="shared" si="9"/>
        <v>%7B%22language%22%3A%20%22Escapade%22%2C%20%22seq%22%3A%20%220081%22%2C%20%22calc%22%3A%2081%2C%20%22func%22%3A%209%2C%20%22big%22%3A%20604462909807315000000000000000%2C%20%22func2%22%3A%2029.7813696574545%2C%22date_data%22%3A%20%222021%2F06%2F08%22%2C%22time_data%22%3A%20%2208%3A00%3A00%22%2C%22amount%22%3A%20%22%C2%A52%2C420%22%7D</v>
      </c>
    </row>
    <row r="83" spans="1:11" x14ac:dyDescent="0.4">
      <c r="A83" t="s">
        <v>78</v>
      </c>
      <c r="B83" s="1" t="s">
        <v>406</v>
      </c>
      <c r="C83">
        <f t="shared" si="13"/>
        <v>82</v>
      </c>
      <c r="D83">
        <f t="shared" si="7"/>
        <v>9.0553851381374173</v>
      </c>
      <c r="E83" s="2">
        <f t="shared" si="10"/>
        <v>1.2089258196146292E+30</v>
      </c>
      <c r="F83">
        <f t="shared" si="8"/>
        <v>30.082399653118497</v>
      </c>
      <c r="G83" s="3">
        <f t="shared" si="11"/>
        <v>44356</v>
      </c>
      <c r="H83" s="4">
        <v>3.375</v>
      </c>
      <c r="I83" s="5">
        <f t="shared" si="12"/>
        <v>2419</v>
      </c>
      <c r="J83" t="str">
        <f>"{"&amp;Sheet2!$A$1&amp;$A$1&amp;Sheet2!$A$1&amp;": "&amp;Sheet2!$A$1&amp;A83&amp;Sheet2!$A$1&amp;", "&amp;Sheet2!$A$1&amp;$B$1&amp;Sheet2!$A$1&amp;": "&amp;Sheet2!$A$1&amp;B83&amp;Sheet2!$A$1&amp;", "&amp;Sheet2!$A$1&amp;$C$1&amp;Sheet2!$A$1&amp;": "&amp;C83&amp;", "&amp;Sheet2!$A$1&amp;$D$1&amp;Sheet2!$A$1&amp;": "&amp;D83&amp;", "&amp;Sheet2!$A$1&amp;$E$1&amp;Sheet2!$A$1&amp;": "&amp;TEXT(E83,"########################################")&amp;", "&amp;Sheet2!$A$1&amp;$F$1&amp;Sheet2!$A$1&amp;": "&amp;F83&amp;","&amp;Sheet2!$A$1&amp;$G$1&amp;Sheet2!$A$1&amp;": "&amp;Sheet2!$A$1&amp;TEXT(G83,"yyyy/mm/dd")&amp;Sheet2!$A$1&amp;","&amp;Sheet2!$A$1&amp;$H$1&amp;Sheet2!$A$1&amp;": "&amp;Sheet2!$A$1&amp;TEXT(H83,"hh:mm:ss")&amp;Sheet2!$A$1&amp;","&amp;Sheet2!$A$1&amp;I$1&amp;Sheet2!$A$1&amp;": "&amp;Sheet2!$A$1&amp;TEXT(I83,"¥#,##0;¥-#,##0")&amp;Sheet2!$A$1&amp;"}"</f>
        <v>{"language": "Esterel", "seq": "0082", "calc": 82, "func": 9.05538513813742, "big": 1208925819614630000000000000000, "func2": 30.0823996531185,"date_data": "2021/06/09","time_data": "09:00:00","amount": "¥2,419"}</v>
      </c>
      <c r="K83" t="str">
        <f t="shared" si="9"/>
        <v>%7B%22language%22%3A%20%22Esterel%22%2C%20%22seq%22%3A%20%220082%22%2C%20%22calc%22%3A%2082%2C%20%22func%22%3A%209.05538513813742%2C%20%22big%22%3A%201208925819614630000000000000000%2C%20%22func2%22%3A%2030.0823996531185%2C%22date_data%22%3A%20%222021%2F06%2F09%22%2C%22time_data%22%3A%20%2209%3A00%3A00%22%2C%22amount%22%3A%20%22%C2%A52%2C419%22%7D</v>
      </c>
    </row>
    <row r="84" spans="1:11" x14ac:dyDescent="0.4">
      <c r="A84" t="s">
        <v>79</v>
      </c>
      <c r="B84" s="1" t="s">
        <v>407</v>
      </c>
      <c r="C84">
        <f t="shared" si="13"/>
        <v>83</v>
      </c>
      <c r="D84">
        <f t="shared" si="7"/>
        <v>9.1104335791442992</v>
      </c>
      <c r="E84" s="2">
        <f t="shared" si="10"/>
        <v>2.4178516392292583E+30</v>
      </c>
      <c r="F84">
        <f t="shared" si="8"/>
        <v>30.383429648782478</v>
      </c>
      <c r="G84" s="3">
        <f t="shared" si="11"/>
        <v>44357</v>
      </c>
      <c r="H84" s="4">
        <v>3.4166666666666701</v>
      </c>
      <c r="I84" s="5">
        <f t="shared" si="12"/>
        <v>2418</v>
      </c>
      <c r="J84" t="str">
        <f>"{"&amp;Sheet2!$A$1&amp;$A$1&amp;Sheet2!$A$1&amp;": "&amp;Sheet2!$A$1&amp;A84&amp;Sheet2!$A$1&amp;", "&amp;Sheet2!$A$1&amp;$B$1&amp;Sheet2!$A$1&amp;": "&amp;Sheet2!$A$1&amp;B84&amp;Sheet2!$A$1&amp;", "&amp;Sheet2!$A$1&amp;$C$1&amp;Sheet2!$A$1&amp;": "&amp;C84&amp;", "&amp;Sheet2!$A$1&amp;$D$1&amp;Sheet2!$A$1&amp;": "&amp;D84&amp;", "&amp;Sheet2!$A$1&amp;$E$1&amp;Sheet2!$A$1&amp;": "&amp;TEXT(E84,"########################################")&amp;", "&amp;Sheet2!$A$1&amp;$F$1&amp;Sheet2!$A$1&amp;": "&amp;F84&amp;","&amp;Sheet2!$A$1&amp;$G$1&amp;Sheet2!$A$1&amp;": "&amp;Sheet2!$A$1&amp;TEXT(G84,"yyyy/mm/dd")&amp;Sheet2!$A$1&amp;","&amp;Sheet2!$A$1&amp;$H$1&amp;Sheet2!$A$1&amp;": "&amp;Sheet2!$A$1&amp;TEXT(H84,"hh:mm:ss")&amp;Sheet2!$A$1&amp;","&amp;Sheet2!$A$1&amp;I$1&amp;Sheet2!$A$1&amp;": "&amp;Sheet2!$A$1&amp;TEXT(I84,"¥#,##0;¥-#,##0")&amp;Sheet2!$A$1&amp;"}"</f>
        <v>{"language": "Euclid", "seq": "0083", "calc": 83, "func": 9.1104335791443, "big": 2417851639229260000000000000000, "func2": 30.3834296487825,"date_data": "2021/06/10","time_data": "10:00:00","amount": "¥2,418"}</v>
      </c>
      <c r="K84" t="str">
        <f t="shared" si="9"/>
        <v>%7B%22language%22%3A%20%22Euclid%22%2C%20%22seq%22%3A%20%220083%22%2C%20%22calc%22%3A%2083%2C%20%22func%22%3A%209.1104335791443%2C%20%22big%22%3A%202417851639229260000000000000000%2C%20%22func2%22%3A%2030.3834296487825%2C%22date_data%22%3A%20%222021%2F06%2F10%22%2C%22time_data%22%3A%20%2210%3A00%3A00%22%2C%22amount%22%3A%20%22%C2%A52%2C418%22%7D</v>
      </c>
    </row>
    <row r="85" spans="1:11" x14ac:dyDescent="0.4">
      <c r="A85" t="s">
        <v>80</v>
      </c>
      <c r="B85" s="1" t="s">
        <v>408</v>
      </c>
      <c r="C85">
        <f t="shared" si="13"/>
        <v>84</v>
      </c>
      <c r="D85">
        <f t="shared" si="7"/>
        <v>9.1651513899116797</v>
      </c>
      <c r="E85" s="2">
        <f t="shared" si="10"/>
        <v>4.8357032784585167E+30</v>
      </c>
      <c r="F85">
        <f t="shared" si="8"/>
        <v>30.684459644446459</v>
      </c>
      <c r="G85" s="3">
        <f t="shared" si="11"/>
        <v>44358</v>
      </c>
      <c r="H85" s="4">
        <v>3.4583333333333299</v>
      </c>
      <c r="I85" s="5">
        <f t="shared" si="12"/>
        <v>2417</v>
      </c>
      <c r="J85" t="str">
        <f>"{"&amp;Sheet2!$A$1&amp;$A$1&amp;Sheet2!$A$1&amp;": "&amp;Sheet2!$A$1&amp;A85&amp;Sheet2!$A$1&amp;", "&amp;Sheet2!$A$1&amp;$B$1&amp;Sheet2!$A$1&amp;": "&amp;Sheet2!$A$1&amp;B85&amp;Sheet2!$A$1&amp;", "&amp;Sheet2!$A$1&amp;$C$1&amp;Sheet2!$A$1&amp;": "&amp;C85&amp;", "&amp;Sheet2!$A$1&amp;$D$1&amp;Sheet2!$A$1&amp;": "&amp;D85&amp;", "&amp;Sheet2!$A$1&amp;$E$1&amp;Sheet2!$A$1&amp;": "&amp;TEXT(E85,"########################################")&amp;", "&amp;Sheet2!$A$1&amp;$F$1&amp;Sheet2!$A$1&amp;": "&amp;F85&amp;","&amp;Sheet2!$A$1&amp;$G$1&amp;Sheet2!$A$1&amp;": "&amp;Sheet2!$A$1&amp;TEXT(G85,"yyyy/mm/dd")&amp;Sheet2!$A$1&amp;","&amp;Sheet2!$A$1&amp;$H$1&amp;Sheet2!$A$1&amp;": "&amp;Sheet2!$A$1&amp;TEXT(H85,"hh:mm:ss")&amp;Sheet2!$A$1&amp;","&amp;Sheet2!$A$1&amp;I$1&amp;Sheet2!$A$1&amp;": "&amp;Sheet2!$A$1&amp;TEXT(I85,"¥#,##0;¥-#,##0")&amp;Sheet2!$A$1&amp;"}"</f>
        <v>{"language": "Euphoria", "seq": "0084", "calc": 84, "func": 9.16515138991168, "big": 4835703278458520000000000000000, "func2": 30.6844596444465,"date_data": "2021/06/11","time_data": "11:00:00","amount": "¥2,417"}</v>
      </c>
      <c r="K85" t="str">
        <f t="shared" si="9"/>
        <v>%7B%22language%22%3A%20%22Euphoria%22%2C%20%22seq%22%3A%20%220084%22%2C%20%22calc%22%3A%2084%2C%20%22func%22%3A%209.16515138991168%2C%20%22big%22%3A%204835703278458520000000000000000%2C%20%22func2%22%3A%2030.6844596444465%2C%22date_data%22%3A%20%222021%2F06%2F11%22%2C%22time_data%22%3A%20%2211%3A00%3A00%22%2C%22amount%22%3A%20%22%C2%A52%2C417%22%7D</v>
      </c>
    </row>
    <row r="86" spans="1:11" x14ac:dyDescent="0.4">
      <c r="A86" t="s">
        <v>81</v>
      </c>
      <c r="B86" s="1" t="s">
        <v>409</v>
      </c>
      <c r="C86">
        <f t="shared" si="13"/>
        <v>85</v>
      </c>
      <c r="D86">
        <f t="shared" si="7"/>
        <v>9.2195444572928871</v>
      </c>
      <c r="E86" s="2">
        <f t="shared" si="10"/>
        <v>9.6714065569170334E+30</v>
      </c>
      <c r="F86">
        <f t="shared" si="8"/>
        <v>30.98548964011044</v>
      </c>
      <c r="G86" s="3">
        <f t="shared" si="11"/>
        <v>44359</v>
      </c>
      <c r="H86" s="4">
        <v>3.5</v>
      </c>
      <c r="I86" s="5">
        <f t="shared" si="12"/>
        <v>2416</v>
      </c>
      <c r="J86" t="str">
        <f>"{"&amp;Sheet2!$A$1&amp;$A$1&amp;Sheet2!$A$1&amp;": "&amp;Sheet2!$A$1&amp;A86&amp;Sheet2!$A$1&amp;", "&amp;Sheet2!$A$1&amp;$B$1&amp;Sheet2!$A$1&amp;": "&amp;Sheet2!$A$1&amp;B86&amp;Sheet2!$A$1&amp;", "&amp;Sheet2!$A$1&amp;$C$1&amp;Sheet2!$A$1&amp;": "&amp;C86&amp;", "&amp;Sheet2!$A$1&amp;$D$1&amp;Sheet2!$A$1&amp;": "&amp;D86&amp;", "&amp;Sheet2!$A$1&amp;$E$1&amp;Sheet2!$A$1&amp;": "&amp;TEXT(E86,"########################################")&amp;", "&amp;Sheet2!$A$1&amp;$F$1&amp;Sheet2!$A$1&amp;": "&amp;F86&amp;","&amp;Sheet2!$A$1&amp;$G$1&amp;Sheet2!$A$1&amp;": "&amp;Sheet2!$A$1&amp;TEXT(G86,"yyyy/mm/dd")&amp;Sheet2!$A$1&amp;","&amp;Sheet2!$A$1&amp;$H$1&amp;Sheet2!$A$1&amp;": "&amp;Sheet2!$A$1&amp;TEXT(H86,"hh:mm:ss")&amp;Sheet2!$A$1&amp;","&amp;Sheet2!$A$1&amp;I$1&amp;Sheet2!$A$1&amp;": "&amp;Sheet2!$A$1&amp;TEXT(I86,"¥#,##0;¥-#,##0")&amp;Sheet2!$A$1&amp;"}"</f>
        <v>{"language": "E", "seq": "0085", "calc": 85, "func": 9.21954445729289, "big": 9671406556917030000000000000000, "func2": 30.9854896401104,"date_data": "2021/06/12","time_data": "12:00:00","amount": "¥2,416"}</v>
      </c>
      <c r="K86" t="str">
        <f t="shared" si="9"/>
        <v>%7B%22language%22%3A%20%22E%22%2C%20%22seq%22%3A%20%220085%22%2C%20%22calc%22%3A%2085%2C%20%22func%22%3A%209.21954445729289%2C%20%22big%22%3A%209671406556917030000000000000000%2C%20%22func2%22%3A%2030.9854896401104%2C%22date_data%22%3A%20%222021%2F06%2F12%22%2C%22time_data%22%3A%20%2212%3A00%3A00%22%2C%22amount%22%3A%20%22%C2%A52%2C416%22%7D</v>
      </c>
    </row>
    <row r="87" spans="1:11" x14ac:dyDescent="0.4">
      <c r="A87" t="s">
        <v>82</v>
      </c>
      <c r="B87" s="1" t="s">
        <v>410</v>
      </c>
      <c r="C87">
        <f t="shared" si="13"/>
        <v>86</v>
      </c>
      <c r="D87">
        <f t="shared" si="7"/>
        <v>9.2736184954957039</v>
      </c>
      <c r="E87" s="2">
        <f t="shared" si="10"/>
        <v>1.9342813113834067E+31</v>
      </c>
      <c r="F87">
        <f t="shared" si="8"/>
        <v>31.286519635774422</v>
      </c>
      <c r="G87" s="3">
        <f t="shared" si="11"/>
        <v>44360</v>
      </c>
      <c r="H87" s="4">
        <v>3.5416666666666701</v>
      </c>
      <c r="I87" s="5">
        <f t="shared" si="12"/>
        <v>2415</v>
      </c>
      <c r="J87" t="str">
        <f>"{"&amp;Sheet2!$A$1&amp;$A$1&amp;Sheet2!$A$1&amp;": "&amp;Sheet2!$A$1&amp;A87&amp;Sheet2!$A$1&amp;", "&amp;Sheet2!$A$1&amp;$B$1&amp;Sheet2!$A$1&amp;": "&amp;Sheet2!$A$1&amp;B87&amp;Sheet2!$A$1&amp;", "&amp;Sheet2!$A$1&amp;$C$1&amp;Sheet2!$A$1&amp;": "&amp;C87&amp;", "&amp;Sheet2!$A$1&amp;$D$1&amp;Sheet2!$A$1&amp;": "&amp;D87&amp;", "&amp;Sheet2!$A$1&amp;$E$1&amp;Sheet2!$A$1&amp;": "&amp;TEXT(E87,"########################################")&amp;", "&amp;Sheet2!$A$1&amp;$F$1&amp;Sheet2!$A$1&amp;": "&amp;F87&amp;","&amp;Sheet2!$A$1&amp;$G$1&amp;Sheet2!$A$1&amp;": "&amp;Sheet2!$A$1&amp;TEXT(G87,"yyyy/mm/dd")&amp;Sheet2!$A$1&amp;","&amp;Sheet2!$A$1&amp;$H$1&amp;Sheet2!$A$1&amp;": "&amp;Sheet2!$A$1&amp;TEXT(H87,"hh:mm:ss")&amp;Sheet2!$A$1&amp;","&amp;Sheet2!$A$1&amp;I$1&amp;Sheet2!$A$1&amp;": "&amp;Sheet2!$A$1&amp;TEXT(I87,"¥#,##0;¥-#,##0")&amp;Sheet2!$A$1&amp;"}"</f>
        <v>{"language": "F*", "seq": "0086", "calc": 86, "func": 9.2736184954957, "big": 19342813113834100000000000000000, "func2": 31.2865196357744,"date_data": "2021/06/13","time_data": "13:00:00","amount": "¥2,415"}</v>
      </c>
      <c r="K87" t="str">
        <f t="shared" si="9"/>
        <v>%7B%22language%22%3A%20%22F%2A%22%2C%20%22seq%22%3A%20%220086%22%2C%20%22calc%22%3A%2086%2C%20%22func%22%3A%209.2736184954957%2C%20%22big%22%3A%2019342813113834100000000000000000%2C%20%22func2%22%3A%2031.2865196357744%2C%22date_data%22%3A%20%222021%2F06%2F13%22%2C%22time_data%22%3A%20%2213%3A00%3A00%22%2C%22amount%22%3A%20%22%C2%A52%2C415%22%7D</v>
      </c>
    </row>
    <row r="88" spans="1:11" x14ac:dyDescent="0.4">
      <c r="A88" t="s">
        <v>83</v>
      </c>
      <c r="B88" s="1" t="s">
        <v>411</v>
      </c>
      <c r="C88">
        <f t="shared" si="13"/>
        <v>87</v>
      </c>
      <c r="D88">
        <f t="shared" si="7"/>
        <v>9.3273790530888157</v>
      </c>
      <c r="E88" s="2">
        <f t="shared" si="10"/>
        <v>3.8685626227668134E+31</v>
      </c>
      <c r="F88">
        <f t="shared" si="8"/>
        <v>31.587549631438403</v>
      </c>
      <c r="G88" s="3">
        <f t="shared" si="11"/>
        <v>44361</v>
      </c>
      <c r="H88" s="4">
        <v>3.5833333333333299</v>
      </c>
      <c r="I88" s="5">
        <f t="shared" si="12"/>
        <v>2414</v>
      </c>
      <c r="J88" t="str">
        <f>"{"&amp;Sheet2!$A$1&amp;$A$1&amp;Sheet2!$A$1&amp;": "&amp;Sheet2!$A$1&amp;A88&amp;Sheet2!$A$1&amp;", "&amp;Sheet2!$A$1&amp;$B$1&amp;Sheet2!$A$1&amp;": "&amp;Sheet2!$A$1&amp;B88&amp;Sheet2!$A$1&amp;", "&amp;Sheet2!$A$1&amp;$C$1&amp;Sheet2!$A$1&amp;": "&amp;C88&amp;", "&amp;Sheet2!$A$1&amp;$D$1&amp;Sheet2!$A$1&amp;": "&amp;D88&amp;", "&amp;Sheet2!$A$1&amp;$E$1&amp;Sheet2!$A$1&amp;": "&amp;TEXT(E88,"########################################")&amp;", "&amp;Sheet2!$A$1&amp;$F$1&amp;Sheet2!$A$1&amp;": "&amp;F88&amp;","&amp;Sheet2!$A$1&amp;$G$1&amp;Sheet2!$A$1&amp;": "&amp;Sheet2!$A$1&amp;TEXT(G88,"yyyy/mm/dd")&amp;Sheet2!$A$1&amp;","&amp;Sheet2!$A$1&amp;$H$1&amp;Sheet2!$A$1&amp;": "&amp;Sheet2!$A$1&amp;TEXT(H88,"hh:mm:ss")&amp;Sheet2!$A$1&amp;","&amp;Sheet2!$A$1&amp;I$1&amp;Sheet2!$A$1&amp;": "&amp;Sheet2!$A$1&amp;TEXT(I88,"¥#,##0;¥-#,##0")&amp;Sheet2!$A$1&amp;"}"</f>
        <v>{"language": "F#", "seq": "0087", "calc": 87, "func": 9.32737905308882, "big": 38685626227668100000000000000000, "func2": 31.5875496314384,"date_data": "2021/06/14","time_data": "14:00:00","amount": "¥2,414"}</v>
      </c>
      <c r="K88" t="str">
        <f t="shared" si="9"/>
        <v>%7B%22language%22%3A%20%22F%23%22%2C%20%22seq%22%3A%20%220087%22%2C%20%22calc%22%3A%2087%2C%20%22func%22%3A%209.32737905308882%2C%20%22big%22%3A%2038685626227668100000000000000000%2C%20%22func2%22%3A%2031.5875496314384%2C%22date_data%22%3A%20%222021%2F06%2F14%22%2C%22time_data%22%3A%20%2214%3A00%3A00%22%2C%22amount%22%3A%20%22%C2%A52%2C414%22%7D</v>
      </c>
    </row>
    <row r="89" spans="1:11" x14ac:dyDescent="0.4">
      <c r="A89" t="s">
        <v>84</v>
      </c>
      <c r="B89" s="1" t="s">
        <v>412</v>
      </c>
      <c r="C89">
        <f t="shared" si="13"/>
        <v>88</v>
      </c>
      <c r="D89">
        <f t="shared" si="7"/>
        <v>9.3808315196468595</v>
      </c>
      <c r="E89" s="2">
        <f t="shared" si="10"/>
        <v>7.7371252455336267E+31</v>
      </c>
      <c r="F89">
        <f t="shared" si="8"/>
        <v>31.888579627102384</v>
      </c>
      <c r="G89" s="3">
        <f t="shared" si="11"/>
        <v>44362</v>
      </c>
      <c r="H89" s="4">
        <v>3.625</v>
      </c>
      <c r="I89" s="5">
        <f t="shared" si="12"/>
        <v>2413</v>
      </c>
      <c r="J89" t="str">
        <f>"{"&amp;Sheet2!$A$1&amp;$A$1&amp;Sheet2!$A$1&amp;": "&amp;Sheet2!$A$1&amp;A89&amp;Sheet2!$A$1&amp;", "&amp;Sheet2!$A$1&amp;$B$1&amp;Sheet2!$A$1&amp;": "&amp;Sheet2!$A$1&amp;B89&amp;Sheet2!$A$1&amp;", "&amp;Sheet2!$A$1&amp;$C$1&amp;Sheet2!$A$1&amp;": "&amp;C89&amp;", "&amp;Sheet2!$A$1&amp;$D$1&amp;Sheet2!$A$1&amp;": "&amp;D89&amp;", "&amp;Sheet2!$A$1&amp;$E$1&amp;Sheet2!$A$1&amp;": "&amp;TEXT(E89,"########################################")&amp;", "&amp;Sheet2!$A$1&amp;$F$1&amp;Sheet2!$A$1&amp;": "&amp;F89&amp;","&amp;Sheet2!$A$1&amp;$G$1&amp;Sheet2!$A$1&amp;": "&amp;Sheet2!$A$1&amp;TEXT(G89,"yyyy/mm/dd")&amp;Sheet2!$A$1&amp;","&amp;Sheet2!$A$1&amp;$H$1&amp;Sheet2!$A$1&amp;": "&amp;Sheet2!$A$1&amp;TEXT(H89,"hh:mm:ss")&amp;Sheet2!$A$1&amp;","&amp;Sheet2!$A$1&amp;I$1&amp;Sheet2!$A$1&amp;": "&amp;Sheet2!$A$1&amp;TEXT(I89,"¥#,##0;¥-#,##0")&amp;Sheet2!$A$1&amp;"}"</f>
        <v>{"language": "Factor", "seq": "0088", "calc": 88, "func": 9.38083151964686, "big": 77371252455336300000000000000000, "func2": 31.8885796271024,"date_data": "2021/06/15","time_data": "15:00:00","amount": "¥2,413"}</v>
      </c>
      <c r="K89" t="str">
        <f t="shared" si="9"/>
        <v>%7B%22language%22%3A%20%22Factor%22%2C%20%22seq%22%3A%20%220088%22%2C%20%22calc%22%3A%2088%2C%20%22func%22%3A%209.38083151964686%2C%20%22big%22%3A%2077371252455336300000000000000000%2C%20%22func2%22%3A%2031.8885796271024%2C%22date_data%22%3A%20%222021%2F06%2F15%22%2C%22time_data%22%3A%20%2215%3A00%3A00%22%2C%22amount%22%3A%20%22%C2%A52%2C413%22%7D</v>
      </c>
    </row>
    <row r="90" spans="1:11" x14ac:dyDescent="0.4">
      <c r="A90" t="s">
        <v>85</v>
      </c>
      <c r="B90" s="1" t="s">
        <v>413</v>
      </c>
      <c r="C90">
        <f t="shared" si="13"/>
        <v>89</v>
      </c>
      <c r="D90">
        <f t="shared" si="7"/>
        <v>9.4339811320566032</v>
      </c>
      <c r="E90" s="2">
        <f t="shared" si="10"/>
        <v>1.5474250491067253E+32</v>
      </c>
      <c r="F90">
        <f t="shared" si="8"/>
        <v>32.189609622766362</v>
      </c>
      <c r="G90" s="3">
        <f t="shared" si="11"/>
        <v>44363</v>
      </c>
      <c r="H90" s="4">
        <v>3.6666666666666701</v>
      </c>
      <c r="I90" s="5">
        <f t="shared" si="12"/>
        <v>2412</v>
      </c>
      <c r="J90" t="str">
        <f>"{"&amp;Sheet2!$A$1&amp;$A$1&amp;Sheet2!$A$1&amp;": "&amp;Sheet2!$A$1&amp;A90&amp;Sheet2!$A$1&amp;", "&amp;Sheet2!$A$1&amp;$B$1&amp;Sheet2!$A$1&amp;": "&amp;Sheet2!$A$1&amp;B90&amp;Sheet2!$A$1&amp;", "&amp;Sheet2!$A$1&amp;$C$1&amp;Sheet2!$A$1&amp;": "&amp;C90&amp;", "&amp;Sheet2!$A$1&amp;$D$1&amp;Sheet2!$A$1&amp;": "&amp;D90&amp;", "&amp;Sheet2!$A$1&amp;$E$1&amp;Sheet2!$A$1&amp;": "&amp;TEXT(E90,"########################################")&amp;", "&amp;Sheet2!$A$1&amp;$F$1&amp;Sheet2!$A$1&amp;": "&amp;F90&amp;","&amp;Sheet2!$A$1&amp;$G$1&amp;Sheet2!$A$1&amp;": "&amp;Sheet2!$A$1&amp;TEXT(G90,"yyyy/mm/dd")&amp;Sheet2!$A$1&amp;","&amp;Sheet2!$A$1&amp;$H$1&amp;Sheet2!$A$1&amp;": "&amp;Sheet2!$A$1&amp;TEXT(H90,"hh:mm:ss")&amp;Sheet2!$A$1&amp;","&amp;Sheet2!$A$1&amp;I$1&amp;Sheet2!$A$1&amp;": "&amp;Sheet2!$A$1&amp;TEXT(I90,"¥#,##0;¥-#,##0")&amp;Sheet2!$A$1&amp;"}"</f>
        <v>{"language": "Falcon", "seq": "0089", "calc": 89, "func": 9.4339811320566, "big": 154742504910673000000000000000000, "func2": 32.1896096227664,"date_data": "2021/06/16","time_data": "16:00:00","amount": "¥2,412"}</v>
      </c>
      <c r="K90" t="str">
        <f t="shared" si="9"/>
        <v>%7B%22language%22%3A%20%22Falcon%22%2C%20%22seq%22%3A%20%220089%22%2C%20%22calc%22%3A%2089%2C%20%22func%22%3A%209.4339811320566%2C%20%22big%22%3A%20154742504910673000000000000000000%2C%20%22func2%22%3A%2032.1896096227664%2C%22date_data%22%3A%20%222021%2F06%2F16%22%2C%22time_data%22%3A%20%2216%3A00%3A00%22%2C%22amount%22%3A%20%22%C2%A52%2C412%22%7D</v>
      </c>
    </row>
    <row r="91" spans="1:11" x14ac:dyDescent="0.4">
      <c r="A91" t="b">
        <v>0</v>
      </c>
      <c r="B91" s="1" t="s">
        <v>414</v>
      </c>
      <c r="C91">
        <f t="shared" si="13"/>
        <v>90</v>
      </c>
      <c r="D91">
        <f t="shared" si="7"/>
        <v>9.4868329805051381</v>
      </c>
      <c r="E91" s="2">
        <f t="shared" si="10"/>
        <v>3.0948500982134507E+32</v>
      </c>
      <c r="F91">
        <f t="shared" si="8"/>
        <v>32.490639618430343</v>
      </c>
      <c r="G91" s="3">
        <f t="shared" si="11"/>
        <v>44364</v>
      </c>
      <c r="H91" s="4">
        <v>3.7083333333333299</v>
      </c>
      <c r="I91" s="5">
        <f t="shared" si="12"/>
        <v>2411</v>
      </c>
      <c r="J91" t="str">
        <f>"{"&amp;Sheet2!$A$1&amp;$A$1&amp;Sheet2!$A$1&amp;": "&amp;Sheet2!$A$1&amp;A91&amp;Sheet2!$A$1&amp;", "&amp;Sheet2!$A$1&amp;$B$1&amp;Sheet2!$A$1&amp;": "&amp;Sheet2!$A$1&amp;B91&amp;Sheet2!$A$1&amp;", "&amp;Sheet2!$A$1&amp;$C$1&amp;Sheet2!$A$1&amp;": "&amp;C91&amp;", "&amp;Sheet2!$A$1&amp;$D$1&amp;Sheet2!$A$1&amp;": "&amp;D91&amp;", "&amp;Sheet2!$A$1&amp;$E$1&amp;Sheet2!$A$1&amp;": "&amp;TEXT(E91,"########################################")&amp;", "&amp;Sheet2!$A$1&amp;$F$1&amp;Sheet2!$A$1&amp;": "&amp;F91&amp;","&amp;Sheet2!$A$1&amp;$G$1&amp;Sheet2!$A$1&amp;": "&amp;Sheet2!$A$1&amp;TEXT(G91,"yyyy/mm/dd")&amp;Sheet2!$A$1&amp;","&amp;Sheet2!$A$1&amp;$H$1&amp;Sheet2!$A$1&amp;": "&amp;Sheet2!$A$1&amp;TEXT(H91,"hh:mm:ss")&amp;Sheet2!$A$1&amp;","&amp;Sheet2!$A$1&amp;I$1&amp;Sheet2!$A$1&amp;": "&amp;Sheet2!$A$1&amp;TEXT(I91,"¥#,##0;¥-#,##0")&amp;Sheet2!$A$1&amp;"}"</f>
        <v>{"language": "FALSE", "seq": "0090", "calc": 90, "func": 9.48683298050514, "big": 309485009821345000000000000000000, "func2": 32.4906396184303,"date_data": "2021/06/17","time_data": "17:00:00","amount": "¥2,411"}</v>
      </c>
      <c r="K91" t="str">
        <f t="shared" si="9"/>
        <v>%7B%22language%22%3A%20%22FALSE%22%2C%20%22seq%22%3A%20%220090%22%2C%20%22calc%22%3A%2090%2C%20%22func%22%3A%209.48683298050514%2C%20%22big%22%3A%20309485009821345000000000000000000%2C%20%22func2%22%3A%2032.4906396184303%2C%22date_data%22%3A%20%222021%2F06%2F17%22%2C%22time_data%22%3A%20%2217%3A00%3A00%22%2C%22amount%22%3A%20%22%C2%A52%2C411%22%7D</v>
      </c>
    </row>
    <row r="92" spans="1:11" x14ac:dyDescent="0.4">
      <c r="A92" t="s">
        <v>86</v>
      </c>
      <c r="B92" s="1" t="s">
        <v>415</v>
      </c>
      <c r="C92">
        <f t="shared" si="13"/>
        <v>91</v>
      </c>
      <c r="D92">
        <f t="shared" si="7"/>
        <v>9.5393920141694561</v>
      </c>
      <c r="E92" s="2">
        <f t="shared" si="10"/>
        <v>6.1897001964269014E+32</v>
      </c>
      <c r="F92">
        <f t="shared" si="8"/>
        <v>32.791669614094324</v>
      </c>
      <c r="G92" s="3">
        <f t="shared" si="11"/>
        <v>44365</v>
      </c>
      <c r="H92" s="4">
        <v>3.75</v>
      </c>
      <c r="I92" s="5">
        <f t="shared" si="12"/>
        <v>2410</v>
      </c>
      <c r="J92" t="str">
        <f>"{"&amp;Sheet2!$A$1&amp;$A$1&amp;Sheet2!$A$1&amp;": "&amp;Sheet2!$A$1&amp;A92&amp;Sheet2!$A$1&amp;", "&amp;Sheet2!$A$1&amp;$B$1&amp;Sheet2!$A$1&amp;": "&amp;Sheet2!$A$1&amp;B92&amp;Sheet2!$A$1&amp;", "&amp;Sheet2!$A$1&amp;$C$1&amp;Sheet2!$A$1&amp;": "&amp;C92&amp;", "&amp;Sheet2!$A$1&amp;$D$1&amp;Sheet2!$A$1&amp;": "&amp;D92&amp;", "&amp;Sheet2!$A$1&amp;$E$1&amp;Sheet2!$A$1&amp;": "&amp;TEXT(E92,"########################################")&amp;", "&amp;Sheet2!$A$1&amp;$F$1&amp;Sheet2!$A$1&amp;": "&amp;F92&amp;","&amp;Sheet2!$A$1&amp;$G$1&amp;Sheet2!$A$1&amp;": "&amp;Sheet2!$A$1&amp;TEXT(G92,"yyyy/mm/dd")&amp;Sheet2!$A$1&amp;","&amp;Sheet2!$A$1&amp;$H$1&amp;Sheet2!$A$1&amp;": "&amp;Sheet2!$A$1&amp;TEXT(H92,"hh:mm:ss")&amp;Sheet2!$A$1&amp;","&amp;Sheet2!$A$1&amp;I$1&amp;Sheet2!$A$1&amp;": "&amp;Sheet2!$A$1&amp;TEXT(I92,"¥#,##0;¥-#,##0")&amp;Sheet2!$A$1&amp;"}"</f>
        <v>{"language": "Fantom", "seq": "0091", "calc": 91, "func": 9.53939201416946, "big": 618970019642690000000000000000000, "func2": 32.7916696140943,"date_data": "2021/06/18","time_data": "18:00:00","amount": "¥2,410"}</v>
      </c>
      <c r="K92" t="str">
        <f t="shared" si="9"/>
        <v>%7B%22language%22%3A%20%22Fantom%22%2C%20%22seq%22%3A%20%220091%22%2C%20%22calc%22%3A%2091%2C%20%22func%22%3A%209.53939201416946%2C%20%22big%22%3A%20618970019642690000000000000000000%2C%20%22func2%22%3A%2032.7916696140943%2C%22date_data%22%3A%20%222021%2F06%2F18%22%2C%22time_data%22%3A%20%2218%3A00%3A00%22%2C%22amount%22%3A%20%22%C2%A52%2C410%22%7D</v>
      </c>
    </row>
    <row r="93" spans="1:11" x14ac:dyDescent="0.4">
      <c r="A93" t="s">
        <v>87</v>
      </c>
      <c r="B93" s="1" t="s">
        <v>416</v>
      </c>
      <c r="C93">
        <f t="shared" si="13"/>
        <v>92</v>
      </c>
      <c r="D93">
        <f t="shared" si="7"/>
        <v>9.5916630466254382</v>
      </c>
      <c r="E93" s="2">
        <f t="shared" si="10"/>
        <v>1.2379400392853803E+33</v>
      </c>
      <c r="F93">
        <f t="shared" si="8"/>
        <v>33.092699609758306</v>
      </c>
      <c r="G93" s="3">
        <f t="shared" si="11"/>
        <v>44366</v>
      </c>
      <c r="H93" s="4">
        <v>3.7916666666666701</v>
      </c>
      <c r="I93" s="5">
        <f t="shared" si="12"/>
        <v>2409</v>
      </c>
      <c r="J93" t="str">
        <f>"{"&amp;Sheet2!$A$1&amp;$A$1&amp;Sheet2!$A$1&amp;": "&amp;Sheet2!$A$1&amp;A93&amp;Sheet2!$A$1&amp;", "&amp;Sheet2!$A$1&amp;$B$1&amp;Sheet2!$A$1&amp;": "&amp;Sheet2!$A$1&amp;B93&amp;Sheet2!$A$1&amp;", "&amp;Sheet2!$A$1&amp;$C$1&amp;Sheet2!$A$1&amp;": "&amp;C93&amp;", "&amp;Sheet2!$A$1&amp;$D$1&amp;Sheet2!$A$1&amp;": "&amp;D93&amp;", "&amp;Sheet2!$A$1&amp;$E$1&amp;Sheet2!$A$1&amp;": "&amp;TEXT(E93,"########################################")&amp;", "&amp;Sheet2!$A$1&amp;$F$1&amp;Sheet2!$A$1&amp;": "&amp;F93&amp;","&amp;Sheet2!$A$1&amp;$G$1&amp;Sheet2!$A$1&amp;": "&amp;Sheet2!$A$1&amp;TEXT(G93,"yyyy/mm/dd")&amp;Sheet2!$A$1&amp;","&amp;Sheet2!$A$1&amp;$H$1&amp;Sheet2!$A$1&amp;": "&amp;Sheet2!$A$1&amp;TEXT(H93,"hh:mm:ss")&amp;Sheet2!$A$1&amp;","&amp;Sheet2!$A$1&amp;I$1&amp;Sheet2!$A$1&amp;": "&amp;Sheet2!$A$1&amp;TEXT(I93,"¥#,##0;¥-#,##0")&amp;Sheet2!$A$1&amp;"}"</f>
        <v>{"language": "Ferite", "seq": "0092", "calc": 92, "func": 9.59166304662544, "big": 1237940039285380000000000000000000, "func2": 33.0926996097583,"date_data": "2021/06/19","time_data": "19:00:00","amount": "¥2,409"}</v>
      </c>
      <c r="K93" t="str">
        <f t="shared" si="9"/>
        <v>%7B%22language%22%3A%20%22Ferite%22%2C%20%22seq%22%3A%20%220092%22%2C%20%22calc%22%3A%2092%2C%20%22func%22%3A%209.59166304662544%2C%20%22big%22%3A%201237940039285380000000000000000000%2C%20%22func2%22%3A%2033.0926996097583%2C%22date_data%22%3A%20%222021%2F06%2F19%22%2C%22time_data%22%3A%20%2219%3A00%3A00%22%2C%22amount%22%3A%20%22%C2%A52%2C409%22%7D</v>
      </c>
    </row>
    <row r="94" spans="1:11" x14ac:dyDescent="0.4">
      <c r="A94" t="s">
        <v>88</v>
      </c>
      <c r="B94" s="1" t="s">
        <v>417</v>
      </c>
      <c r="C94">
        <f t="shared" si="13"/>
        <v>93</v>
      </c>
      <c r="D94">
        <f t="shared" si="7"/>
        <v>9.6436507609929549</v>
      </c>
      <c r="E94" s="2">
        <f t="shared" si="10"/>
        <v>2.4758800785707605E+33</v>
      </c>
      <c r="F94">
        <f t="shared" si="8"/>
        <v>33.393729605422287</v>
      </c>
      <c r="G94" s="3">
        <f t="shared" si="11"/>
        <v>44367</v>
      </c>
      <c r="H94" s="4">
        <v>3.8333333333333299</v>
      </c>
      <c r="I94" s="5">
        <f t="shared" si="12"/>
        <v>2408</v>
      </c>
      <c r="J94" t="str">
        <f>"{"&amp;Sheet2!$A$1&amp;$A$1&amp;Sheet2!$A$1&amp;": "&amp;Sheet2!$A$1&amp;A94&amp;Sheet2!$A$1&amp;", "&amp;Sheet2!$A$1&amp;$B$1&amp;Sheet2!$A$1&amp;": "&amp;Sheet2!$A$1&amp;B94&amp;Sheet2!$A$1&amp;", "&amp;Sheet2!$A$1&amp;$C$1&amp;Sheet2!$A$1&amp;": "&amp;C94&amp;", "&amp;Sheet2!$A$1&amp;$D$1&amp;Sheet2!$A$1&amp;": "&amp;D94&amp;", "&amp;Sheet2!$A$1&amp;$E$1&amp;Sheet2!$A$1&amp;": "&amp;TEXT(E94,"########################################")&amp;", "&amp;Sheet2!$A$1&amp;$F$1&amp;Sheet2!$A$1&amp;": "&amp;F94&amp;","&amp;Sheet2!$A$1&amp;$G$1&amp;Sheet2!$A$1&amp;": "&amp;Sheet2!$A$1&amp;TEXT(G94,"yyyy/mm/dd")&amp;Sheet2!$A$1&amp;","&amp;Sheet2!$A$1&amp;$H$1&amp;Sheet2!$A$1&amp;": "&amp;Sheet2!$A$1&amp;TEXT(H94,"hh:mm:ss")&amp;Sheet2!$A$1&amp;","&amp;Sheet2!$A$1&amp;I$1&amp;Sheet2!$A$1&amp;": "&amp;Sheet2!$A$1&amp;TEXT(I94,"¥#,##0;¥-#,##0")&amp;Sheet2!$A$1&amp;"}"</f>
        <v>{"language": "Ficl", "seq": "0093", "calc": 93, "func": 9.64365076099295, "big": 2475880078570760000000000000000000, "func2": 33.3937296054223,"date_data": "2021/06/20","time_data": "20:00:00","amount": "¥2,408"}</v>
      </c>
      <c r="K94" t="str">
        <f t="shared" si="9"/>
        <v>%7B%22language%22%3A%20%22Ficl%22%2C%20%22seq%22%3A%20%220093%22%2C%20%22calc%22%3A%2093%2C%20%22func%22%3A%209.64365076099295%2C%20%22big%22%3A%202475880078570760000000000000000000%2C%20%22func2%22%3A%2033.3937296054223%2C%22date_data%22%3A%20%222021%2F06%2F20%22%2C%22time_data%22%3A%20%2220%3A00%3A00%22%2C%22amount%22%3A%20%22%C2%A52%2C408%22%7D</v>
      </c>
    </row>
    <row r="95" spans="1:11" x14ac:dyDescent="0.4">
      <c r="A95" t="s">
        <v>89</v>
      </c>
      <c r="B95" s="1" t="s">
        <v>418</v>
      </c>
      <c r="C95">
        <f t="shared" si="13"/>
        <v>94</v>
      </c>
      <c r="D95">
        <f t="shared" si="7"/>
        <v>9.6953597148326587</v>
      </c>
      <c r="E95" s="2">
        <f t="shared" si="10"/>
        <v>4.9517601571415211E+33</v>
      </c>
      <c r="F95">
        <f t="shared" si="8"/>
        <v>33.694759601086268</v>
      </c>
      <c r="G95" s="3">
        <f t="shared" si="11"/>
        <v>44368</v>
      </c>
      <c r="H95" s="4">
        <v>3.875</v>
      </c>
      <c r="I95" s="5">
        <f t="shared" si="12"/>
        <v>2407</v>
      </c>
      <c r="J95" t="str">
        <f>"{"&amp;Sheet2!$A$1&amp;$A$1&amp;Sheet2!$A$1&amp;": "&amp;Sheet2!$A$1&amp;A95&amp;Sheet2!$A$1&amp;", "&amp;Sheet2!$A$1&amp;$B$1&amp;Sheet2!$A$1&amp;": "&amp;Sheet2!$A$1&amp;B95&amp;Sheet2!$A$1&amp;", "&amp;Sheet2!$A$1&amp;$C$1&amp;Sheet2!$A$1&amp;": "&amp;C95&amp;", "&amp;Sheet2!$A$1&amp;$D$1&amp;Sheet2!$A$1&amp;": "&amp;D95&amp;", "&amp;Sheet2!$A$1&amp;$E$1&amp;Sheet2!$A$1&amp;": "&amp;TEXT(E95,"########################################")&amp;", "&amp;Sheet2!$A$1&amp;$F$1&amp;Sheet2!$A$1&amp;": "&amp;F95&amp;","&amp;Sheet2!$A$1&amp;$G$1&amp;Sheet2!$A$1&amp;": "&amp;Sheet2!$A$1&amp;TEXT(G95,"yyyy/mm/dd")&amp;Sheet2!$A$1&amp;","&amp;Sheet2!$A$1&amp;$H$1&amp;Sheet2!$A$1&amp;": "&amp;Sheet2!$A$1&amp;TEXT(H95,"hh:mm:ss")&amp;Sheet2!$A$1&amp;","&amp;Sheet2!$A$1&amp;I$1&amp;Sheet2!$A$1&amp;": "&amp;Sheet2!$A$1&amp;TEXT(I95,"¥#,##0;¥-#,##0")&amp;Sheet2!$A$1&amp;"}"</f>
        <v>{"language": "Flavors", "seq": "0094", "calc": 94, "func": 9.69535971483266, "big": 4951760157141520000000000000000000, "func2": 33.6947596010863,"date_data": "2021/06/21","time_data": "21:00:00","amount": "¥2,407"}</v>
      </c>
      <c r="K95" t="str">
        <f t="shared" si="9"/>
        <v>%7B%22language%22%3A%20%22Flavors%22%2C%20%22seq%22%3A%20%220094%22%2C%20%22calc%22%3A%2094%2C%20%22func%22%3A%209.69535971483266%2C%20%22big%22%3A%204951760157141520000000000000000000%2C%20%22func2%22%3A%2033.6947596010863%2C%22date_data%22%3A%20%222021%2F06%2F21%22%2C%22time_data%22%3A%20%2221%3A00%3A00%22%2C%22amount%22%3A%20%22%C2%A52%2C407%22%7D</v>
      </c>
    </row>
    <row r="96" spans="1:11" x14ac:dyDescent="0.4">
      <c r="A96" t="s">
        <v>90</v>
      </c>
      <c r="B96" s="1" t="s">
        <v>419</v>
      </c>
      <c r="C96">
        <f t="shared" si="13"/>
        <v>95</v>
      </c>
      <c r="D96">
        <f t="shared" si="7"/>
        <v>9.7467943448089631</v>
      </c>
      <c r="E96" s="2">
        <f t="shared" si="10"/>
        <v>9.9035203142830422E+33</v>
      </c>
      <c r="F96">
        <f t="shared" si="8"/>
        <v>33.995789596750249</v>
      </c>
      <c r="G96" s="3">
        <f t="shared" si="11"/>
        <v>44369</v>
      </c>
      <c r="H96" s="4">
        <v>3.9166666666666701</v>
      </c>
      <c r="I96" s="5">
        <f t="shared" si="12"/>
        <v>2406</v>
      </c>
      <c r="J96" t="str">
        <f>"{"&amp;Sheet2!$A$1&amp;$A$1&amp;Sheet2!$A$1&amp;": "&amp;Sheet2!$A$1&amp;A96&amp;Sheet2!$A$1&amp;", "&amp;Sheet2!$A$1&amp;$B$1&amp;Sheet2!$A$1&amp;": "&amp;Sheet2!$A$1&amp;B96&amp;Sheet2!$A$1&amp;", "&amp;Sheet2!$A$1&amp;$C$1&amp;Sheet2!$A$1&amp;": "&amp;C96&amp;", "&amp;Sheet2!$A$1&amp;$D$1&amp;Sheet2!$A$1&amp;": "&amp;D96&amp;", "&amp;Sheet2!$A$1&amp;$E$1&amp;Sheet2!$A$1&amp;": "&amp;TEXT(E96,"########################################")&amp;", "&amp;Sheet2!$A$1&amp;$F$1&amp;Sheet2!$A$1&amp;": "&amp;F96&amp;","&amp;Sheet2!$A$1&amp;$G$1&amp;Sheet2!$A$1&amp;": "&amp;Sheet2!$A$1&amp;TEXT(G96,"yyyy/mm/dd")&amp;Sheet2!$A$1&amp;","&amp;Sheet2!$A$1&amp;$H$1&amp;Sheet2!$A$1&amp;": "&amp;Sheet2!$A$1&amp;TEXT(H96,"hh:mm:ss")&amp;Sheet2!$A$1&amp;","&amp;Sheet2!$A$1&amp;I$1&amp;Sheet2!$A$1&amp;": "&amp;Sheet2!$A$1&amp;TEXT(I96,"¥#,##0;¥-#,##0")&amp;Sheet2!$A$1&amp;"}"</f>
        <v>{"language": "FlowDesigner", "seq": "0095", "calc": 95, "func": 9.74679434480896, "big": 9903520314283040000000000000000000, "func2": 33.9957895967502,"date_data": "2021/06/22","time_data": "22:00:00","amount": "¥2,406"}</v>
      </c>
      <c r="K96" t="str">
        <f t="shared" si="9"/>
        <v>%7B%22language%22%3A%20%22FlowDesigner%22%2C%20%22seq%22%3A%20%220095%22%2C%20%22calc%22%3A%2095%2C%20%22func%22%3A%209.74679434480896%2C%20%22big%22%3A%209903520314283040000000000000000000%2C%20%22func2%22%3A%2033.9957895967502%2C%22date_data%22%3A%20%222021%2F06%2F22%22%2C%22time_data%22%3A%20%2222%3A00%3A00%22%2C%22amount%22%3A%20%22%C2%A52%2C406%22%7D</v>
      </c>
    </row>
    <row r="97" spans="1:11" x14ac:dyDescent="0.4">
      <c r="A97" t="s">
        <v>91</v>
      </c>
      <c r="B97" s="1" t="s">
        <v>420</v>
      </c>
      <c r="C97">
        <f t="shared" si="13"/>
        <v>96</v>
      </c>
      <c r="D97">
        <f t="shared" si="7"/>
        <v>9.7979589711327115</v>
      </c>
      <c r="E97" s="2">
        <f t="shared" si="10"/>
        <v>1.9807040628566084E+34</v>
      </c>
      <c r="F97">
        <f t="shared" si="8"/>
        <v>34.296819592414231</v>
      </c>
      <c r="G97" s="3">
        <f t="shared" si="11"/>
        <v>44370</v>
      </c>
      <c r="H97" s="4">
        <v>3.9583333333333299</v>
      </c>
      <c r="I97" s="5">
        <f t="shared" si="12"/>
        <v>2405</v>
      </c>
      <c r="J97" t="str">
        <f>"{"&amp;Sheet2!$A$1&amp;$A$1&amp;Sheet2!$A$1&amp;": "&amp;Sheet2!$A$1&amp;A97&amp;Sheet2!$A$1&amp;", "&amp;Sheet2!$A$1&amp;$B$1&amp;Sheet2!$A$1&amp;": "&amp;Sheet2!$A$1&amp;B97&amp;Sheet2!$A$1&amp;", "&amp;Sheet2!$A$1&amp;$C$1&amp;Sheet2!$A$1&amp;": "&amp;C97&amp;", "&amp;Sheet2!$A$1&amp;$D$1&amp;Sheet2!$A$1&amp;": "&amp;D97&amp;", "&amp;Sheet2!$A$1&amp;$E$1&amp;Sheet2!$A$1&amp;": "&amp;TEXT(E97,"########################################")&amp;", "&amp;Sheet2!$A$1&amp;$F$1&amp;Sheet2!$A$1&amp;": "&amp;F97&amp;","&amp;Sheet2!$A$1&amp;$G$1&amp;Sheet2!$A$1&amp;": "&amp;Sheet2!$A$1&amp;TEXT(G97,"yyyy/mm/dd")&amp;Sheet2!$A$1&amp;","&amp;Sheet2!$A$1&amp;$H$1&amp;Sheet2!$A$1&amp;": "&amp;Sheet2!$A$1&amp;TEXT(H97,"hh:mm:ss")&amp;Sheet2!$A$1&amp;","&amp;Sheet2!$A$1&amp;I$1&amp;Sheet2!$A$1&amp;": "&amp;Sheet2!$A$1&amp;TEXT(I97,"¥#,##0;¥-#,##0")&amp;Sheet2!$A$1&amp;"}"</f>
        <v>{"language": "Forth", "seq": "0096", "calc": 96, "func": 9.79795897113271, "big": 19807040628566100000000000000000000, "func2": 34.2968195924142,"date_data": "2021/06/23","time_data": "23:00:00","amount": "¥2,405"}</v>
      </c>
      <c r="K97" t="str">
        <f t="shared" si="9"/>
        <v>%7B%22language%22%3A%20%22Forth%22%2C%20%22seq%22%3A%20%220096%22%2C%20%22calc%22%3A%2096%2C%20%22func%22%3A%209.79795897113271%2C%20%22big%22%3A%2019807040628566100000000000000000000%2C%20%22func2%22%3A%2034.2968195924142%2C%22date_data%22%3A%20%222021%2F06%2F23%22%2C%22time_data%22%3A%20%2223%3A00%3A00%22%2C%22amount%22%3A%20%22%C2%A52%2C405%22%7D</v>
      </c>
    </row>
    <row r="98" spans="1:11" x14ac:dyDescent="0.4">
      <c r="A98" t="s">
        <v>92</v>
      </c>
      <c r="B98" s="1" t="s">
        <v>421</v>
      </c>
      <c r="C98">
        <f t="shared" si="13"/>
        <v>97</v>
      </c>
      <c r="D98">
        <f t="shared" si="7"/>
        <v>9.8488578017961039</v>
      </c>
      <c r="E98" s="2">
        <f t="shared" si="10"/>
        <v>3.9614081257132169E+34</v>
      </c>
      <c r="F98">
        <f t="shared" si="8"/>
        <v>34.597849588078212</v>
      </c>
      <c r="G98" s="3">
        <f t="shared" si="11"/>
        <v>44371</v>
      </c>
      <c r="H98" s="4">
        <v>4</v>
      </c>
      <c r="I98" s="5">
        <f t="shared" si="12"/>
        <v>2404</v>
      </c>
      <c r="J98" t="str">
        <f>"{"&amp;Sheet2!$A$1&amp;$A$1&amp;Sheet2!$A$1&amp;": "&amp;Sheet2!$A$1&amp;A98&amp;Sheet2!$A$1&amp;", "&amp;Sheet2!$A$1&amp;$B$1&amp;Sheet2!$A$1&amp;": "&amp;Sheet2!$A$1&amp;B98&amp;Sheet2!$A$1&amp;", "&amp;Sheet2!$A$1&amp;$C$1&amp;Sheet2!$A$1&amp;": "&amp;C98&amp;", "&amp;Sheet2!$A$1&amp;$D$1&amp;Sheet2!$A$1&amp;": "&amp;D98&amp;", "&amp;Sheet2!$A$1&amp;$E$1&amp;Sheet2!$A$1&amp;": "&amp;TEXT(E98,"########################################")&amp;", "&amp;Sheet2!$A$1&amp;$F$1&amp;Sheet2!$A$1&amp;": "&amp;F98&amp;","&amp;Sheet2!$A$1&amp;$G$1&amp;Sheet2!$A$1&amp;": "&amp;Sheet2!$A$1&amp;TEXT(G98,"yyyy/mm/dd")&amp;Sheet2!$A$1&amp;","&amp;Sheet2!$A$1&amp;$H$1&amp;Sheet2!$A$1&amp;": "&amp;Sheet2!$A$1&amp;TEXT(H98,"hh:mm:ss")&amp;Sheet2!$A$1&amp;","&amp;Sheet2!$A$1&amp;I$1&amp;Sheet2!$A$1&amp;": "&amp;Sheet2!$A$1&amp;TEXT(I98,"¥#,##0;¥-#,##0")&amp;Sheet2!$A$1&amp;"}"</f>
        <v>{"language": "FORTRAN", "seq": "0097", "calc": 97, "func": 9.8488578017961, "big": 39614081257132200000000000000000000, "func2": 34.5978495880782,"date_data": "2021/06/24","time_data": "00:00:00","amount": "¥2,404"}</v>
      </c>
      <c r="K98" t="str">
        <f t="shared" si="9"/>
        <v>%7B%22language%22%3A%20%22FORTRAN%22%2C%20%22seq%22%3A%20%220097%22%2C%20%22calc%22%3A%2097%2C%20%22func%22%3A%209.8488578017961%2C%20%22big%22%3A%2039614081257132200000000000000000000%2C%20%22func2%22%3A%2034.5978495880782%2C%22date_data%22%3A%20%222021%2F06%2F24%22%2C%22time_data%22%3A%20%2200%3A00%3A00%22%2C%22amount%22%3A%20%22%C2%A52%2C404%22%7D</v>
      </c>
    </row>
    <row r="99" spans="1:11" x14ac:dyDescent="0.4">
      <c r="A99" t="s">
        <v>93</v>
      </c>
      <c r="B99" s="1" t="s">
        <v>422</v>
      </c>
      <c r="C99">
        <f t="shared" si="13"/>
        <v>98</v>
      </c>
      <c r="D99">
        <f t="shared" si="7"/>
        <v>9.8994949366116654</v>
      </c>
      <c r="E99" s="2">
        <f t="shared" si="10"/>
        <v>7.9228162514264338E+34</v>
      </c>
      <c r="F99">
        <f t="shared" si="8"/>
        <v>34.898879583742193</v>
      </c>
      <c r="G99" s="3">
        <f t="shared" si="11"/>
        <v>44372</v>
      </c>
      <c r="H99" s="4">
        <v>4.0416666666666696</v>
      </c>
      <c r="I99" s="5">
        <f t="shared" si="12"/>
        <v>2403</v>
      </c>
      <c r="J99" t="str">
        <f>"{"&amp;Sheet2!$A$1&amp;$A$1&amp;Sheet2!$A$1&amp;": "&amp;Sheet2!$A$1&amp;A99&amp;Sheet2!$A$1&amp;", "&amp;Sheet2!$A$1&amp;$B$1&amp;Sheet2!$A$1&amp;": "&amp;Sheet2!$A$1&amp;B99&amp;Sheet2!$A$1&amp;", "&amp;Sheet2!$A$1&amp;$C$1&amp;Sheet2!$A$1&amp;": "&amp;C99&amp;", "&amp;Sheet2!$A$1&amp;$D$1&amp;Sheet2!$A$1&amp;": "&amp;D99&amp;", "&amp;Sheet2!$A$1&amp;$E$1&amp;Sheet2!$A$1&amp;": "&amp;TEXT(E99,"########################################")&amp;", "&amp;Sheet2!$A$1&amp;$F$1&amp;Sheet2!$A$1&amp;": "&amp;F99&amp;","&amp;Sheet2!$A$1&amp;$G$1&amp;Sheet2!$A$1&amp;": "&amp;Sheet2!$A$1&amp;TEXT(G99,"yyyy/mm/dd")&amp;Sheet2!$A$1&amp;","&amp;Sheet2!$A$1&amp;$H$1&amp;Sheet2!$A$1&amp;": "&amp;Sheet2!$A$1&amp;TEXT(H99,"hh:mm:ss")&amp;Sheet2!$A$1&amp;","&amp;Sheet2!$A$1&amp;I$1&amp;Sheet2!$A$1&amp;": "&amp;Sheet2!$A$1&amp;TEXT(I99,"¥#,##0;¥-#,##0")&amp;Sheet2!$A$1&amp;"}"</f>
        <v>{"language": "Fortress", "seq": "0098", "calc": 98, "func": 9.89949493661167, "big": 79228162514264300000000000000000000, "func2": 34.8988795837422,"date_data": "2021/06/25","time_data": "01:00:00","amount": "¥2,403"}</v>
      </c>
      <c r="K99" t="str">
        <f t="shared" si="9"/>
        <v>%7B%22language%22%3A%20%22Fortress%22%2C%20%22seq%22%3A%20%220098%22%2C%20%22calc%22%3A%2098%2C%20%22func%22%3A%209.89949493661167%2C%20%22big%22%3A%2079228162514264300000000000000000000%2C%20%22func2%22%3A%2034.8988795837422%2C%22date_data%22%3A%20%222021%2F06%2F25%22%2C%22time_data%22%3A%20%2201%3A00%3A00%22%2C%22amount%22%3A%20%22%C2%A52%2C403%22%7D</v>
      </c>
    </row>
    <row r="100" spans="1:11" x14ac:dyDescent="0.4">
      <c r="A100" t="s">
        <v>94</v>
      </c>
      <c r="B100" s="1" t="s">
        <v>423</v>
      </c>
      <c r="C100">
        <f t="shared" si="13"/>
        <v>99</v>
      </c>
      <c r="D100">
        <f t="shared" si="7"/>
        <v>9.9498743710661994</v>
      </c>
      <c r="E100" s="2">
        <f t="shared" si="10"/>
        <v>1.5845632502852868E+35</v>
      </c>
      <c r="F100">
        <f t="shared" si="8"/>
        <v>35.199909579406174</v>
      </c>
      <c r="G100" s="3">
        <f t="shared" si="11"/>
        <v>44373</v>
      </c>
      <c r="H100" s="4">
        <v>4.0833333333333304</v>
      </c>
      <c r="I100" s="5">
        <f t="shared" si="12"/>
        <v>2402</v>
      </c>
      <c r="J100" t="str">
        <f>"{"&amp;Sheet2!$A$1&amp;$A$1&amp;Sheet2!$A$1&amp;": "&amp;Sheet2!$A$1&amp;A100&amp;Sheet2!$A$1&amp;", "&amp;Sheet2!$A$1&amp;$B$1&amp;Sheet2!$A$1&amp;": "&amp;Sheet2!$A$1&amp;B100&amp;Sheet2!$A$1&amp;", "&amp;Sheet2!$A$1&amp;$C$1&amp;Sheet2!$A$1&amp;": "&amp;C100&amp;", "&amp;Sheet2!$A$1&amp;$D$1&amp;Sheet2!$A$1&amp;": "&amp;D100&amp;", "&amp;Sheet2!$A$1&amp;$E$1&amp;Sheet2!$A$1&amp;": "&amp;TEXT(E100,"########################################")&amp;", "&amp;Sheet2!$A$1&amp;$F$1&amp;Sheet2!$A$1&amp;": "&amp;F100&amp;","&amp;Sheet2!$A$1&amp;$G$1&amp;Sheet2!$A$1&amp;": "&amp;Sheet2!$A$1&amp;TEXT(G100,"yyyy/mm/dd")&amp;Sheet2!$A$1&amp;","&amp;Sheet2!$A$1&amp;$H$1&amp;Sheet2!$A$1&amp;": "&amp;Sheet2!$A$1&amp;TEXT(H100,"hh:mm:ss")&amp;Sheet2!$A$1&amp;","&amp;Sheet2!$A$1&amp;I$1&amp;Sheet2!$A$1&amp;": "&amp;Sheet2!$A$1&amp;TEXT(I100,"¥#,##0;¥-#,##0")&amp;Sheet2!$A$1&amp;"}"</f>
        <v>{"language": "FoxPro", "seq": "0099", "calc": 99, "func": 9.9498743710662, "big": 158456325028529000000000000000000000, "func2": 35.1999095794062,"date_data": "2021/06/26","time_data": "02:00:00","amount": "¥2,402"}</v>
      </c>
      <c r="K100" t="str">
        <f t="shared" si="9"/>
        <v>%7B%22language%22%3A%20%22FoxPro%22%2C%20%22seq%22%3A%20%220099%22%2C%20%22calc%22%3A%2099%2C%20%22func%22%3A%209.9498743710662%2C%20%22big%22%3A%20158456325028529000000000000000000000%2C%20%22func2%22%3A%2035.1999095794062%2C%22date_data%22%3A%20%222021%2F06%2F26%22%2C%22time_data%22%3A%20%2202%3A00%3A00%22%2C%22amount%22%3A%20%22%C2%A52%2C402%22%7D</v>
      </c>
    </row>
    <row r="101" spans="1:11" x14ac:dyDescent="0.4">
      <c r="A101" t="s">
        <v>95</v>
      </c>
      <c r="B101" s="1" t="s">
        <v>424</v>
      </c>
      <c r="C101">
        <f t="shared" si="13"/>
        <v>100</v>
      </c>
      <c r="D101">
        <f t="shared" si="7"/>
        <v>10</v>
      </c>
      <c r="E101" s="2">
        <f t="shared" si="10"/>
        <v>3.1691265005705735E+35</v>
      </c>
      <c r="F101">
        <f t="shared" si="8"/>
        <v>35.500939575070156</v>
      </c>
      <c r="G101" s="3">
        <f t="shared" si="11"/>
        <v>44374</v>
      </c>
      <c r="H101" s="4">
        <v>4.125</v>
      </c>
      <c r="I101" s="5">
        <f t="shared" si="12"/>
        <v>2401</v>
      </c>
      <c r="J101" t="str">
        <f>"{"&amp;Sheet2!$A$1&amp;$A$1&amp;Sheet2!$A$1&amp;": "&amp;Sheet2!$A$1&amp;A101&amp;Sheet2!$A$1&amp;", "&amp;Sheet2!$A$1&amp;$B$1&amp;Sheet2!$A$1&amp;": "&amp;Sheet2!$A$1&amp;B101&amp;Sheet2!$A$1&amp;", "&amp;Sheet2!$A$1&amp;$C$1&amp;Sheet2!$A$1&amp;": "&amp;C101&amp;", "&amp;Sheet2!$A$1&amp;$D$1&amp;Sheet2!$A$1&amp;": "&amp;D101&amp;", "&amp;Sheet2!$A$1&amp;$E$1&amp;Sheet2!$A$1&amp;": "&amp;TEXT(E101,"########################################")&amp;", "&amp;Sheet2!$A$1&amp;$F$1&amp;Sheet2!$A$1&amp;": "&amp;F101&amp;","&amp;Sheet2!$A$1&amp;$G$1&amp;Sheet2!$A$1&amp;": "&amp;Sheet2!$A$1&amp;TEXT(G101,"yyyy/mm/dd")&amp;Sheet2!$A$1&amp;","&amp;Sheet2!$A$1&amp;$H$1&amp;Sheet2!$A$1&amp;": "&amp;Sheet2!$A$1&amp;TEXT(H101,"hh:mm:ss")&amp;Sheet2!$A$1&amp;","&amp;Sheet2!$A$1&amp;I$1&amp;Sheet2!$A$1&amp;": "&amp;Sheet2!$A$1&amp;TEXT(I101,"¥#,##0;¥-#,##0")&amp;Sheet2!$A$1&amp;"}"</f>
        <v>{"language": "GLSL", "seq": "0100", "calc": 100, "func": 10, "big": 316912650057057000000000000000000000, "func2": 35.5009395750702,"date_data": "2021/06/27","time_data": "03:00:00","amount": "¥2,401"}</v>
      </c>
      <c r="K101" t="str">
        <f t="shared" si="9"/>
        <v>%7B%22language%22%3A%20%22GLSL%22%2C%20%22seq%22%3A%20%220100%22%2C%20%22calc%22%3A%20100%2C%20%22func%22%3A%2010%2C%20%22big%22%3A%20316912650057057000000000000000000000%2C%20%22func2%22%3A%2035.5009395750702%2C%22date_data%22%3A%20%222021%2F06%2F27%22%2C%22time_data%22%3A%20%2203%3A00%3A00%22%2C%22amount%22%3A%20%22%C2%A52%2C401%22%7D</v>
      </c>
    </row>
    <row r="102" spans="1:11" x14ac:dyDescent="0.4">
      <c r="A102" t="s">
        <v>96</v>
      </c>
      <c r="B102" s="1" t="s">
        <v>425</v>
      </c>
      <c r="C102">
        <f t="shared" si="13"/>
        <v>101</v>
      </c>
      <c r="D102">
        <f t="shared" si="7"/>
        <v>10.04987562112089</v>
      </c>
      <c r="E102" s="2">
        <f t="shared" si="10"/>
        <v>6.338253001141147E+35</v>
      </c>
      <c r="F102">
        <f t="shared" si="8"/>
        <v>35.801969570734137</v>
      </c>
      <c r="G102" s="3">
        <f t="shared" si="11"/>
        <v>44375</v>
      </c>
      <c r="H102" s="4">
        <v>4.1666666666666696</v>
      </c>
      <c r="I102" s="5">
        <f t="shared" si="12"/>
        <v>2400</v>
      </c>
      <c r="J102" t="str">
        <f>"{"&amp;Sheet2!$A$1&amp;$A$1&amp;Sheet2!$A$1&amp;": "&amp;Sheet2!$A$1&amp;A102&amp;Sheet2!$A$1&amp;", "&amp;Sheet2!$A$1&amp;$B$1&amp;Sheet2!$A$1&amp;": "&amp;Sheet2!$A$1&amp;B102&amp;Sheet2!$A$1&amp;", "&amp;Sheet2!$A$1&amp;$C$1&amp;Sheet2!$A$1&amp;": "&amp;C102&amp;", "&amp;Sheet2!$A$1&amp;$D$1&amp;Sheet2!$A$1&amp;": "&amp;D102&amp;", "&amp;Sheet2!$A$1&amp;$E$1&amp;Sheet2!$A$1&amp;": "&amp;TEXT(E102,"########################################")&amp;", "&amp;Sheet2!$A$1&amp;$F$1&amp;Sheet2!$A$1&amp;": "&amp;F102&amp;","&amp;Sheet2!$A$1&amp;$G$1&amp;Sheet2!$A$1&amp;": "&amp;Sheet2!$A$1&amp;TEXT(G102,"yyyy/mm/dd")&amp;Sheet2!$A$1&amp;","&amp;Sheet2!$A$1&amp;$H$1&amp;Sheet2!$A$1&amp;": "&amp;Sheet2!$A$1&amp;TEXT(H102,"hh:mm:ss")&amp;Sheet2!$A$1&amp;","&amp;Sheet2!$A$1&amp;I$1&amp;Sheet2!$A$1&amp;": "&amp;Sheet2!$A$1&amp;TEXT(I102,"¥#,##0;¥-#,##0")&amp;Sheet2!$A$1&amp;"}"</f>
        <v>{"language": "Go", "seq": "0101", "calc": 101, "func": 10.0498756211209, "big": 633825300114115000000000000000000000, "func2": 35.8019695707341,"date_data": "2021/06/28","time_data": "04:00:00","amount": "¥2,400"}</v>
      </c>
      <c r="K102" t="str">
        <f t="shared" si="9"/>
        <v>%7B%22language%22%3A%20%22Go%22%2C%20%22seq%22%3A%20%220101%22%2C%20%22calc%22%3A%20101%2C%20%22func%22%3A%2010.0498756211209%2C%20%22big%22%3A%20633825300114115000000000000000000000%2C%20%22func2%22%3A%2035.8019695707341%2C%22date_data%22%3A%20%222021%2F06%2F28%22%2C%22time_data%22%3A%20%2204%3A00%3A00%22%2C%22amount%22%3A%20%22%C2%A52%2C400%22%7D</v>
      </c>
    </row>
    <row r="103" spans="1:11" x14ac:dyDescent="0.4">
      <c r="A103" t="s">
        <v>97</v>
      </c>
      <c r="B103" s="1" t="s">
        <v>426</v>
      </c>
      <c r="C103">
        <f t="shared" si="13"/>
        <v>102</v>
      </c>
      <c r="D103">
        <f t="shared" si="7"/>
        <v>10.099504938362077</v>
      </c>
      <c r="E103" s="2">
        <f t="shared" si="10"/>
        <v>1.2676506002282294E+36</v>
      </c>
      <c r="F103">
        <f t="shared" si="8"/>
        <v>36.102999566398118</v>
      </c>
      <c r="G103" s="3">
        <f t="shared" si="11"/>
        <v>44376</v>
      </c>
      <c r="H103" s="4">
        <v>4.2083333333333304</v>
      </c>
      <c r="I103" s="5">
        <f t="shared" si="12"/>
        <v>2399</v>
      </c>
      <c r="J103" t="str">
        <f>"{"&amp;Sheet2!$A$1&amp;$A$1&amp;Sheet2!$A$1&amp;": "&amp;Sheet2!$A$1&amp;A103&amp;Sheet2!$A$1&amp;", "&amp;Sheet2!$A$1&amp;$B$1&amp;Sheet2!$A$1&amp;": "&amp;Sheet2!$A$1&amp;B103&amp;Sheet2!$A$1&amp;", "&amp;Sheet2!$A$1&amp;$C$1&amp;Sheet2!$A$1&amp;": "&amp;C103&amp;", "&amp;Sheet2!$A$1&amp;$D$1&amp;Sheet2!$A$1&amp;": "&amp;D103&amp;", "&amp;Sheet2!$A$1&amp;$E$1&amp;Sheet2!$A$1&amp;": "&amp;TEXT(E103,"########################################")&amp;", "&amp;Sheet2!$A$1&amp;$F$1&amp;Sheet2!$A$1&amp;": "&amp;F103&amp;","&amp;Sheet2!$A$1&amp;$G$1&amp;Sheet2!$A$1&amp;": "&amp;Sheet2!$A$1&amp;TEXT(G103,"yyyy/mm/dd")&amp;Sheet2!$A$1&amp;","&amp;Sheet2!$A$1&amp;$H$1&amp;Sheet2!$A$1&amp;": "&amp;Sheet2!$A$1&amp;TEXT(H103,"hh:mm:ss")&amp;Sheet2!$A$1&amp;","&amp;Sheet2!$A$1&amp;I$1&amp;Sheet2!$A$1&amp;": "&amp;Sheet2!$A$1&amp;TEXT(I103,"¥#,##0;¥-#,##0")&amp;Sheet2!$A$1&amp;"}"</f>
        <v>{"language": "Groovy", "seq": "0102", "calc": 102, "func": 10.0995049383621, "big": 1267650600228230000000000000000000000, "func2": 36.1029995663981,"date_data": "2021/06/29","time_data": "05:00:00","amount": "¥2,399"}</v>
      </c>
      <c r="K103" t="str">
        <f t="shared" si="9"/>
        <v>%7B%22language%22%3A%20%22Groovy%22%2C%20%22seq%22%3A%20%220102%22%2C%20%22calc%22%3A%20102%2C%20%22func%22%3A%2010.0995049383621%2C%20%22big%22%3A%201267650600228230000000000000000000000%2C%20%22func2%22%3A%2036.1029995663981%2C%22date_data%22%3A%20%222021%2F06%2F29%22%2C%22time_data%22%3A%20%2205%3A00%3A00%22%2C%22amount%22%3A%20%22%C2%A52%2C399%22%7D</v>
      </c>
    </row>
    <row r="104" spans="1:11" x14ac:dyDescent="0.4">
      <c r="A104" t="s">
        <v>98</v>
      </c>
      <c r="B104" s="1" t="s">
        <v>427</v>
      </c>
      <c r="C104">
        <f t="shared" si="13"/>
        <v>103</v>
      </c>
      <c r="D104">
        <f t="shared" si="7"/>
        <v>10.148891565092219</v>
      </c>
      <c r="E104" s="2">
        <f t="shared" si="10"/>
        <v>2.5353012004564588E+36</v>
      </c>
      <c r="F104">
        <f t="shared" si="8"/>
        <v>36.4040295620621</v>
      </c>
      <c r="G104" s="3">
        <f t="shared" si="11"/>
        <v>44377</v>
      </c>
      <c r="H104" s="4">
        <v>4.25</v>
      </c>
      <c r="I104" s="5">
        <f t="shared" si="12"/>
        <v>2398</v>
      </c>
      <c r="J104" t="str">
        <f>"{"&amp;Sheet2!$A$1&amp;$A$1&amp;Sheet2!$A$1&amp;": "&amp;Sheet2!$A$1&amp;A104&amp;Sheet2!$A$1&amp;", "&amp;Sheet2!$A$1&amp;$B$1&amp;Sheet2!$A$1&amp;": "&amp;Sheet2!$A$1&amp;B104&amp;Sheet2!$A$1&amp;", "&amp;Sheet2!$A$1&amp;$C$1&amp;Sheet2!$A$1&amp;": "&amp;C104&amp;", "&amp;Sheet2!$A$1&amp;$D$1&amp;Sheet2!$A$1&amp;": "&amp;D104&amp;", "&amp;Sheet2!$A$1&amp;$E$1&amp;Sheet2!$A$1&amp;": "&amp;TEXT(E104,"########################################")&amp;", "&amp;Sheet2!$A$1&amp;$F$1&amp;Sheet2!$A$1&amp;": "&amp;F104&amp;","&amp;Sheet2!$A$1&amp;$G$1&amp;Sheet2!$A$1&amp;": "&amp;Sheet2!$A$1&amp;TEXT(G104,"yyyy/mm/dd")&amp;Sheet2!$A$1&amp;","&amp;Sheet2!$A$1&amp;$H$1&amp;Sheet2!$A$1&amp;": "&amp;Sheet2!$A$1&amp;TEXT(H104,"hh:mm:ss")&amp;Sheet2!$A$1&amp;","&amp;Sheet2!$A$1&amp;I$1&amp;Sheet2!$A$1&amp;": "&amp;Sheet2!$A$1&amp;TEXT(I104,"¥#,##0;¥-#,##0")&amp;Sheet2!$A$1&amp;"}"</f>
        <v>{"language": "Guarded Horn Clauses", "seq": "0103", "calc": 103, "func": 10.1488915650922, "big": 2535301200456460000000000000000000000, "func2": 36.4040295620621,"date_data": "2021/06/30","time_data": "06:00:00","amount": "¥2,398"}</v>
      </c>
      <c r="K104" t="str">
        <f t="shared" si="9"/>
        <v>%7B%22language%22%3A%20%22Guarded%20Horn%20Clauses%22%2C%20%22seq%22%3A%20%220103%22%2C%20%22calc%22%3A%20103%2C%20%22func%22%3A%2010.1488915650922%2C%20%22big%22%3A%202535301200456460000000000000000000000%2C%20%22func2%22%3A%2036.4040295620621%2C%22date_data%22%3A%20%222021%2F06%2F30%22%2C%22time_data%22%3A%20%2206%3A00%3A00%22%2C%22amount%22%3A%20%22%C2%A52%2C398%22%7D</v>
      </c>
    </row>
    <row r="105" spans="1:11" x14ac:dyDescent="0.4">
      <c r="A105" t="s">
        <v>99</v>
      </c>
      <c r="B105" s="1" t="s">
        <v>428</v>
      </c>
      <c r="C105">
        <f t="shared" si="13"/>
        <v>104</v>
      </c>
      <c r="D105">
        <f t="shared" si="7"/>
        <v>10.198039027185569</v>
      </c>
      <c r="E105" s="2">
        <f t="shared" si="10"/>
        <v>5.0706024009129176E+36</v>
      </c>
      <c r="F105">
        <f t="shared" si="8"/>
        <v>36.705059557726081</v>
      </c>
      <c r="G105" s="3">
        <f t="shared" si="11"/>
        <v>44378</v>
      </c>
      <c r="H105" s="4">
        <v>4.2916666666666696</v>
      </c>
      <c r="I105" s="5">
        <f t="shared" si="12"/>
        <v>2397</v>
      </c>
      <c r="J105" t="str">
        <f>"{"&amp;Sheet2!$A$1&amp;$A$1&amp;Sheet2!$A$1&amp;": "&amp;Sheet2!$A$1&amp;A105&amp;Sheet2!$A$1&amp;", "&amp;Sheet2!$A$1&amp;$B$1&amp;Sheet2!$A$1&amp;": "&amp;Sheet2!$A$1&amp;B105&amp;Sheet2!$A$1&amp;", "&amp;Sheet2!$A$1&amp;$C$1&amp;Sheet2!$A$1&amp;": "&amp;C105&amp;", "&amp;Sheet2!$A$1&amp;$D$1&amp;Sheet2!$A$1&amp;": "&amp;D105&amp;", "&amp;Sheet2!$A$1&amp;$E$1&amp;Sheet2!$A$1&amp;": "&amp;TEXT(E105,"########################################")&amp;", "&amp;Sheet2!$A$1&amp;$F$1&amp;Sheet2!$A$1&amp;": "&amp;F105&amp;","&amp;Sheet2!$A$1&amp;$G$1&amp;Sheet2!$A$1&amp;": "&amp;Sheet2!$A$1&amp;TEXT(G105,"yyyy/mm/dd")&amp;Sheet2!$A$1&amp;","&amp;Sheet2!$A$1&amp;$H$1&amp;Sheet2!$A$1&amp;": "&amp;Sheet2!$A$1&amp;TEXT(H105,"hh:mm:ss")&amp;Sheet2!$A$1&amp;","&amp;Sheet2!$A$1&amp;I$1&amp;Sheet2!$A$1&amp;": "&amp;Sheet2!$A$1&amp;TEXT(I105,"¥#,##0;¥-#,##0")&amp;Sheet2!$A$1&amp;"}"</f>
        <v>{"language": "Hack", "seq": "0104", "calc": 104, "func": 10.1980390271856, "big": 5070602400912920000000000000000000000, "func2": 36.7050595577261,"date_data": "2021/07/01","time_data": "07:00:00","amount": "¥2,397"}</v>
      </c>
      <c r="K105" t="str">
        <f t="shared" si="9"/>
        <v>%7B%22language%22%3A%20%22Hack%22%2C%20%22seq%22%3A%20%220104%22%2C%20%22calc%22%3A%20104%2C%20%22func%22%3A%2010.1980390271856%2C%20%22big%22%3A%205070602400912920000000000000000000000%2C%20%22func2%22%3A%2036.7050595577261%2C%22date_data%22%3A%20%222021%2F07%2F01%22%2C%22time_data%22%3A%20%2207%3A00%3A00%22%2C%22amount%22%3A%20%22%C2%A52%2C397%22%7D</v>
      </c>
    </row>
    <row r="106" spans="1:11" x14ac:dyDescent="0.4">
      <c r="A106" t="s">
        <v>100</v>
      </c>
      <c r="B106" s="1" t="s">
        <v>429</v>
      </c>
      <c r="C106">
        <f t="shared" si="13"/>
        <v>105</v>
      </c>
      <c r="D106">
        <f t="shared" si="7"/>
        <v>10.246950765959598</v>
      </c>
      <c r="E106" s="2">
        <f t="shared" si="10"/>
        <v>1.0141204801825835E+37</v>
      </c>
      <c r="F106">
        <f t="shared" si="8"/>
        <v>37.006089553390062</v>
      </c>
      <c r="G106" s="3">
        <f t="shared" si="11"/>
        <v>44379</v>
      </c>
      <c r="H106" s="4">
        <v>4.3333333333333304</v>
      </c>
      <c r="I106" s="5">
        <f t="shared" si="12"/>
        <v>2396</v>
      </c>
      <c r="J106" t="str">
        <f>"{"&amp;Sheet2!$A$1&amp;$A$1&amp;Sheet2!$A$1&amp;": "&amp;Sheet2!$A$1&amp;A106&amp;Sheet2!$A$1&amp;", "&amp;Sheet2!$A$1&amp;$B$1&amp;Sheet2!$A$1&amp;": "&amp;Sheet2!$A$1&amp;B106&amp;Sheet2!$A$1&amp;", "&amp;Sheet2!$A$1&amp;$C$1&amp;Sheet2!$A$1&amp;": "&amp;C106&amp;", "&amp;Sheet2!$A$1&amp;$D$1&amp;Sheet2!$A$1&amp;": "&amp;D106&amp;", "&amp;Sheet2!$A$1&amp;$E$1&amp;Sheet2!$A$1&amp;": "&amp;TEXT(E106,"########################################")&amp;", "&amp;Sheet2!$A$1&amp;$F$1&amp;Sheet2!$A$1&amp;": "&amp;F106&amp;","&amp;Sheet2!$A$1&amp;$G$1&amp;Sheet2!$A$1&amp;": "&amp;Sheet2!$A$1&amp;TEXT(G106,"yyyy/mm/dd")&amp;Sheet2!$A$1&amp;","&amp;Sheet2!$A$1&amp;$H$1&amp;Sheet2!$A$1&amp;": "&amp;Sheet2!$A$1&amp;TEXT(H106,"hh:mm:ss")&amp;Sheet2!$A$1&amp;","&amp;Sheet2!$A$1&amp;I$1&amp;Sheet2!$A$1&amp;": "&amp;Sheet2!$A$1&amp;TEXT(I106,"¥#,##0;¥-#,##0")&amp;Sheet2!$A$1&amp;"}"</f>
        <v>{"language": "HAL/S", "seq": "0105", "calc": 105, "func": 10.2469507659596, "big": 10141204801825800000000000000000000000, "func2": 37.0060895533901,"date_data": "2021/07/02","time_data": "08:00:00","amount": "¥2,396"}</v>
      </c>
      <c r="K106" t="str">
        <f t="shared" si="9"/>
        <v>%7B%22language%22%3A%20%22HAL%2FS%22%2C%20%22seq%22%3A%20%220105%22%2C%20%22calc%22%3A%20105%2C%20%22func%22%3A%2010.2469507659596%2C%20%22big%22%3A%2010141204801825800000000000000000000000%2C%20%22func2%22%3A%2037.0060895533901%2C%22date_data%22%3A%20%222021%2F07%2F02%22%2C%22time_data%22%3A%20%2208%3A00%3A00%22%2C%22amount%22%3A%20%22%C2%A52%2C396%22%7D</v>
      </c>
    </row>
    <row r="107" spans="1:11" x14ac:dyDescent="0.4">
      <c r="A107" t="s">
        <v>101</v>
      </c>
      <c r="B107" s="1" t="s">
        <v>430</v>
      </c>
      <c r="C107">
        <f t="shared" si="13"/>
        <v>106</v>
      </c>
      <c r="D107">
        <f t="shared" si="7"/>
        <v>10.295630140987001</v>
      </c>
      <c r="E107" s="2">
        <f t="shared" si="10"/>
        <v>2.028240960365167E+37</v>
      </c>
      <c r="F107">
        <f t="shared" si="8"/>
        <v>37.307119549054043</v>
      </c>
      <c r="G107" s="3">
        <f t="shared" si="11"/>
        <v>44380</v>
      </c>
      <c r="H107" s="4">
        <v>4.375</v>
      </c>
      <c r="I107" s="5">
        <f t="shared" si="12"/>
        <v>2395</v>
      </c>
      <c r="J107" t="str">
        <f>"{"&amp;Sheet2!$A$1&amp;$A$1&amp;Sheet2!$A$1&amp;": "&amp;Sheet2!$A$1&amp;A107&amp;Sheet2!$A$1&amp;", "&amp;Sheet2!$A$1&amp;$B$1&amp;Sheet2!$A$1&amp;": "&amp;Sheet2!$A$1&amp;B107&amp;Sheet2!$A$1&amp;", "&amp;Sheet2!$A$1&amp;$C$1&amp;Sheet2!$A$1&amp;": "&amp;C107&amp;", "&amp;Sheet2!$A$1&amp;$D$1&amp;Sheet2!$A$1&amp;": "&amp;D107&amp;", "&amp;Sheet2!$A$1&amp;$E$1&amp;Sheet2!$A$1&amp;": "&amp;TEXT(E107,"########################################")&amp;", "&amp;Sheet2!$A$1&amp;$F$1&amp;Sheet2!$A$1&amp;": "&amp;F107&amp;","&amp;Sheet2!$A$1&amp;$G$1&amp;Sheet2!$A$1&amp;": "&amp;Sheet2!$A$1&amp;TEXT(G107,"yyyy/mm/dd")&amp;Sheet2!$A$1&amp;","&amp;Sheet2!$A$1&amp;$H$1&amp;Sheet2!$A$1&amp;": "&amp;Sheet2!$A$1&amp;TEXT(H107,"hh:mm:ss")&amp;Sheet2!$A$1&amp;","&amp;Sheet2!$A$1&amp;I$1&amp;Sheet2!$A$1&amp;": "&amp;Sheet2!$A$1&amp;TEXT(I107,"¥#,##0;¥-#,##0")&amp;Sheet2!$A$1&amp;"}"</f>
        <v>{"language": "Hardware Join Java", "seq": "0106", "calc": 106, "func": 10.295630140987, "big": 20282409603651700000000000000000000000, "func2": 37.307119549054,"date_data": "2021/07/03","time_data": "09:00:00","amount": "¥2,395"}</v>
      </c>
      <c r="K107" t="str">
        <f t="shared" si="9"/>
        <v>%7B%22language%22%3A%20%22Hardware%20Join%20Java%22%2C%20%22seq%22%3A%20%220106%22%2C%20%22calc%22%3A%20106%2C%20%22func%22%3A%2010.295630140987%2C%20%22big%22%3A%2020282409603651700000000000000000000000%2C%20%22func2%22%3A%2037.307119549054%2C%22date_data%22%3A%20%222021%2F07%2F03%22%2C%22time_data%22%3A%20%2209%3A00%3A00%22%2C%22amount%22%3A%20%22%C2%A52%2C395%22%7D</v>
      </c>
    </row>
    <row r="108" spans="1:11" x14ac:dyDescent="0.4">
      <c r="A108" t="s">
        <v>102</v>
      </c>
      <c r="B108" s="1" t="s">
        <v>431</v>
      </c>
      <c r="C108">
        <f t="shared" si="13"/>
        <v>107</v>
      </c>
      <c r="D108">
        <f t="shared" si="7"/>
        <v>10.344080432788601</v>
      </c>
      <c r="E108" s="2">
        <f t="shared" si="10"/>
        <v>4.0564819207303341E+37</v>
      </c>
      <c r="F108">
        <f t="shared" si="8"/>
        <v>37.608149544718025</v>
      </c>
      <c r="G108" s="3">
        <f t="shared" si="11"/>
        <v>44381</v>
      </c>
      <c r="H108" s="4">
        <v>4.4166666666666696</v>
      </c>
      <c r="I108" s="5">
        <f t="shared" si="12"/>
        <v>2394</v>
      </c>
      <c r="J108" t="str">
        <f>"{"&amp;Sheet2!$A$1&amp;$A$1&amp;Sheet2!$A$1&amp;": "&amp;Sheet2!$A$1&amp;A108&amp;Sheet2!$A$1&amp;", "&amp;Sheet2!$A$1&amp;$B$1&amp;Sheet2!$A$1&amp;": "&amp;Sheet2!$A$1&amp;B108&amp;Sheet2!$A$1&amp;", "&amp;Sheet2!$A$1&amp;$C$1&amp;Sheet2!$A$1&amp;": "&amp;C108&amp;", "&amp;Sheet2!$A$1&amp;$D$1&amp;Sheet2!$A$1&amp;": "&amp;D108&amp;", "&amp;Sheet2!$A$1&amp;$E$1&amp;Sheet2!$A$1&amp;": "&amp;TEXT(E108,"########################################")&amp;", "&amp;Sheet2!$A$1&amp;$F$1&amp;Sheet2!$A$1&amp;": "&amp;F108&amp;","&amp;Sheet2!$A$1&amp;$G$1&amp;Sheet2!$A$1&amp;": "&amp;Sheet2!$A$1&amp;TEXT(G108,"yyyy/mm/dd")&amp;Sheet2!$A$1&amp;","&amp;Sheet2!$A$1&amp;$H$1&amp;Sheet2!$A$1&amp;": "&amp;Sheet2!$A$1&amp;TEXT(H108,"hh:mm:ss")&amp;Sheet2!$A$1&amp;","&amp;Sheet2!$A$1&amp;I$1&amp;Sheet2!$A$1&amp;": "&amp;Sheet2!$A$1&amp;TEXT(I108,"¥#,##0;¥-#,##0")&amp;Sheet2!$A$1&amp;"}"</f>
        <v>{"language": "Haskell", "seq": "0107", "calc": 107, "func": 10.3440804327886, "big": 40564819207303300000000000000000000000, "func2": 37.608149544718,"date_data": "2021/07/04","time_data": "10:00:00","amount": "¥2,394"}</v>
      </c>
      <c r="K108" t="str">
        <f t="shared" si="9"/>
        <v>%7B%22language%22%3A%20%22Haskell%22%2C%20%22seq%22%3A%20%220107%22%2C%20%22calc%22%3A%20107%2C%20%22func%22%3A%2010.3440804327886%2C%20%22big%22%3A%2040564819207303300000000000000000000000%2C%20%22func2%22%3A%2037.608149544718%2C%22date_data%22%3A%20%222021%2F07%2F04%22%2C%22time_data%22%3A%20%2210%3A00%3A00%22%2C%22amount%22%3A%20%22%C2%A52%2C394%22%7D</v>
      </c>
    </row>
    <row r="109" spans="1:11" x14ac:dyDescent="0.4">
      <c r="A109" t="s">
        <v>103</v>
      </c>
      <c r="B109" s="1" t="s">
        <v>432</v>
      </c>
      <c r="C109">
        <f t="shared" si="13"/>
        <v>108</v>
      </c>
      <c r="D109">
        <f t="shared" si="7"/>
        <v>10.392304845413264</v>
      </c>
      <c r="E109" s="2">
        <f t="shared" si="10"/>
        <v>8.1129638414606682E+37</v>
      </c>
      <c r="F109">
        <f t="shared" si="8"/>
        <v>37.909179540382006</v>
      </c>
      <c r="G109" s="3">
        <f t="shared" si="11"/>
        <v>44382</v>
      </c>
      <c r="H109" s="4">
        <v>4.4583333333333304</v>
      </c>
      <c r="I109" s="5">
        <f t="shared" si="12"/>
        <v>2393</v>
      </c>
      <c r="J109" t="str">
        <f>"{"&amp;Sheet2!$A$1&amp;$A$1&amp;Sheet2!$A$1&amp;": "&amp;Sheet2!$A$1&amp;A109&amp;Sheet2!$A$1&amp;", "&amp;Sheet2!$A$1&amp;$B$1&amp;Sheet2!$A$1&amp;": "&amp;Sheet2!$A$1&amp;B109&amp;Sheet2!$A$1&amp;", "&amp;Sheet2!$A$1&amp;$C$1&amp;Sheet2!$A$1&amp;": "&amp;C109&amp;", "&amp;Sheet2!$A$1&amp;$D$1&amp;Sheet2!$A$1&amp;": "&amp;D109&amp;", "&amp;Sheet2!$A$1&amp;$E$1&amp;Sheet2!$A$1&amp;": "&amp;TEXT(E109,"########################################")&amp;", "&amp;Sheet2!$A$1&amp;$F$1&amp;Sheet2!$A$1&amp;": "&amp;F109&amp;","&amp;Sheet2!$A$1&amp;$G$1&amp;Sheet2!$A$1&amp;": "&amp;Sheet2!$A$1&amp;TEXT(G109,"yyyy/mm/dd")&amp;Sheet2!$A$1&amp;","&amp;Sheet2!$A$1&amp;$H$1&amp;Sheet2!$A$1&amp;": "&amp;Sheet2!$A$1&amp;TEXT(H109,"hh:mm:ss")&amp;Sheet2!$A$1&amp;","&amp;Sheet2!$A$1&amp;I$1&amp;Sheet2!$A$1&amp;": "&amp;Sheet2!$A$1&amp;TEXT(I109,"¥#,##0;¥-#,##0")&amp;Sheet2!$A$1&amp;"}"</f>
        <v>{"language": "Haxe", "seq": "0108", "calc": 108, "func": 10.3923048454133, "big": 81129638414606700000000000000000000000, "func2": 37.909179540382,"date_data": "2021/07/05","time_data": "11:00:00","amount": "¥2,393"}</v>
      </c>
      <c r="K109" t="str">
        <f t="shared" si="9"/>
        <v>%7B%22language%22%3A%20%22Haxe%22%2C%20%22seq%22%3A%20%220108%22%2C%20%22calc%22%3A%20108%2C%20%22func%22%3A%2010.3923048454133%2C%20%22big%22%3A%2081129638414606700000000000000000000000%2C%20%22func2%22%3A%2037.909179540382%2C%22date_data%22%3A%20%222021%2F07%2F05%22%2C%22time_data%22%3A%20%2211%3A00%3A00%22%2C%22amount%22%3A%20%22%C2%A52%2C393%22%7D</v>
      </c>
    </row>
    <row r="110" spans="1:11" x14ac:dyDescent="0.4">
      <c r="A110" t="s">
        <v>104</v>
      </c>
      <c r="B110" s="1" t="s">
        <v>433</v>
      </c>
      <c r="C110">
        <f t="shared" si="13"/>
        <v>109</v>
      </c>
      <c r="D110">
        <f t="shared" si="7"/>
        <v>10.440306508910551</v>
      </c>
      <c r="E110" s="2">
        <f t="shared" si="10"/>
        <v>1.6225927682921336E+38</v>
      </c>
      <c r="F110">
        <f t="shared" si="8"/>
        <v>38.210209536045987</v>
      </c>
      <c r="G110" s="3">
        <f t="shared" si="11"/>
        <v>44383</v>
      </c>
      <c r="H110" s="4">
        <v>4.5</v>
      </c>
      <c r="I110" s="5">
        <f t="shared" si="12"/>
        <v>2392</v>
      </c>
      <c r="J110" t="str">
        <f>"{"&amp;Sheet2!$A$1&amp;$A$1&amp;Sheet2!$A$1&amp;": "&amp;Sheet2!$A$1&amp;A110&amp;Sheet2!$A$1&amp;", "&amp;Sheet2!$A$1&amp;$B$1&amp;Sheet2!$A$1&amp;": "&amp;Sheet2!$A$1&amp;B110&amp;Sheet2!$A$1&amp;", "&amp;Sheet2!$A$1&amp;$C$1&amp;Sheet2!$A$1&amp;": "&amp;C110&amp;", "&amp;Sheet2!$A$1&amp;$D$1&amp;Sheet2!$A$1&amp;": "&amp;D110&amp;", "&amp;Sheet2!$A$1&amp;$E$1&amp;Sheet2!$A$1&amp;": "&amp;TEXT(E110,"########################################")&amp;", "&amp;Sheet2!$A$1&amp;$F$1&amp;Sheet2!$A$1&amp;": "&amp;F110&amp;","&amp;Sheet2!$A$1&amp;$G$1&amp;Sheet2!$A$1&amp;": "&amp;Sheet2!$A$1&amp;TEXT(G110,"yyyy/mm/dd")&amp;Sheet2!$A$1&amp;","&amp;Sheet2!$A$1&amp;$H$1&amp;Sheet2!$A$1&amp;": "&amp;Sheet2!$A$1&amp;TEXT(H110,"hh:mm:ss")&amp;Sheet2!$A$1&amp;","&amp;Sheet2!$A$1&amp;I$1&amp;Sheet2!$A$1&amp;": "&amp;Sheet2!$A$1&amp;TEXT(I110,"¥#,##0;¥-#,##0")&amp;Sheet2!$A$1&amp;"}"</f>
        <v>{"language": "HDCaml", "seq": "0109", "calc": 109, "func": 10.4403065089106, "big": 162259276829213000000000000000000000000, "func2": 38.210209536046,"date_data": "2021/07/06","time_data": "12:00:00","amount": "¥2,392"}</v>
      </c>
      <c r="K110" t="str">
        <f t="shared" si="9"/>
        <v>%7B%22language%22%3A%20%22HDCaml%22%2C%20%22seq%22%3A%20%220109%22%2C%20%22calc%22%3A%20109%2C%20%22func%22%3A%2010.4403065089106%2C%20%22big%22%3A%20162259276829213000000000000000000000000%2C%20%22func2%22%3A%2038.210209536046%2C%22date_data%22%3A%20%222021%2F07%2F06%22%2C%22time_data%22%3A%20%2212%3A00%3A00%22%2C%22amount%22%3A%20%22%C2%A52%2C392%22%7D</v>
      </c>
    </row>
    <row r="111" spans="1:11" x14ac:dyDescent="0.4">
      <c r="A111" t="s">
        <v>105</v>
      </c>
      <c r="B111" s="1" t="s">
        <v>434</v>
      </c>
      <c r="C111">
        <f t="shared" si="13"/>
        <v>110</v>
      </c>
      <c r="D111">
        <f t="shared" si="7"/>
        <v>10.488088481701515</v>
      </c>
      <c r="E111" s="2">
        <f t="shared" si="10"/>
        <v>3.2451855365842673E+38</v>
      </c>
      <c r="F111">
        <f t="shared" si="8"/>
        <v>38.511239531709968</v>
      </c>
      <c r="G111" s="3">
        <f t="shared" si="11"/>
        <v>44384</v>
      </c>
      <c r="H111" s="4">
        <v>4.5416666666666696</v>
      </c>
      <c r="I111" s="5">
        <f t="shared" si="12"/>
        <v>2391</v>
      </c>
      <c r="J111" t="str">
        <f>"{"&amp;Sheet2!$A$1&amp;$A$1&amp;Sheet2!$A$1&amp;": "&amp;Sheet2!$A$1&amp;A111&amp;Sheet2!$A$1&amp;", "&amp;Sheet2!$A$1&amp;$B$1&amp;Sheet2!$A$1&amp;": "&amp;Sheet2!$A$1&amp;B111&amp;Sheet2!$A$1&amp;", "&amp;Sheet2!$A$1&amp;$C$1&amp;Sheet2!$A$1&amp;": "&amp;C111&amp;", "&amp;Sheet2!$A$1&amp;$D$1&amp;Sheet2!$A$1&amp;": "&amp;D111&amp;", "&amp;Sheet2!$A$1&amp;$E$1&amp;Sheet2!$A$1&amp;": "&amp;TEXT(E111,"########################################")&amp;", "&amp;Sheet2!$A$1&amp;$F$1&amp;Sheet2!$A$1&amp;": "&amp;F111&amp;","&amp;Sheet2!$A$1&amp;$G$1&amp;Sheet2!$A$1&amp;": "&amp;Sheet2!$A$1&amp;TEXT(G111,"yyyy/mm/dd")&amp;Sheet2!$A$1&amp;","&amp;Sheet2!$A$1&amp;$H$1&amp;Sheet2!$A$1&amp;": "&amp;Sheet2!$A$1&amp;TEXT(H111,"hh:mm:ss")&amp;Sheet2!$A$1&amp;","&amp;Sheet2!$A$1&amp;I$1&amp;Sheet2!$A$1&amp;": "&amp;Sheet2!$A$1&amp;TEXT(I111,"¥#,##0;¥-#,##0")&amp;Sheet2!$A$1&amp;"}"</f>
        <v>{"language": "HLASM", "seq": "0110", "calc": 110, "func": 10.4880884817015, "big": 324518553658427000000000000000000000000, "func2": 38.51123953171,"date_data": "2021/07/07","time_data": "13:00:00","amount": "¥2,391"}</v>
      </c>
      <c r="K111" t="str">
        <f t="shared" si="9"/>
        <v>%7B%22language%22%3A%20%22HLASM%22%2C%20%22seq%22%3A%20%220110%22%2C%20%22calc%22%3A%20110%2C%20%22func%22%3A%2010.4880884817015%2C%20%22big%22%3A%20324518553658427000000000000000000000000%2C%20%22func2%22%3A%2038.51123953171%2C%22date_data%22%3A%20%222021%2F07%2F07%22%2C%22time_data%22%3A%20%2213%3A00%3A00%22%2C%22amount%22%3A%20%22%C2%A52%2C391%22%7D</v>
      </c>
    </row>
    <row r="112" spans="1:11" x14ac:dyDescent="0.4">
      <c r="A112" t="s">
        <v>106</v>
      </c>
      <c r="B112" s="1" t="s">
        <v>435</v>
      </c>
      <c r="C112">
        <f t="shared" si="13"/>
        <v>111</v>
      </c>
      <c r="D112">
        <f t="shared" si="7"/>
        <v>10.535653752852738</v>
      </c>
      <c r="E112" s="2">
        <f t="shared" si="10"/>
        <v>6.4903710731685345E+38</v>
      </c>
      <c r="F112">
        <f t="shared" si="8"/>
        <v>38.81226952737395</v>
      </c>
      <c r="G112" s="3">
        <f t="shared" si="11"/>
        <v>44385</v>
      </c>
      <c r="H112" s="4">
        <v>4.5833333333333304</v>
      </c>
      <c r="I112" s="5">
        <f t="shared" si="12"/>
        <v>2390</v>
      </c>
      <c r="J112" t="str">
        <f>"{"&amp;Sheet2!$A$1&amp;$A$1&amp;Sheet2!$A$1&amp;": "&amp;Sheet2!$A$1&amp;A112&amp;Sheet2!$A$1&amp;", "&amp;Sheet2!$A$1&amp;$B$1&amp;Sheet2!$A$1&amp;": "&amp;Sheet2!$A$1&amp;B112&amp;Sheet2!$A$1&amp;", "&amp;Sheet2!$A$1&amp;$C$1&amp;Sheet2!$A$1&amp;": "&amp;C112&amp;", "&amp;Sheet2!$A$1&amp;$D$1&amp;Sheet2!$A$1&amp;": "&amp;D112&amp;", "&amp;Sheet2!$A$1&amp;$E$1&amp;Sheet2!$A$1&amp;": "&amp;TEXT(E112,"########################################")&amp;", "&amp;Sheet2!$A$1&amp;$F$1&amp;Sheet2!$A$1&amp;": "&amp;F112&amp;","&amp;Sheet2!$A$1&amp;$G$1&amp;Sheet2!$A$1&amp;": "&amp;Sheet2!$A$1&amp;TEXT(G112,"yyyy/mm/dd")&amp;Sheet2!$A$1&amp;","&amp;Sheet2!$A$1&amp;$H$1&amp;Sheet2!$A$1&amp;": "&amp;Sheet2!$A$1&amp;TEXT(H112,"hh:mm:ss")&amp;Sheet2!$A$1&amp;","&amp;Sheet2!$A$1&amp;I$1&amp;Sheet2!$A$1&amp;": "&amp;Sheet2!$A$1&amp;TEXT(I112,"¥#,##0;¥-#,##0")&amp;Sheet2!$A$1&amp;"}"</f>
        <v>{"language": "HLSL", "seq": "0111", "calc": 111, "func": 10.5356537528527, "big": 649037107316853000000000000000000000000, "func2": 38.8122695273739,"date_data": "2021/07/08","time_data": "14:00:00","amount": "¥2,390"}</v>
      </c>
      <c r="K112" t="str">
        <f t="shared" si="9"/>
        <v>%7B%22language%22%3A%20%22HLSL%22%2C%20%22seq%22%3A%20%220111%22%2C%20%22calc%22%3A%20111%2C%20%22func%22%3A%2010.5356537528527%2C%20%22big%22%3A%20649037107316853000000000000000000000000%2C%20%22func2%22%3A%2038.8122695273739%2C%22date_data%22%3A%20%222021%2F07%2F08%22%2C%22time_data%22%3A%20%2214%3A00%3A00%22%2C%22amount%22%3A%20%22%C2%A52%2C390%22%7D</v>
      </c>
    </row>
    <row r="113" spans="1:11" x14ac:dyDescent="0.4">
      <c r="A113" t="s">
        <v>107</v>
      </c>
      <c r="B113" s="1" t="s">
        <v>436</v>
      </c>
      <c r="C113">
        <f t="shared" si="13"/>
        <v>112</v>
      </c>
      <c r="D113">
        <f t="shared" si="7"/>
        <v>10.583005244258363</v>
      </c>
      <c r="E113" s="2">
        <f t="shared" si="10"/>
        <v>1.2980742146337069E+39</v>
      </c>
      <c r="F113">
        <f t="shared" si="8"/>
        <v>39.113299523037931</v>
      </c>
      <c r="G113" s="3">
        <f t="shared" si="11"/>
        <v>44386</v>
      </c>
      <c r="H113" s="4">
        <v>4.625</v>
      </c>
      <c r="I113" s="5">
        <f t="shared" si="12"/>
        <v>2389</v>
      </c>
      <c r="J113" t="str">
        <f>"{"&amp;Sheet2!$A$1&amp;$A$1&amp;Sheet2!$A$1&amp;": "&amp;Sheet2!$A$1&amp;A113&amp;Sheet2!$A$1&amp;", "&amp;Sheet2!$A$1&amp;$B$1&amp;Sheet2!$A$1&amp;": "&amp;Sheet2!$A$1&amp;B113&amp;Sheet2!$A$1&amp;", "&amp;Sheet2!$A$1&amp;$C$1&amp;Sheet2!$A$1&amp;": "&amp;C113&amp;", "&amp;Sheet2!$A$1&amp;$D$1&amp;Sheet2!$A$1&amp;": "&amp;D113&amp;", "&amp;Sheet2!$A$1&amp;$E$1&amp;Sheet2!$A$1&amp;": "&amp;TEXT(E113,"########################################")&amp;", "&amp;Sheet2!$A$1&amp;$F$1&amp;Sheet2!$A$1&amp;": "&amp;F113&amp;","&amp;Sheet2!$A$1&amp;$G$1&amp;Sheet2!$A$1&amp;": "&amp;Sheet2!$A$1&amp;TEXT(G113,"yyyy/mm/dd")&amp;Sheet2!$A$1&amp;","&amp;Sheet2!$A$1&amp;$H$1&amp;Sheet2!$A$1&amp;": "&amp;Sheet2!$A$1&amp;TEXT(H113,"hh:mm:ss")&amp;Sheet2!$A$1&amp;","&amp;Sheet2!$A$1&amp;I$1&amp;Sheet2!$A$1&amp;": "&amp;Sheet2!$A$1&amp;TEXT(I113,"¥#,##0;¥-#,##0")&amp;Sheet2!$A$1&amp;"}"</f>
        <v>{"language": "HML", "seq": "0112", "calc": 112, "func": 10.5830052442584, "big": 1298074214633710000000000000000000000000, "func2": 39.1132995230379,"date_data": "2021/07/09","time_data": "15:00:00","amount": "¥2,389"}</v>
      </c>
      <c r="K113" t="str">
        <f t="shared" si="9"/>
        <v>%7B%22language%22%3A%20%22HML%22%2C%20%22seq%22%3A%20%220112%22%2C%20%22calc%22%3A%20112%2C%20%22func%22%3A%2010.5830052442584%2C%20%22big%22%3A%201298074214633710000000000000000000000000%2C%20%22func2%22%3A%2039.1132995230379%2C%22date_data%22%3A%20%222021%2F07%2F09%22%2C%22time_data%22%3A%20%2215%3A00%3A00%22%2C%22amount%22%3A%20%22%C2%A52%2C389%22%7D</v>
      </c>
    </row>
    <row r="114" spans="1:11" x14ac:dyDescent="0.4">
      <c r="A114" t="s">
        <v>108</v>
      </c>
      <c r="B114" s="1" t="s">
        <v>437</v>
      </c>
      <c r="C114">
        <f t="shared" si="13"/>
        <v>113</v>
      </c>
      <c r="D114">
        <f t="shared" si="7"/>
        <v>10.63014581273465</v>
      </c>
      <c r="E114" s="2">
        <f t="shared" si="10"/>
        <v>2.5961484292674138E+39</v>
      </c>
      <c r="F114">
        <f t="shared" si="8"/>
        <v>39.414329518701912</v>
      </c>
      <c r="G114" s="3">
        <f t="shared" si="11"/>
        <v>44387</v>
      </c>
      <c r="H114" s="4">
        <v>4.6666666666666696</v>
      </c>
      <c r="I114" s="5">
        <f t="shared" si="12"/>
        <v>2388</v>
      </c>
      <c r="J114" t="str">
        <f>"{"&amp;Sheet2!$A$1&amp;$A$1&amp;Sheet2!$A$1&amp;": "&amp;Sheet2!$A$1&amp;A114&amp;Sheet2!$A$1&amp;", "&amp;Sheet2!$A$1&amp;$B$1&amp;Sheet2!$A$1&amp;": "&amp;Sheet2!$A$1&amp;B114&amp;Sheet2!$A$1&amp;", "&amp;Sheet2!$A$1&amp;$C$1&amp;Sheet2!$A$1&amp;": "&amp;C114&amp;", "&amp;Sheet2!$A$1&amp;$D$1&amp;Sheet2!$A$1&amp;": "&amp;D114&amp;", "&amp;Sheet2!$A$1&amp;$E$1&amp;Sheet2!$A$1&amp;": "&amp;TEXT(E114,"########################################")&amp;", "&amp;Sheet2!$A$1&amp;$F$1&amp;Sheet2!$A$1&amp;": "&amp;F114&amp;","&amp;Sheet2!$A$1&amp;$G$1&amp;Sheet2!$A$1&amp;": "&amp;Sheet2!$A$1&amp;TEXT(G114,"yyyy/mm/dd")&amp;Sheet2!$A$1&amp;","&amp;Sheet2!$A$1&amp;$H$1&amp;Sheet2!$A$1&amp;": "&amp;Sheet2!$A$1&amp;TEXT(H114,"hh:mm:ss")&amp;Sheet2!$A$1&amp;","&amp;Sheet2!$A$1&amp;I$1&amp;Sheet2!$A$1&amp;": "&amp;Sheet2!$A$1&amp;TEXT(I114,"¥#,##0;¥-#,##0")&amp;Sheet2!$A$1&amp;"}"</f>
        <v>{"language": "HOLON", "seq": "0113", "calc": 113, "func": 10.6301458127346, "big": 2596148429267410000000000000000000000000, "func2": 39.4143295187019,"date_data": "2021/07/10","time_data": "16:00:00","amount": "¥2,388"}</v>
      </c>
      <c r="K114" t="str">
        <f t="shared" si="9"/>
        <v>%7B%22language%22%3A%20%22HOLON%22%2C%20%22seq%22%3A%20%220113%22%2C%20%22calc%22%3A%20113%2C%20%22func%22%3A%2010.6301458127346%2C%20%22big%22%3A%202596148429267410000000000000000000000000%2C%20%22func2%22%3A%2039.4143295187019%2C%22date_data%22%3A%20%222021%2F07%2F10%22%2C%22time_data%22%3A%20%2216%3A00%3A00%22%2C%22amount%22%3A%20%22%C2%A52%2C388%22%7D</v>
      </c>
    </row>
    <row r="115" spans="1:11" x14ac:dyDescent="0.4">
      <c r="A115" t="s">
        <v>109</v>
      </c>
      <c r="B115" s="1" t="s">
        <v>438</v>
      </c>
      <c r="C115">
        <f t="shared" si="13"/>
        <v>114</v>
      </c>
      <c r="D115">
        <f t="shared" si="7"/>
        <v>10.677078252031311</v>
      </c>
      <c r="E115" s="2">
        <f t="shared" si="10"/>
        <v>5.1922968585348276E+39</v>
      </c>
      <c r="F115">
        <f t="shared" si="8"/>
        <v>39.715359514365893</v>
      </c>
      <c r="G115" s="3">
        <f t="shared" si="11"/>
        <v>44388</v>
      </c>
      <c r="H115" s="4">
        <v>4.7083333333333304</v>
      </c>
      <c r="I115" s="5">
        <f t="shared" si="12"/>
        <v>2387</v>
      </c>
      <c r="J115" t="str">
        <f>"{"&amp;Sheet2!$A$1&amp;$A$1&amp;Sheet2!$A$1&amp;": "&amp;Sheet2!$A$1&amp;A115&amp;Sheet2!$A$1&amp;", "&amp;Sheet2!$A$1&amp;$B$1&amp;Sheet2!$A$1&amp;": "&amp;Sheet2!$A$1&amp;B115&amp;Sheet2!$A$1&amp;", "&amp;Sheet2!$A$1&amp;$C$1&amp;Sheet2!$A$1&amp;": "&amp;C115&amp;", "&amp;Sheet2!$A$1&amp;$D$1&amp;Sheet2!$A$1&amp;": "&amp;D115&amp;", "&amp;Sheet2!$A$1&amp;$E$1&amp;Sheet2!$A$1&amp;": "&amp;TEXT(E115,"########################################")&amp;", "&amp;Sheet2!$A$1&amp;$F$1&amp;Sheet2!$A$1&amp;": "&amp;F115&amp;","&amp;Sheet2!$A$1&amp;$G$1&amp;Sheet2!$A$1&amp;": "&amp;Sheet2!$A$1&amp;TEXT(G115,"yyyy/mm/dd")&amp;Sheet2!$A$1&amp;","&amp;Sheet2!$A$1&amp;$H$1&amp;Sheet2!$A$1&amp;": "&amp;Sheet2!$A$1&amp;TEXT(H115,"hh:mm:ss")&amp;Sheet2!$A$1&amp;","&amp;Sheet2!$A$1&amp;I$1&amp;Sheet2!$A$1&amp;": "&amp;Sheet2!$A$1&amp;TEXT(I115,"¥#,##0;¥-#,##0")&amp;Sheet2!$A$1&amp;"}"</f>
        <v>{"language": "HSP", "seq": "0114", "calc": 114, "func": 10.6770782520313, "big": 5192296858534830000000000000000000000000, "func2": 39.7153595143659,"date_data": "2021/07/11","time_data": "17:00:00","amount": "¥2,387"}</v>
      </c>
      <c r="K115" t="str">
        <f t="shared" si="9"/>
        <v>%7B%22language%22%3A%20%22HSP%22%2C%20%22seq%22%3A%20%220114%22%2C%20%22calc%22%3A%20114%2C%20%22func%22%3A%2010.6770782520313%2C%20%22big%22%3A%205192296858534830000000000000000000000000%2C%20%22func2%22%3A%2039.7153595143659%2C%22date_data%22%3A%20%222021%2F07%2F11%22%2C%22time_data%22%3A%20%2217%3A00%3A00%22%2C%22amount%22%3A%20%22%C2%A52%2C387%22%7D</v>
      </c>
    </row>
    <row r="116" spans="1:11" x14ac:dyDescent="0.4">
      <c r="A116" t="s">
        <v>110</v>
      </c>
      <c r="B116" s="1" t="s">
        <v>439</v>
      </c>
      <c r="C116">
        <f t="shared" si="13"/>
        <v>115</v>
      </c>
      <c r="D116">
        <f t="shared" si="7"/>
        <v>10.723805294763608</v>
      </c>
      <c r="E116" s="2">
        <f t="shared" si="10"/>
        <v>1.0384593717069655E+40</v>
      </c>
      <c r="F116">
        <f t="shared" si="8"/>
        <v>40.016389510029875</v>
      </c>
      <c r="G116" s="3">
        <f t="shared" si="11"/>
        <v>44389</v>
      </c>
      <c r="H116" s="4">
        <v>4.75</v>
      </c>
      <c r="I116" s="5">
        <f t="shared" si="12"/>
        <v>2386</v>
      </c>
      <c r="J116" t="str">
        <f>"{"&amp;Sheet2!$A$1&amp;$A$1&amp;Sheet2!$A$1&amp;": "&amp;Sheet2!$A$1&amp;A116&amp;Sheet2!$A$1&amp;", "&amp;Sheet2!$A$1&amp;$B$1&amp;Sheet2!$A$1&amp;": "&amp;Sheet2!$A$1&amp;B116&amp;Sheet2!$A$1&amp;", "&amp;Sheet2!$A$1&amp;$C$1&amp;Sheet2!$A$1&amp;": "&amp;C116&amp;", "&amp;Sheet2!$A$1&amp;$D$1&amp;Sheet2!$A$1&amp;": "&amp;D116&amp;", "&amp;Sheet2!$A$1&amp;$E$1&amp;Sheet2!$A$1&amp;": "&amp;TEXT(E116,"########################################")&amp;", "&amp;Sheet2!$A$1&amp;$F$1&amp;Sheet2!$A$1&amp;": "&amp;F116&amp;","&amp;Sheet2!$A$1&amp;$G$1&amp;Sheet2!$A$1&amp;": "&amp;Sheet2!$A$1&amp;TEXT(G116,"yyyy/mm/dd")&amp;Sheet2!$A$1&amp;","&amp;Sheet2!$A$1&amp;$H$1&amp;Sheet2!$A$1&amp;": "&amp;Sheet2!$A$1&amp;TEXT(H116,"hh:mm:ss")&amp;Sheet2!$A$1&amp;","&amp;Sheet2!$A$1&amp;I$1&amp;Sheet2!$A$1&amp;": "&amp;Sheet2!$A$1&amp;TEXT(I116,"¥#,##0;¥-#,##0")&amp;Sheet2!$A$1&amp;"}"</f>
        <v>{"language": "HQ9+", "seq": "0115", "calc": 115, "func": 10.7238052947636, "big": 10384593717069700000000000000000000000000, "func2": 40.0163895100299,"date_data": "2021/07/12","time_data": "18:00:00","amount": "¥2,386"}</v>
      </c>
      <c r="K116" t="str">
        <f t="shared" si="9"/>
        <v>%7B%22language%22%3A%20%22HQ9%2B%22%2C%20%22seq%22%3A%20%220115%22%2C%20%22calc%22%3A%20115%2C%20%22func%22%3A%2010.7238052947636%2C%20%22big%22%3A%2010384593717069700000000000000000000000000%2C%20%22func2%22%3A%2040.0163895100299%2C%22date_data%22%3A%20%222021%2F07%2F12%22%2C%22time_data%22%3A%20%2218%3A00%3A00%22%2C%22amount%22%3A%20%22%C2%A52%2C386%22%7D</v>
      </c>
    </row>
    <row r="117" spans="1:11" x14ac:dyDescent="0.4">
      <c r="A117" t="s">
        <v>111</v>
      </c>
      <c r="B117" s="1" t="s">
        <v>440</v>
      </c>
      <c r="C117">
        <f t="shared" si="13"/>
        <v>116</v>
      </c>
      <c r="D117">
        <f t="shared" si="7"/>
        <v>10.770329614269007</v>
      </c>
      <c r="E117" s="2">
        <f t="shared" si="10"/>
        <v>2.0769187434139311E+40</v>
      </c>
      <c r="F117">
        <f t="shared" si="8"/>
        <v>40.317419505693856</v>
      </c>
      <c r="G117" s="3">
        <f t="shared" si="11"/>
        <v>44390</v>
      </c>
      <c r="H117" s="4">
        <v>4.7916666666666696</v>
      </c>
      <c r="I117" s="5">
        <f t="shared" si="12"/>
        <v>2385</v>
      </c>
      <c r="J117" t="str">
        <f>"{"&amp;Sheet2!$A$1&amp;$A$1&amp;Sheet2!$A$1&amp;": "&amp;Sheet2!$A$1&amp;A117&amp;Sheet2!$A$1&amp;", "&amp;Sheet2!$A$1&amp;$B$1&amp;Sheet2!$A$1&amp;": "&amp;Sheet2!$A$1&amp;B117&amp;Sheet2!$A$1&amp;", "&amp;Sheet2!$A$1&amp;$C$1&amp;Sheet2!$A$1&amp;": "&amp;C117&amp;", "&amp;Sheet2!$A$1&amp;$D$1&amp;Sheet2!$A$1&amp;": "&amp;D117&amp;", "&amp;Sheet2!$A$1&amp;$E$1&amp;Sheet2!$A$1&amp;": "&amp;TEXT(E117,"########################################")&amp;", "&amp;Sheet2!$A$1&amp;$F$1&amp;Sheet2!$A$1&amp;": "&amp;F117&amp;","&amp;Sheet2!$A$1&amp;$G$1&amp;Sheet2!$A$1&amp;": "&amp;Sheet2!$A$1&amp;TEXT(G117,"yyyy/mm/dd")&amp;Sheet2!$A$1&amp;","&amp;Sheet2!$A$1&amp;$H$1&amp;Sheet2!$A$1&amp;": "&amp;Sheet2!$A$1&amp;TEXT(H117,"hh:mm:ss")&amp;Sheet2!$A$1&amp;","&amp;Sheet2!$A$1&amp;I$1&amp;Sheet2!$A$1&amp;": "&amp;Sheet2!$A$1&amp;TEXT(I117,"¥#,##0;¥-#,##0")&amp;Sheet2!$A$1&amp;"}"</f>
        <v>{"language": "Hydra", "seq": "0116", "calc": 116, "func": 10.770329614269, "big": 20769187434139300000000000000000000000000, "func2": 40.3174195056939,"date_data": "2021/07/13","time_data": "19:00:00","amount": "¥2,385"}</v>
      </c>
      <c r="K117" t="str">
        <f t="shared" si="9"/>
        <v>%7B%22language%22%3A%20%22Hydra%22%2C%20%22seq%22%3A%20%220116%22%2C%20%22calc%22%3A%20116%2C%20%22func%22%3A%2010.770329614269%2C%20%22big%22%3A%2020769187434139300000000000000000000000000%2C%20%22func2%22%3A%2040.3174195056939%2C%22date_data%22%3A%20%222021%2F07%2F13%22%2C%22time_data%22%3A%20%2219%3A00%3A00%22%2C%22amount%22%3A%20%22%C2%A52%2C385%22%7D</v>
      </c>
    </row>
    <row r="118" spans="1:11" x14ac:dyDescent="0.4">
      <c r="A118" t="s">
        <v>112</v>
      </c>
      <c r="B118" s="1" t="s">
        <v>441</v>
      </c>
      <c r="C118">
        <f t="shared" si="13"/>
        <v>117</v>
      </c>
      <c r="D118">
        <f t="shared" si="7"/>
        <v>10.816653826391969</v>
      </c>
      <c r="E118" s="2">
        <f t="shared" si="10"/>
        <v>4.1538374868278621E+40</v>
      </c>
      <c r="F118">
        <f t="shared" si="8"/>
        <v>40.618449501357837</v>
      </c>
      <c r="G118" s="3">
        <f t="shared" si="11"/>
        <v>44391</v>
      </c>
      <c r="H118" s="4">
        <v>4.8333333333333304</v>
      </c>
      <c r="I118" s="5">
        <f t="shared" si="12"/>
        <v>2384</v>
      </c>
      <c r="J118" t="str">
        <f>"{"&amp;Sheet2!$A$1&amp;$A$1&amp;Sheet2!$A$1&amp;": "&amp;Sheet2!$A$1&amp;A118&amp;Sheet2!$A$1&amp;", "&amp;Sheet2!$A$1&amp;$B$1&amp;Sheet2!$A$1&amp;": "&amp;Sheet2!$A$1&amp;B118&amp;Sheet2!$A$1&amp;", "&amp;Sheet2!$A$1&amp;$C$1&amp;Sheet2!$A$1&amp;": "&amp;C118&amp;", "&amp;Sheet2!$A$1&amp;$D$1&amp;Sheet2!$A$1&amp;": "&amp;D118&amp;", "&amp;Sheet2!$A$1&amp;$E$1&amp;Sheet2!$A$1&amp;": "&amp;TEXT(E118,"########################################")&amp;", "&amp;Sheet2!$A$1&amp;$F$1&amp;Sheet2!$A$1&amp;": "&amp;F118&amp;","&amp;Sheet2!$A$1&amp;$G$1&amp;Sheet2!$A$1&amp;": "&amp;Sheet2!$A$1&amp;TEXT(G118,"yyyy/mm/dd")&amp;Sheet2!$A$1&amp;","&amp;Sheet2!$A$1&amp;$H$1&amp;Sheet2!$A$1&amp;": "&amp;Sheet2!$A$1&amp;TEXT(H118,"hh:mm:ss")&amp;Sheet2!$A$1&amp;","&amp;Sheet2!$A$1&amp;I$1&amp;Sheet2!$A$1&amp;": "&amp;Sheet2!$A$1&amp;TEXT(I118,"¥#,##0;¥-#,##0")&amp;Sheet2!$A$1&amp;"}"</f>
        <v>{"language": "HyperTalk", "seq": "0117", "calc": 117, "func": 10.816653826392, "big": 41538374868278600000000000000000000000000, "func2": 40.6184495013578,"date_data": "2021/07/14","time_data": "20:00:00","amount": "¥2,384"}</v>
      </c>
      <c r="K118" t="str">
        <f t="shared" si="9"/>
        <v>%7B%22language%22%3A%20%22HyperTalk%22%2C%20%22seq%22%3A%20%220117%22%2C%20%22calc%22%3A%20117%2C%20%22func%22%3A%2010.816653826392%2C%20%22big%22%3A%2041538374868278600000000000000000000000000%2C%20%22func2%22%3A%2040.6184495013578%2C%22date_data%22%3A%20%222021%2F07%2F14%22%2C%22time_data%22%3A%20%2220%3A00%3A00%22%2C%22amount%22%3A%20%22%C2%A52%2C384%22%7D</v>
      </c>
    </row>
    <row r="119" spans="1:11" x14ac:dyDescent="0.4">
      <c r="A119" t="s">
        <v>113</v>
      </c>
      <c r="B119" s="1" t="s">
        <v>442</v>
      </c>
      <c r="C119">
        <f t="shared" si="13"/>
        <v>118</v>
      </c>
      <c r="D119">
        <f t="shared" si="7"/>
        <v>10.862780491200215</v>
      </c>
      <c r="E119" s="2">
        <f t="shared" si="10"/>
        <v>8.3076749736557242E+40</v>
      </c>
      <c r="F119">
        <f t="shared" si="8"/>
        <v>40.919479497021818</v>
      </c>
      <c r="G119" s="3">
        <f t="shared" si="11"/>
        <v>44392</v>
      </c>
      <c r="H119" s="4">
        <v>4.875</v>
      </c>
      <c r="I119" s="5">
        <f t="shared" si="12"/>
        <v>2383</v>
      </c>
      <c r="J119" t="str">
        <f>"{"&amp;Sheet2!$A$1&amp;$A$1&amp;Sheet2!$A$1&amp;": "&amp;Sheet2!$A$1&amp;A119&amp;Sheet2!$A$1&amp;", "&amp;Sheet2!$A$1&amp;$B$1&amp;Sheet2!$A$1&amp;": "&amp;Sheet2!$A$1&amp;B119&amp;Sheet2!$A$1&amp;", "&amp;Sheet2!$A$1&amp;$C$1&amp;Sheet2!$A$1&amp;": "&amp;C119&amp;", "&amp;Sheet2!$A$1&amp;$D$1&amp;Sheet2!$A$1&amp;": "&amp;D119&amp;", "&amp;Sheet2!$A$1&amp;$E$1&amp;Sheet2!$A$1&amp;": "&amp;TEXT(E119,"########################################")&amp;", "&amp;Sheet2!$A$1&amp;$F$1&amp;Sheet2!$A$1&amp;": "&amp;F119&amp;","&amp;Sheet2!$A$1&amp;$G$1&amp;Sheet2!$A$1&amp;": "&amp;Sheet2!$A$1&amp;TEXT(G119,"yyyy/mm/dd")&amp;Sheet2!$A$1&amp;","&amp;Sheet2!$A$1&amp;$H$1&amp;Sheet2!$A$1&amp;": "&amp;Sheet2!$A$1&amp;TEXT(H119,"hh:mm:ss")&amp;Sheet2!$A$1&amp;","&amp;Sheet2!$A$1&amp;I$1&amp;Sheet2!$A$1&amp;": "&amp;Sheet2!$A$1&amp;TEXT(I119,"¥#,##0;¥-#,##0")&amp;Sheet2!$A$1&amp;"}"</f>
        <v>{"language": "Icon", "seq": "0118", "calc": 118, "func": 10.8627804912002, "big": 83076749736557200000000000000000000000000, "func2": 40.9194794970218,"date_data": "2021/07/15","time_data": "21:00:00","amount": "¥2,383"}</v>
      </c>
      <c r="K119" t="str">
        <f t="shared" si="9"/>
        <v>%7B%22language%22%3A%20%22Icon%22%2C%20%22seq%22%3A%20%220118%22%2C%20%22calc%22%3A%20118%2C%20%22func%22%3A%2010.8627804912002%2C%20%22big%22%3A%2083076749736557200000000000000000000000000%2C%20%22func2%22%3A%2040.9194794970218%2C%22date_data%22%3A%20%222021%2F07%2F15%22%2C%22time_data%22%3A%20%2221%3A00%3A00%22%2C%22amount%22%3A%20%22%C2%A52%2C383%22%7D</v>
      </c>
    </row>
    <row r="120" spans="1:11" x14ac:dyDescent="0.4">
      <c r="A120" t="s">
        <v>114</v>
      </c>
      <c r="B120" s="1" t="s">
        <v>443</v>
      </c>
      <c r="C120">
        <f t="shared" si="13"/>
        <v>119</v>
      </c>
      <c r="D120">
        <f t="shared" si="7"/>
        <v>10.908712114635714</v>
      </c>
      <c r="E120" s="2">
        <f t="shared" si="10"/>
        <v>1.6615349947311448E+41</v>
      </c>
      <c r="F120">
        <f t="shared" si="8"/>
        <v>41.2205094926858</v>
      </c>
      <c r="G120" s="3">
        <f t="shared" si="11"/>
        <v>44393</v>
      </c>
      <c r="H120" s="4">
        <v>4.9166666666666696</v>
      </c>
      <c r="I120" s="5">
        <f t="shared" si="12"/>
        <v>2382</v>
      </c>
      <c r="J120" t="str">
        <f>"{"&amp;Sheet2!$A$1&amp;$A$1&amp;Sheet2!$A$1&amp;": "&amp;Sheet2!$A$1&amp;A120&amp;Sheet2!$A$1&amp;", "&amp;Sheet2!$A$1&amp;$B$1&amp;Sheet2!$A$1&amp;": "&amp;Sheet2!$A$1&amp;B120&amp;Sheet2!$A$1&amp;", "&amp;Sheet2!$A$1&amp;$C$1&amp;Sheet2!$A$1&amp;": "&amp;C120&amp;", "&amp;Sheet2!$A$1&amp;$D$1&amp;Sheet2!$A$1&amp;": "&amp;D120&amp;", "&amp;Sheet2!$A$1&amp;$E$1&amp;Sheet2!$A$1&amp;": "&amp;TEXT(E120,"########################################")&amp;", "&amp;Sheet2!$A$1&amp;$F$1&amp;Sheet2!$A$1&amp;": "&amp;F120&amp;","&amp;Sheet2!$A$1&amp;$G$1&amp;Sheet2!$A$1&amp;": "&amp;Sheet2!$A$1&amp;TEXT(G120,"yyyy/mm/dd")&amp;Sheet2!$A$1&amp;","&amp;Sheet2!$A$1&amp;$H$1&amp;Sheet2!$A$1&amp;": "&amp;Sheet2!$A$1&amp;TEXT(H120,"hh:mm:ss")&amp;Sheet2!$A$1&amp;","&amp;Sheet2!$A$1&amp;I$1&amp;Sheet2!$A$1&amp;": "&amp;Sheet2!$A$1&amp;TEXT(I120,"¥#,##0;¥-#,##0")&amp;Sheet2!$A$1&amp;"}"</f>
        <v>{"language": "ID", "seq": "0119", "calc": 119, "func": 10.9087121146357, "big": 166153499473114000000000000000000000000000, "func2": 41.2205094926858,"date_data": "2021/07/16","time_data": "22:00:00","amount": "¥2,382"}</v>
      </c>
      <c r="K120" t="str">
        <f t="shared" si="9"/>
        <v>%7B%22language%22%3A%20%22ID%22%2C%20%22seq%22%3A%20%220119%22%2C%20%22calc%22%3A%20119%2C%20%22func%22%3A%2010.9087121146357%2C%20%22big%22%3A%20166153499473114000000000000000000000000000%2C%20%22func2%22%3A%2041.2205094926858%2C%22date_data%22%3A%20%222021%2F07%2F16%22%2C%22time_data%22%3A%20%2222%3A00%3A00%22%2C%22amount%22%3A%20%22%C2%A52%2C382%22%7D</v>
      </c>
    </row>
    <row r="121" spans="1:11" x14ac:dyDescent="0.4">
      <c r="A121" t="s">
        <v>115</v>
      </c>
      <c r="B121" s="1" t="s">
        <v>444</v>
      </c>
      <c r="C121">
        <f t="shared" si="13"/>
        <v>120</v>
      </c>
      <c r="D121">
        <f t="shared" si="7"/>
        <v>10.954451150103322</v>
      </c>
      <c r="E121" s="2">
        <f t="shared" si="10"/>
        <v>3.3230699894622897E+41</v>
      </c>
      <c r="F121">
        <f t="shared" si="8"/>
        <v>41.521539488349781</v>
      </c>
      <c r="G121" s="3">
        <f t="shared" si="11"/>
        <v>44394</v>
      </c>
      <c r="H121" s="4">
        <v>4.9583333333333304</v>
      </c>
      <c r="I121" s="5">
        <f t="shared" si="12"/>
        <v>2381</v>
      </c>
      <c r="J121" t="str">
        <f>"{"&amp;Sheet2!$A$1&amp;$A$1&amp;Sheet2!$A$1&amp;": "&amp;Sheet2!$A$1&amp;A121&amp;Sheet2!$A$1&amp;", "&amp;Sheet2!$A$1&amp;$B$1&amp;Sheet2!$A$1&amp;": "&amp;Sheet2!$A$1&amp;B121&amp;Sheet2!$A$1&amp;", "&amp;Sheet2!$A$1&amp;$C$1&amp;Sheet2!$A$1&amp;": "&amp;C121&amp;", "&amp;Sheet2!$A$1&amp;$D$1&amp;Sheet2!$A$1&amp;": "&amp;D121&amp;", "&amp;Sheet2!$A$1&amp;$E$1&amp;Sheet2!$A$1&amp;": "&amp;TEXT(E121,"########################################")&amp;", "&amp;Sheet2!$A$1&amp;$F$1&amp;Sheet2!$A$1&amp;": "&amp;F121&amp;","&amp;Sheet2!$A$1&amp;$G$1&amp;Sheet2!$A$1&amp;": "&amp;Sheet2!$A$1&amp;TEXT(G121,"yyyy/mm/dd")&amp;Sheet2!$A$1&amp;","&amp;Sheet2!$A$1&amp;$H$1&amp;Sheet2!$A$1&amp;": "&amp;Sheet2!$A$1&amp;TEXT(H121,"hh:mm:ss")&amp;Sheet2!$A$1&amp;","&amp;Sheet2!$A$1&amp;I$1&amp;Sheet2!$A$1&amp;": "&amp;Sheet2!$A$1&amp;TEXT(I121,"¥#,##0;¥-#,##0")&amp;Sheet2!$A$1&amp;"}"</f>
        <v>{"language": "IDL (interactive data language)", "seq": "0120", "calc": 120, "func": 10.9544511501033, "big": 332306998946229000000000000000000000000000, "func2": 41.5215394883498,"date_data": "2021/07/17","time_data": "23:00:00","amount": "¥2,381"}</v>
      </c>
      <c r="K121" t="str">
        <f t="shared" si="9"/>
        <v>%7B%22language%22%3A%20%22IDL%C2%A0%28interactive%20data%20language%29%22%2C%20%22seq%22%3A%20%220120%22%2C%20%22calc%22%3A%20120%2C%20%22func%22%3A%2010.9544511501033%2C%20%22big%22%3A%20332306998946229000000000000000000000000000%2C%20%22func2%22%3A%2041.5215394883498%2C%22date_data%22%3A%20%222021%2F07%2F17%22%2C%22time_data%22%3A%20%2223%3A00%3A00%22%2C%22amount%22%3A%20%22%C2%A52%2C381%22%7D</v>
      </c>
    </row>
    <row r="122" spans="1:11" x14ac:dyDescent="0.4">
      <c r="A122" t="s">
        <v>116</v>
      </c>
      <c r="B122" s="1" t="s">
        <v>445</v>
      </c>
      <c r="C122">
        <f t="shared" si="13"/>
        <v>121</v>
      </c>
      <c r="D122">
        <f t="shared" si="7"/>
        <v>11</v>
      </c>
      <c r="E122" s="2">
        <f t="shared" si="10"/>
        <v>6.6461399789245794E+41</v>
      </c>
      <c r="F122">
        <f t="shared" si="8"/>
        <v>41.822569484013762</v>
      </c>
      <c r="G122" s="3">
        <f t="shared" si="11"/>
        <v>44395</v>
      </c>
      <c r="H122" s="4">
        <v>5</v>
      </c>
      <c r="I122" s="5">
        <f t="shared" si="12"/>
        <v>2380</v>
      </c>
      <c r="J122" t="str">
        <f>"{"&amp;Sheet2!$A$1&amp;$A$1&amp;Sheet2!$A$1&amp;": "&amp;Sheet2!$A$1&amp;A122&amp;Sheet2!$A$1&amp;", "&amp;Sheet2!$A$1&amp;$B$1&amp;Sheet2!$A$1&amp;": "&amp;Sheet2!$A$1&amp;B122&amp;Sheet2!$A$1&amp;", "&amp;Sheet2!$A$1&amp;$C$1&amp;Sheet2!$A$1&amp;": "&amp;C122&amp;", "&amp;Sheet2!$A$1&amp;$D$1&amp;Sheet2!$A$1&amp;": "&amp;D122&amp;", "&amp;Sheet2!$A$1&amp;$E$1&amp;Sheet2!$A$1&amp;": "&amp;TEXT(E122,"########################################")&amp;", "&amp;Sheet2!$A$1&amp;$F$1&amp;Sheet2!$A$1&amp;": "&amp;F122&amp;","&amp;Sheet2!$A$1&amp;$G$1&amp;Sheet2!$A$1&amp;": "&amp;Sheet2!$A$1&amp;TEXT(G122,"yyyy/mm/dd")&amp;Sheet2!$A$1&amp;","&amp;Sheet2!$A$1&amp;$H$1&amp;Sheet2!$A$1&amp;": "&amp;Sheet2!$A$1&amp;TEXT(H122,"hh:mm:ss")&amp;Sheet2!$A$1&amp;","&amp;Sheet2!$A$1&amp;I$1&amp;Sheet2!$A$1&amp;": "&amp;Sheet2!$A$1&amp;TEXT(I122,"¥#,##0;¥-#,##0")&amp;Sheet2!$A$1&amp;"}"</f>
        <v>{"language": "Inform", "seq": "0121", "calc": 121, "func": 11, "big": 664613997892458000000000000000000000000000, "func2": 41.8225694840138,"date_data": "2021/07/18","time_data": "00:00:00","amount": "¥2,380"}</v>
      </c>
      <c r="K122" t="str">
        <f t="shared" si="9"/>
        <v>%7B%22language%22%3A%20%22Inform%22%2C%20%22seq%22%3A%20%220121%22%2C%20%22calc%22%3A%20121%2C%20%22func%22%3A%2011%2C%20%22big%22%3A%20664613997892458000000000000000000000000000%2C%20%22func2%22%3A%2041.8225694840138%2C%22date_data%22%3A%20%222021%2F07%2F18%22%2C%22time_data%22%3A%20%2200%3A00%3A00%22%2C%22amount%22%3A%20%22%C2%A52%2C380%22%7D</v>
      </c>
    </row>
    <row r="123" spans="1:11" x14ac:dyDescent="0.4">
      <c r="A123" t="s">
        <v>117</v>
      </c>
      <c r="B123" s="1" t="s">
        <v>446</v>
      </c>
      <c r="C123">
        <f t="shared" si="13"/>
        <v>122</v>
      </c>
      <c r="D123">
        <f t="shared" si="7"/>
        <v>11.045361017187261</v>
      </c>
      <c r="E123" s="2">
        <f t="shared" si="10"/>
        <v>1.3292279957849159E+42</v>
      </c>
      <c r="F123">
        <f t="shared" si="8"/>
        <v>42.123599479677743</v>
      </c>
      <c r="G123" s="3">
        <f t="shared" si="11"/>
        <v>44396</v>
      </c>
      <c r="H123" s="4">
        <v>5.0416666666666696</v>
      </c>
      <c r="I123" s="5">
        <f t="shared" si="12"/>
        <v>2379</v>
      </c>
      <c r="J123" t="str">
        <f>"{"&amp;Sheet2!$A$1&amp;$A$1&amp;Sheet2!$A$1&amp;": "&amp;Sheet2!$A$1&amp;A123&amp;Sheet2!$A$1&amp;", "&amp;Sheet2!$A$1&amp;$B$1&amp;Sheet2!$A$1&amp;": "&amp;Sheet2!$A$1&amp;B123&amp;Sheet2!$A$1&amp;", "&amp;Sheet2!$A$1&amp;$C$1&amp;Sheet2!$A$1&amp;": "&amp;C123&amp;", "&amp;Sheet2!$A$1&amp;$D$1&amp;Sheet2!$A$1&amp;": "&amp;D123&amp;", "&amp;Sheet2!$A$1&amp;$E$1&amp;Sheet2!$A$1&amp;": "&amp;TEXT(E123,"########################################")&amp;", "&amp;Sheet2!$A$1&amp;$F$1&amp;Sheet2!$A$1&amp;": "&amp;F123&amp;","&amp;Sheet2!$A$1&amp;$G$1&amp;Sheet2!$A$1&amp;": "&amp;Sheet2!$A$1&amp;TEXT(G123,"yyyy/mm/dd")&amp;Sheet2!$A$1&amp;","&amp;Sheet2!$A$1&amp;$H$1&amp;Sheet2!$A$1&amp;": "&amp;Sheet2!$A$1&amp;TEXT(H123,"hh:mm:ss")&amp;Sheet2!$A$1&amp;","&amp;Sheet2!$A$1&amp;I$1&amp;Sheet2!$A$1&amp;": "&amp;Sheet2!$A$1&amp;TEXT(I123,"¥#,##0;¥-#,##0")&amp;Sheet2!$A$1&amp;"}"</f>
        <v>{"language": "InScript", "seq": "0122", "calc": 122, "func": 11.0453610171873, "big": 1329227995784920000000000000000000000000000, "func2": 42.1235994796777,"date_data": "2021/07/19","time_data": "01:00:00","amount": "¥2,379"}</v>
      </c>
      <c r="K123" t="str">
        <f t="shared" si="9"/>
        <v>%7B%22language%22%3A%20%22InScript%22%2C%20%22seq%22%3A%20%220122%22%2C%20%22calc%22%3A%20122%2C%20%22func%22%3A%2011.0453610171873%2C%20%22big%22%3A%201329227995784920000000000000000000000000000%2C%20%22func2%22%3A%2042.1235994796777%2C%22date_data%22%3A%20%222021%2F07%2F19%22%2C%22time_data%22%3A%20%2201%3A00%3A00%22%2C%22amount%22%3A%20%22%C2%A52%2C379%22%7D</v>
      </c>
    </row>
    <row r="124" spans="1:11" x14ac:dyDescent="0.4">
      <c r="A124" t="s">
        <v>118</v>
      </c>
      <c r="B124" s="1" t="s">
        <v>447</v>
      </c>
      <c r="C124">
        <f t="shared" si="13"/>
        <v>123</v>
      </c>
      <c r="D124">
        <f t="shared" si="7"/>
        <v>11.090536506409418</v>
      </c>
      <c r="E124" s="2">
        <f t="shared" si="10"/>
        <v>2.6584559915698317E+42</v>
      </c>
      <c r="F124">
        <f t="shared" si="8"/>
        <v>42.424629475341725</v>
      </c>
      <c r="G124" s="3">
        <f t="shared" si="11"/>
        <v>44397</v>
      </c>
      <c r="H124" s="4">
        <v>5.0833333333333304</v>
      </c>
      <c r="I124" s="5">
        <f t="shared" si="12"/>
        <v>2378</v>
      </c>
      <c r="J124" t="str">
        <f>"{"&amp;Sheet2!$A$1&amp;$A$1&amp;Sheet2!$A$1&amp;": "&amp;Sheet2!$A$1&amp;A124&amp;Sheet2!$A$1&amp;", "&amp;Sheet2!$A$1&amp;$B$1&amp;Sheet2!$A$1&amp;": "&amp;Sheet2!$A$1&amp;B124&amp;Sheet2!$A$1&amp;", "&amp;Sheet2!$A$1&amp;$C$1&amp;Sheet2!$A$1&amp;": "&amp;C124&amp;", "&amp;Sheet2!$A$1&amp;$D$1&amp;Sheet2!$A$1&amp;": "&amp;D124&amp;", "&amp;Sheet2!$A$1&amp;$E$1&amp;Sheet2!$A$1&amp;": "&amp;TEXT(E124,"########################################")&amp;", "&amp;Sheet2!$A$1&amp;$F$1&amp;Sheet2!$A$1&amp;": "&amp;F124&amp;","&amp;Sheet2!$A$1&amp;$G$1&amp;Sheet2!$A$1&amp;": "&amp;Sheet2!$A$1&amp;TEXT(G124,"yyyy/mm/dd")&amp;Sheet2!$A$1&amp;","&amp;Sheet2!$A$1&amp;$H$1&amp;Sheet2!$A$1&amp;": "&amp;Sheet2!$A$1&amp;TEXT(H124,"hh:mm:ss")&amp;Sheet2!$A$1&amp;","&amp;Sheet2!$A$1&amp;I$1&amp;Sheet2!$A$1&amp;": "&amp;Sheet2!$A$1&amp;TEXT(I124,"¥#,##0;¥-#,##0")&amp;Sheet2!$A$1&amp;"}"</f>
        <v>{"language": "INTERCAL", "seq": "0123", "calc": 123, "func": 11.0905365064094, "big": 2658455991569830000000000000000000000000000, "func2": 42.4246294753417,"date_data": "2021/07/20","time_data": "02:00:00","amount": "¥2,378"}</v>
      </c>
      <c r="K124" t="str">
        <f t="shared" si="9"/>
        <v>%7B%22language%22%3A%20%22INTERCAL%22%2C%20%22seq%22%3A%20%220123%22%2C%20%22calc%22%3A%20123%2C%20%22func%22%3A%2011.0905365064094%2C%20%22big%22%3A%202658455991569830000000000000000000000000000%2C%20%22func2%22%3A%2042.4246294753417%2C%22date_data%22%3A%20%222021%2F07%2F20%22%2C%22time_data%22%3A%20%2202%3A00%3A00%22%2C%22amount%22%3A%20%22%C2%A52%2C378%22%7D</v>
      </c>
    </row>
    <row r="125" spans="1:11" x14ac:dyDescent="0.4">
      <c r="A125" t="s">
        <v>119</v>
      </c>
      <c r="B125" s="1" t="s">
        <v>448</v>
      </c>
      <c r="C125">
        <f t="shared" si="13"/>
        <v>124</v>
      </c>
      <c r="D125">
        <f t="shared" si="7"/>
        <v>11.135528725660043</v>
      </c>
      <c r="E125" s="2">
        <f t="shared" si="10"/>
        <v>5.3169119831396635E+42</v>
      </c>
      <c r="F125">
        <f t="shared" si="8"/>
        <v>42.725659471005706</v>
      </c>
      <c r="G125" s="3">
        <f t="shared" si="11"/>
        <v>44398</v>
      </c>
      <c r="H125" s="4">
        <v>5.125</v>
      </c>
      <c r="I125" s="5">
        <f t="shared" si="12"/>
        <v>2377</v>
      </c>
      <c r="J125" t="str">
        <f>"{"&amp;Sheet2!$A$1&amp;$A$1&amp;Sheet2!$A$1&amp;": "&amp;Sheet2!$A$1&amp;A125&amp;Sheet2!$A$1&amp;", "&amp;Sheet2!$A$1&amp;$B$1&amp;Sheet2!$A$1&amp;": "&amp;Sheet2!$A$1&amp;B125&amp;Sheet2!$A$1&amp;", "&amp;Sheet2!$A$1&amp;$C$1&amp;Sheet2!$A$1&amp;": "&amp;C125&amp;", "&amp;Sheet2!$A$1&amp;$D$1&amp;Sheet2!$A$1&amp;": "&amp;D125&amp;", "&amp;Sheet2!$A$1&amp;$E$1&amp;Sheet2!$A$1&amp;": "&amp;TEXT(E125,"########################################")&amp;", "&amp;Sheet2!$A$1&amp;$F$1&amp;Sheet2!$A$1&amp;": "&amp;F125&amp;","&amp;Sheet2!$A$1&amp;$G$1&amp;Sheet2!$A$1&amp;": "&amp;Sheet2!$A$1&amp;TEXT(G125,"yyyy/mm/dd")&amp;Sheet2!$A$1&amp;","&amp;Sheet2!$A$1&amp;$H$1&amp;Sheet2!$A$1&amp;": "&amp;Sheet2!$A$1&amp;TEXT(H125,"hh:mm:ss")&amp;Sheet2!$A$1&amp;","&amp;Sheet2!$A$1&amp;I$1&amp;Sheet2!$A$1&amp;": "&amp;Sheet2!$A$1&amp;TEXT(I125,"¥#,##0;¥-#,##0")&amp;Sheet2!$A$1&amp;"}"</f>
        <v>{"language": "Io", "seq": "0124", "calc": 124, "func": 11.13552872566, "big": 5316911983139660000000000000000000000000000, "func2": 42.7256594710057,"date_data": "2021/07/21","time_data": "03:00:00","amount": "¥2,377"}</v>
      </c>
      <c r="K125" t="str">
        <f t="shared" si="9"/>
        <v>%7B%22language%22%3A%20%22Io%22%2C%20%22seq%22%3A%20%220124%22%2C%20%22calc%22%3A%20124%2C%20%22func%22%3A%2011.13552872566%2C%20%22big%22%3A%205316911983139660000000000000000000000000000%2C%20%22func2%22%3A%2042.7256594710057%2C%22date_data%22%3A%20%222021%2F07%2F21%22%2C%22time_data%22%3A%20%2203%3A00%3A00%22%2C%22amount%22%3A%20%22%C2%A52%2C377%22%7D</v>
      </c>
    </row>
    <row r="126" spans="1:11" x14ac:dyDescent="0.4">
      <c r="A126" t="s">
        <v>120</v>
      </c>
      <c r="B126" s="1" t="s">
        <v>449</v>
      </c>
      <c r="C126">
        <f t="shared" si="13"/>
        <v>125</v>
      </c>
      <c r="D126">
        <f t="shared" si="7"/>
        <v>11.180339887498949</v>
      </c>
      <c r="E126" s="2">
        <f t="shared" si="10"/>
        <v>1.0633823966279327E+43</v>
      </c>
      <c r="F126">
        <f t="shared" si="8"/>
        <v>43.026689466669687</v>
      </c>
      <c r="G126" s="3">
        <f t="shared" si="11"/>
        <v>44399</v>
      </c>
      <c r="H126" s="4">
        <v>5.1666666666666696</v>
      </c>
      <c r="I126" s="5">
        <f t="shared" si="12"/>
        <v>2376</v>
      </c>
      <c r="J126" t="str">
        <f>"{"&amp;Sheet2!$A$1&amp;$A$1&amp;Sheet2!$A$1&amp;": "&amp;Sheet2!$A$1&amp;A126&amp;Sheet2!$A$1&amp;", "&amp;Sheet2!$A$1&amp;$B$1&amp;Sheet2!$A$1&amp;": "&amp;Sheet2!$A$1&amp;B126&amp;Sheet2!$A$1&amp;", "&amp;Sheet2!$A$1&amp;$C$1&amp;Sheet2!$A$1&amp;": "&amp;C126&amp;", "&amp;Sheet2!$A$1&amp;$D$1&amp;Sheet2!$A$1&amp;": "&amp;D126&amp;", "&amp;Sheet2!$A$1&amp;$E$1&amp;Sheet2!$A$1&amp;": "&amp;TEXT(E126,"########################################")&amp;", "&amp;Sheet2!$A$1&amp;$F$1&amp;Sheet2!$A$1&amp;": "&amp;F126&amp;","&amp;Sheet2!$A$1&amp;$G$1&amp;Sheet2!$A$1&amp;": "&amp;Sheet2!$A$1&amp;TEXT(G126,"yyyy/mm/dd")&amp;Sheet2!$A$1&amp;","&amp;Sheet2!$A$1&amp;$H$1&amp;Sheet2!$A$1&amp;": "&amp;Sheet2!$A$1&amp;TEXT(H126,"hh:mm:ss")&amp;Sheet2!$A$1&amp;","&amp;Sheet2!$A$1&amp;I$1&amp;Sheet2!$A$1&amp;": "&amp;Sheet2!$A$1&amp;TEXT(I126,"¥#,##0;¥-#,##0")&amp;Sheet2!$A$1&amp;"}"</f>
        <v>{"language": "IPL", "seq": "0125", "calc": 125, "func": 11.1803398874989, "big": 10633823966279300000000000000000000000000000, "func2": 43.0266894666697,"date_data": "2021/07/22","time_data": "04:00:00","amount": "¥2,376"}</v>
      </c>
      <c r="K126" t="str">
        <f t="shared" si="9"/>
        <v>%7B%22language%22%3A%20%22IPL%22%2C%20%22seq%22%3A%20%220125%22%2C%20%22calc%22%3A%20125%2C%20%22func%22%3A%2011.1803398874989%2C%20%22big%22%3A%2010633823966279300000000000000000000000000000%2C%20%22func2%22%3A%2043.0266894666697%2C%22date_data%22%3A%20%222021%2F07%2F22%22%2C%22time_data%22%3A%20%2204%3A00%3A00%22%2C%22amount%22%3A%20%22%C2%A52%2C376%22%7D</v>
      </c>
    </row>
    <row r="127" spans="1:11" x14ac:dyDescent="0.4">
      <c r="A127" t="s">
        <v>121</v>
      </c>
      <c r="B127" s="1" t="s">
        <v>450</v>
      </c>
      <c r="C127">
        <f t="shared" si="13"/>
        <v>126</v>
      </c>
      <c r="D127">
        <f t="shared" si="7"/>
        <v>11.224972160321824</v>
      </c>
      <c r="E127" s="2">
        <f t="shared" si="10"/>
        <v>2.1267647932558654E+43</v>
      </c>
      <c r="F127">
        <f t="shared" si="8"/>
        <v>43.327719462333668</v>
      </c>
      <c r="G127" s="3">
        <f t="shared" si="11"/>
        <v>44400</v>
      </c>
      <c r="H127" s="4">
        <v>5.2083333333333304</v>
      </c>
      <c r="I127" s="5">
        <f t="shared" si="12"/>
        <v>2375</v>
      </c>
      <c r="J127" t="str">
        <f>"{"&amp;Sheet2!$A$1&amp;$A$1&amp;Sheet2!$A$1&amp;": "&amp;Sheet2!$A$1&amp;A127&amp;Sheet2!$A$1&amp;", "&amp;Sheet2!$A$1&amp;$B$1&amp;Sheet2!$A$1&amp;": "&amp;Sheet2!$A$1&amp;B127&amp;Sheet2!$A$1&amp;", "&amp;Sheet2!$A$1&amp;$C$1&amp;Sheet2!$A$1&amp;": "&amp;C127&amp;", "&amp;Sheet2!$A$1&amp;$D$1&amp;Sheet2!$A$1&amp;": "&amp;D127&amp;", "&amp;Sheet2!$A$1&amp;$E$1&amp;Sheet2!$A$1&amp;": "&amp;TEXT(E127,"########################################")&amp;", "&amp;Sheet2!$A$1&amp;$F$1&amp;Sheet2!$A$1&amp;": "&amp;F127&amp;","&amp;Sheet2!$A$1&amp;$G$1&amp;Sheet2!$A$1&amp;": "&amp;Sheet2!$A$1&amp;TEXT(G127,"yyyy/mm/dd")&amp;Sheet2!$A$1&amp;","&amp;Sheet2!$A$1&amp;$H$1&amp;Sheet2!$A$1&amp;": "&amp;Sheet2!$A$1&amp;TEXT(H127,"hh:mm:ss")&amp;Sheet2!$A$1&amp;","&amp;Sheet2!$A$1&amp;I$1&amp;Sheet2!$A$1&amp;": "&amp;Sheet2!$A$1&amp;TEXT(I127,"¥#,##0;¥-#,##0")&amp;Sheet2!$A$1&amp;"}"</f>
        <v>{"language": "IronPython", "seq": "0126", "calc": 126, "func": 11.2249721603218, "big": 21267647932558700000000000000000000000000000, "func2": 43.3277194623337,"date_data": "2021/07/23","time_data": "05:00:00","amount": "¥2,375"}</v>
      </c>
      <c r="K127" t="str">
        <f t="shared" si="9"/>
        <v>%7B%22language%22%3A%20%22IronPython%22%2C%20%22seq%22%3A%20%220126%22%2C%20%22calc%22%3A%20126%2C%20%22func%22%3A%2011.2249721603218%2C%20%22big%22%3A%2021267647932558700000000000000000000000000000%2C%20%22func2%22%3A%2043.3277194623337%2C%22date_data%22%3A%20%222021%2F07%2F23%22%2C%22time_data%22%3A%20%2205%3A00%3A00%22%2C%22amount%22%3A%20%22%C2%A52%2C375%22%7D</v>
      </c>
    </row>
    <row r="128" spans="1:11" x14ac:dyDescent="0.4">
      <c r="A128" t="s">
        <v>122</v>
      </c>
      <c r="B128" s="1" t="s">
        <v>451</v>
      </c>
      <c r="C128">
        <f t="shared" si="13"/>
        <v>127</v>
      </c>
      <c r="D128">
        <f t="shared" si="7"/>
        <v>11.269427669584644</v>
      </c>
      <c r="E128" s="2">
        <f t="shared" si="10"/>
        <v>4.2535295865117308E+43</v>
      </c>
      <c r="F128">
        <f t="shared" si="8"/>
        <v>43.62874945799765</v>
      </c>
      <c r="G128" s="3">
        <f t="shared" si="11"/>
        <v>44401</v>
      </c>
      <c r="H128" s="4">
        <v>5.25</v>
      </c>
      <c r="I128" s="5">
        <f t="shared" si="12"/>
        <v>2374</v>
      </c>
      <c r="J128" t="str">
        <f>"{"&amp;Sheet2!$A$1&amp;$A$1&amp;Sheet2!$A$1&amp;": "&amp;Sheet2!$A$1&amp;A128&amp;Sheet2!$A$1&amp;", "&amp;Sheet2!$A$1&amp;$B$1&amp;Sheet2!$A$1&amp;": "&amp;Sheet2!$A$1&amp;B128&amp;Sheet2!$A$1&amp;", "&amp;Sheet2!$A$1&amp;$C$1&amp;Sheet2!$A$1&amp;": "&amp;C128&amp;", "&amp;Sheet2!$A$1&amp;$D$1&amp;Sheet2!$A$1&amp;": "&amp;D128&amp;", "&amp;Sheet2!$A$1&amp;$E$1&amp;Sheet2!$A$1&amp;": "&amp;TEXT(E128,"########################################")&amp;", "&amp;Sheet2!$A$1&amp;$F$1&amp;Sheet2!$A$1&amp;": "&amp;F128&amp;","&amp;Sheet2!$A$1&amp;$G$1&amp;Sheet2!$A$1&amp;": "&amp;Sheet2!$A$1&amp;TEXT(G128,"yyyy/mm/dd")&amp;Sheet2!$A$1&amp;","&amp;Sheet2!$A$1&amp;$H$1&amp;Sheet2!$A$1&amp;": "&amp;Sheet2!$A$1&amp;TEXT(H128,"hh:mm:ss")&amp;Sheet2!$A$1&amp;","&amp;Sheet2!$A$1&amp;I$1&amp;Sheet2!$A$1&amp;": "&amp;Sheet2!$A$1&amp;TEXT(I128,"¥#,##0;¥-#,##0")&amp;Sheet2!$A$1&amp;"}"</f>
        <v>{"language": "ISWIM", "seq": "0127", "calc": 127, "func": 11.2694276695846, "big": 42535295865117300000000000000000000000000000, "func2": 43.6287494579976,"date_data": "2021/07/24","time_data": "06:00:00","amount": "¥2,374"}</v>
      </c>
      <c r="K128" t="str">
        <f t="shared" si="9"/>
        <v>%7B%22language%22%3A%20%22ISWIM%22%2C%20%22seq%22%3A%20%220127%22%2C%20%22calc%22%3A%20127%2C%20%22func%22%3A%2011.2694276695846%2C%20%22big%22%3A%2042535295865117300000000000000000000000000000%2C%20%22func2%22%3A%2043.6287494579976%2C%22date_data%22%3A%20%222021%2F07%2F24%22%2C%22time_data%22%3A%20%2206%3A00%3A00%22%2C%22amount%22%3A%20%22%C2%A52%2C374%22%7D</v>
      </c>
    </row>
    <row r="129" spans="1:11" x14ac:dyDescent="0.4">
      <c r="A129" t="s">
        <v>123</v>
      </c>
      <c r="B129" s="1" t="s">
        <v>452</v>
      </c>
      <c r="C129">
        <f t="shared" si="13"/>
        <v>128</v>
      </c>
      <c r="D129">
        <f t="shared" si="7"/>
        <v>11.313708498984761</v>
      </c>
      <c r="E129" s="2">
        <f t="shared" si="10"/>
        <v>8.5070591730234616E+43</v>
      </c>
      <c r="F129">
        <f t="shared" si="8"/>
        <v>43.929779453661631</v>
      </c>
      <c r="G129" s="3">
        <f t="shared" si="11"/>
        <v>44402</v>
      </c>
      <c r="H129" s="4">
        <v>5.2916666666666696</v>
      </c>
      <c r="I129" s="5">
        <f t="shared" si="12"/>
        <v>2373</v>
      </c>
      <c r="J129" t="str">
        <f>"{"&amp;Sheet2!$A$1&amp;$A$1&amp;Sheet2!$A$1&amp;": "&amp;Sheet2!$A$1&amp;A129&amp;Sheet2!$A$1&amp;", "&amp;Sheet2!$A$1&amp;$B$1&amp;Sheet2!$A$1&amp;": "&amp;Sheet2!$A$1&amp;B129&amp;Sheet2!$A$1&amp;", "&amp;Sheet2!$A$1&amp;$C$1&amp;Sheet2!$A$1&amp;": "&amp;C129&amp;", "&amp;Sheet2!$A$1&amp;$D$1&amp;Sheet2!$A$1&amp;": "&amp;D129&amp;", "&amp;Sheet2!$A$1&amp;$E$1&amp;Sheet2!$A$1&amp;": "&amp;TEXT(E129,"########################################")&amp;", "&amp;Sheet2!$A$1&amp;$F$1&amp;Sheet2!$A$1&amp;": "&amp;F129&amp;","&amp;Sheet2!$A$1&amp;$G$1&amp;Sheet2!$A$1&amp;": "&amp;Sheet2!$A$1&amp;TEXT(G129,"yyyy/mm/dd")&amp;Sheet2!$A$1&amp;","&amp;Sheet2!$A$1&amp;$H$1&amp;Sheet2!$A$1&amp;": "&amp;Sheet2!$A$1&amp;TEXT(H129,"hh:mm:ss")&amp;Sheet2!$A$1&amp;","&amp;Sheet2!$A$1&amp;I$1&amp;Sheet2!$A$1&amp;": "&amp;Sheet2!$A$1&amp;TEXT(I129,"¥#,##0;¥-#,##0")&amp;Sheet2!$A$1&amp;"}"</f>
        <v>{"language": "J", "seq": "0128", "calc": 128, "func": 11.3137084989848, "big": 85070591730234600000000000000000000000000000, "func2": 43.9297794536616,"date_data": "2021/07/25","time_data": "07:00:00","amount": "¥2,373"}</v>
      </c>
      <c r="K129" t="str">
        <f t="shared" si="9"/>
        <v>%7B%22language%22%3A%20%22J%22%2C%20%22seq%22%3A%20%220128%22%2C%20%22calc%22%3A%20128%2C%20%22func%22%3A%2011.3137084989848%2C%20%22big%22%3A%2085070591730234600000000000000000000000000000%2C%20%22func2%22%3A%2043.9297794536616%2C%22date_data%22%3A%20%222021%2F07%2F25%22%2C%22time_data%22%3A%20%2207%3A00%3A00%22%2C%22amount%22%3A%20%22%C2%A52%2C373%22%7D</v>
      </c>
    </row>
    <row r="130" spans="1:11" x14ac:dyDescent="0.4">
      <c r="A130" t="s">
        <v>124</v>
      </c>
      <c r="B130" s="1" t="s">
        <v>453</v>
      </c>
      <c r="C130">
        <f t="shared" si="13"/>
        <v>129</v>
      </c>
      <c r="D130">
        <f t="shared" si="7"/>
        <v>11.357816691600547</v>
      </c>
      <c r="E130" s="2">
        <f t="shared" si="10"/>
        <v>1.7014118346046923E+44</v>
      </c>
      <c r="F130">
        <f t="shared" si="8"/>
        <v>44.230809449325612</v>
      </c>
      <c r="G130" s="3">
        <f t="shared" si="11"/>
        <v>44403</v>
      </c>
      <c r="H130" s="4">
        <v>5.3333333333333304</v>
      </c>
      <c r="I130" s="5">
        <f t="shared" si="12"/>
        <v>2372</v>
      </c>
      <c r="J130" t="str">
        <f>"{"&amp;Sheet2!$A$1&amp;$A$1&amp;Sheet2!$A$1&amp;": "&amp;Sheet2!$A$1&amp;A130&amp;Sheet2!$A$1&amp;", "&amp;Sheet2!$A$1&amp;$B$1&amp;Sheet2!$A$1&amp;": "&amp;Sheet2!$A$1&amp;B130&amp;Sheet2!$A$1&amp;", "&amp;Sheet2!$A$1&amp;$C$1&amp;Sheet2!$A$1&amp;": "&amp;C130&amp;", "&amp;Sheet2!$A$1&amp;$D$1&amp;Sheet2!$A$1&amp;": "&amp;D130&amp;", "&amp;Sheet2!$A$1&amp;$E$1&amp;Sheet2!$A$1&amp;": "&amp;TEXT(E130,"########################################")&amp;", "&amp;Sheet2!$A$1&amp;$F$1&amp;Sheet2!$A$1&amp;": "&amp;F130&amp;","&amp;Sheet2!$A$1&amp;$G$1&amp;Sheet2!$A$1&amp;": "&amp;Sheet2!$A$1&amp;TEXT(G130,"yyyy/mm/dd")&amp;Sheet2!$A$1&amp;","&amp;Sheet2!$A$1&amp;$H$1&amp;Sheet2!$A$1&amp;": "&amp;Sheet2!$A$1&amp;TEXT(H130,"hh:mm:ss")&amp;Sheet2!$A$1&amp;","&amp;Sheet2!$A$1&amp;I$1&amp;Sheet2!$A$1&amp;": "&amp;Sheet2!$A$1&amp;TEXT(I130,"¥#,##0;¥-#,##0")&amp;Sheet2!$A$1&amp;"}"</f>
        <v>{"language": "Java", "seq": "0129", "calc": 129, "func": 11.3578166916005, "big": 170141183460469000000000000000000000000000000, "func2": 44.2308094493256,"date_data": "2021/07/26","time_data": "08:00:00","amount": "¥2,372"}</v>
      </c>
      <c r="K130" t="str">
        <f t="shared" si="9"/>
        <v>%7B%22language%22%3A%20%22Java%22%2C%20%22seq%22%3A%20%220129%22%2C%20%22calc%22%3A%20129%2C%20%22func%22%3A%2011.3578166916005%2C%20%22big%22%3A%20170141183460469000000000000000000000000000000%2C%20%22func2%22%3A%2044.2308094493256%2C%22date_data%22%3A%20%222021%2F07%2F26%22%2C%22time_data%22%3A%20%2208%3A00%3A00%22%2C%22amount%22%3A%20%22%C2%A52%2C372%22%7D</v>
      </c>
    </row>
    <row r="131" spans="1:11" x14ac:dyDescent="0.4">
      <c r="A131" t="s">
        <v>125</v>
      </c>
      <c r="B131" s="1" t="s">
        <v>454</v>
      </c>
      <c r="C131">
        <f t="shared" si="13"/>
        <v>130</v>
      </c>
      <c r="D131">
        <f t="shared" ref="D131:D194" si="14">SQRT(C131)</f>
        <v>11.401754250991379</v>
      </c>
      <c r="E131" s="2">
        <f t="shared" si="10"/>
        <v>3.4028236692093846E+44</v>
      </c>
      <c r="F131">
        <f t="shared" ref="F131:F194" si="15">LOG(E131)</f>
        <v>44.531839444989593</v>
      </c>
      <c r="G131" s="3">
        <f t="shared" si="11"/>
        <v>44404</v>
      </c>
      <c r="H131" s="4">
        <v>5.375</v>
      </c>
      <c r="I131" s="5">
        <f t="shared" si="12"/>
        <v>2371</v>
      </c>
      <c r="J131" t="str">
        <f>"{"&amp;Sheet2!$A$1&amp;$A$1&amp;Sheet2!$A$1&amp;": "&amp;Sheet2!$A$1&amp;A131&amp;Sheet2!$A$1&amp;", "&amp;Sheet2!$A$1&amp;$B$1&amp;Sheet2!$A$1&amp;": "&amp;Sheet2!$A$1&amp;B131&amp;Sheet2!$A$1&amp;", "&amp;Sheet2!$A$1&amp;$C$1&amp;Sheet2!$A$1&amp;": "&amp;C131&amp;", "&amp;Sheet2!$A$1&amp;$D$1&amp;Sheet2!$A$1&amp;": "&amp;D131&amp;", "&amp;Sheet2!$A$1&amp;$E$1&amp;Sheet2!$A$1&amp;": "&amp;TEXT(E131,"########################################")&amp;", "&amp;Sheet2!$A$1&amp;$F$1&amp;Sheet2!$A$1&amp;": "&amp;F131&amp;","&amp;Sheet2!$A$1&amp;$G$1&amp;Sheet2!$A$1&amp;": "&amp;Sheet2!$A$1&amp;TEXT(G131,"yyyy/mm/dd")&amp;Sheet2!$A$1&amp;","&amp;Sheet2!$A$1&amp;$H$1&amp;Sheet2!$A$1&amp;": "&amp;Sheet2!$A$1&amp;TEXT(H131,"hh:mm:ss")&amp;Sheet2!$A$1&amp;","&amp;Sheet2!$A$1&amp;I$1&amp;Sheet2!$A$1&amp;": "&amp;Sheet2!$A$1&amp;TEXT(I131,"¥#,##0;¥-#,##0")&amp;Sheet2!$A$1&amp;"}"</f>
        <v>{"language": "Jancy", "seq": "0130", "calc": 130, "func": 11.4017542509914, "big": 340282366920938000000000000000000000000000000, "func2": 44.5318394449896,"date_data": "2021/07/27","time_data": "09:00:00","amount": "¥2,371"}</v>
      </c>
      <c r="K131" t="str">
        <f t="shared" ref="K131:K194" si="16">_xlfn.ENCODEURL(J131)</f>
        <v>%7B%22language%22%3A%20%22Jancy%22%2C%20%22seq%22%3A%20%220130%22%2C%20%22calc%22%3A%20130%2C%20%22func%22%3A%2011.4017542509914%2C%20%22big%22%3A%20340282366920938000000000000000000000000000000%2C%20%22func2%22%3A%2044.5318394449896%2C%22date_data%22%3A%20%222021%2F07%2F27%22%2C%22time_data%22%3A%20%2209%3A00%3A00%22%2C%22amount%22%3A%20%22%C2%A52%2C371%22%7D</v>
      </c>
    </row>
    <row r="132" spans="1:11" x14ac:dyDescent="0.4">
      <c r="A132" t="s">
        <v>316</v>
      </c>
      <c r="B132" s="1" t="s">
        <v>455</v>
      </c>
      <c r="C132">
        <f t="shared" si="13"/>
        <v>131</v>
      </c>
      <c r="D132">
        <f t="shared" si="14"/>
        <v>11.445523142259598</v>
      </c>
      <c r="E132" s="2">
        <f t="shared" ref="E132:E195" si="17">E131*2</f>
        <v>6.8056473384187693E+44</v>
      </c>
      <c r="F132">
        <f t="shared" si="15"/>
        <v>44.832869440653575</v>
      </c>
      <c r="G132" s="3">
        <f t="shared" ref="G132:G195" si="18">G131+1</f>
        <v>44405</v>
      </c>
      <c r="H132" s="4">
        <v>5.4166666666666696</v>
      </c>
      <c r="I132" s="5">
        <f t="shared" ref="I132:I195" si="19">I131-1</f>
        <v>2370</v>
      </c>
      <c r="J132" t="str">
        <f>"{"&amp;Sheet2!$A$1&amp;$A$1&amp;Sheet2!$A$1&amp;": "&amp;Sheet2!$A$1&amp;A132&amp;Sheet2!$A$1&amp;", "&amp;Sheet2!$A$1&amp;$B$1&amp;Sheet2!$A$1&amp;": "&amp;Sheet2!$A$1&amp;B132&amp;Sheet2!$A$1&amp;", "&amp;Sheet2!$A$1&amp;$C$1&amp;Sheet2!$A$1&amp;": "&amp;C132&amp;", "&amp;Sheet2!$A$1&amp;$D$1&amp;Sheet2!$A$1&amp;": "&amp;D132&amp;", "&amp;Sheet2!$A$1&amp;$E$1&amp;Sheet2!$A$1&amp;": "&amp;TEXT(E132,"########################################")&amp;", "&amp;Sheet2!$A$1&amp;$F$1&amp;Sheet2!$A$1&amp;": "&amp;F132&amp;","&amp;Sheet2!$A$1&amp;$G$1&amp;Sheet2!$A$1&amp;": "&amp;Sheet2!$A$1&amp;TEXT(G132,"yyyy/mm/dd")&amp;Sheet2!$A$1&amp;","&amp;Sheet2!$A$1&amp;$H$1&amp;Sheet2!$A$1&amp;": "&amp;Sheet2!$A$1&amp;TEXT(H132,"hh:mm:ss")&amp;Sheet2!$A$1&amp;","&amp;Sheet2!$A$1&amp;I$1&amp;Sheet2!$A$1&amp;": "&amp;Sheet2!$A$1&amp;TEXT(I132,"¥#,##0;¥-#,##0")&amp;Sheet2!$A$1&amp;"}"</f>
        <v>{"language": "Java FX Script", "seq": "0131", "calc": 131, "func": 11.4455231422596, "big": 680564733841877000000000000000000000000000000, "func2": 44.8328694406536,"date_data": "2021/07/28","time_data": "10:00:00","amount": "¥2,370"}</v>
      </c>
      <c r="K132" t="str">
        <f t="shared" si="16"/>
        <v>%7B%22language%22%3A%20%22Java%20FX%20Script%22%2C%20%22seq%22%3A%20%220131%22%2C%20%22calc%22%3A%20131%2C%20%22func%22%3A%2011.4455231422596%2C%20%22big%22%3A%20680564733841877000000000000000000000000000000%2C%20%22func2%22%3A%2044.8328694406536%2C%22date_data%22%3A%20%222021%2F07%2F28%22%2C%22time_data%22%3A%20%2210%3A00%3A00%22%2C%22amount%22%3A%20%22%C2%A52%2C370%22%7D</v>
      </c>
    </row>
    <row r="133" spans="1:11" x14ac:dyDescent="0.4">
      <c r="A133" t="s">
        <v>126</v>
      </c>
      <c r="B133" s="1" t="s">
        <v>456</v>
      </c>
      <c r="C133">
        <f t="shared" ref="C133:C196" si="20">C132+1</f>
        <v>132</v>
      </c>
      <c r="D133">
        <f t="shared" si="14"/>
        <v>11.489125293076057</v>
      </c>
      <c r="E133" s="2">
        <f t="shared" si="17"/>
        <v>1.3611294676837539E+45</v>
      </c>
      <c r="F133">
        <f t="shared" si="15"/>
        <v>45.133899436317556</v>
      </c>
      <c r="G133" s="3">
        <f t="shared" si="18"/>
        <v>44406</v>
      </c>
      <c r="H133" s="4">
        <v>5.4583333333333304</v>
      </c>
      <c r="I133" s="5">
        <f t="shared" si="19"/>
        <v>2369</v>
      </c>
      <c r="J133" t="str">
        <f>"{"&amp;Sheet2!$A$1&amp;$A$1&amp;Sheet2!$A$1&amp;": "&amp;Sheet2!$A$1&amp;A133&amp;Sheet2!$A$1&amp;", "&amp;Sheet2!$A$1&amp;$B$1&amp;Sheet2!$A$1&amp;": "&amp;Sheet2!$A$1&amp;B133&amp;Sheet2!$A$1&amp;", "&amp;Sheet2!$A$1&amp;$C$1&amp;Sheet2!$A$1&amp;": "&amp;C133&amp;", "&amp;Sheet2!$A$1&amp;$D$1&amp;Sheet2!$A$1&amp;": "&amp;D133&amp;", "&amp;Sheet2!$A$1&amp;$E$1&amp;Sheet2!$A$1&amp;": "&amp;TEXT(E133,"########################################")&amp;", "&amp;Sheet2!$A$1&amp;$F$1&amp;Sheet2!$A$1&amp;": "&amp;F133&amp;","&amp;Sheet2!$A$1&amp;$G$1&amp;Sheet2!$A$1&amp;": "&amp;Sheet2!$A$1&amp;TEXT(G133,"yyyy/mm/dd")&amp;Sheet2!$A$1&amp;","&amp;Sheet2!$A$1&amp;$H$1&amp;Sheet2!$A$1&amp;": "&amp;Sheet2!$A$1&amp;TEXT(H133,"hh:mm:ss")&amp;Sheet2!$A$1&amp;","&amp;Sheet2!$A$1&amp;I$1&amp;Sheet2!$A$1&amp;": "&amp;Sheet2!$A$1&amp;TEXT(I133,"¥#,##0;¥-#,##0")&amp;Sheet2!$A$1&amp;"}"</f>
        <v>{"language": "JavaScript", "seq": "0132", "calc": 132, "func": 11.4891252930761, "big": 1361129467683750000000000000000000000000000000, "func2": 45.1338994363176,"date_data": "2021/07/29","time_data": "11:00:00","amount": "¥2,369"}</v>
      </c>
      <c r="K133" t="str">
        <f t="shared" si="16"/>
        <v>%7B%22language%22%3A%20%22JavaScript%22%2C%20%22seq%22%3A%20%220132%22%2C%20%22calc%22%3A%20132%2C%20%22func%22%3A%2011.4891252930761%2C%20%22big%22%3A%201361129467683750000000000000000000000000000000%2C%20%22func2%22%3A%2045.1338994363176%2C%22date_data%22%3A%20%222021%2F07%2F29%22%2C%22time_data%22%3A%20%2211%3A00%3A00%22%2C%22amount%22%3A%20%22%C2%A52%2C369%22%7D</v>
      </c>
    </row>
    <row r="134" spans="1:11" x14ac:dyDescent="0.4">
      <c r="A134" t="s">
        <v>127</v>
      </c>
      <c r="B134" s="1" t="s">
        <v>457</v>
      </c>
      <c r="C134">
        <f t="shared" si="20"/>
        <v>133</v>
      </c>
      <c r="D134">
        <f t="shared" si="14"/>
        <v>11.532562594670797</v>
      </c>
      <c r="E134" s="2">
        <f t="shared" si="17"/>
        <v>2.7222589353675077E+45</v>
      </c>
      <c r="F134">
        <f t="shared" si="15"/>
        <v>45.434929431981537</v>
      </c>
      <c r="G134" s="3">
        <f t="shared" si="18"/>
        <v>44407</v>
      </c>
      <c r="H134" s="4">
        <v>5.5</v>
      </c>
      <c r="I134" s="5">
        <f t="shared" si="19"/>
        <v>2368</v>
      </c>
      <c r="J134" t="str">
        <f>"{"&amp;Sheet2!$A$1&amp;$A$1&amp;Sheet2!$A$1&amp;": "&amp;Sheet2!$A$1&amp;A134&amp;Sheet2!$A$1&amp;", "&amp;Sheet2!$A$1&amp;$B$1&amp;Sheet2!$A$1&amp;": "&amp;Sheet2!$A$1&amp;B134&amp;Sheet2!$A$1&amp;", "&amp;Sheet2!$A$1&amp;$C$1&amp;Sheet2!$A$1&amp;": "&amp;C134&amp;", "&amp;Sheet2!$A$1&amp;$D$1&amp;Sheet2!$A$1&amp;": "&amp;D134&amp;", "&amp;Sheet2!$A$1&amp;$E$1&amp;Sheet2!$A$1&amp;": "&amp;TEXT(E134,"########################################")&amp;", "&amp;Sheet2!$A$1&amp;$F$1&amp;Sheet2!$A$1&amp;": "&amp;F134&amp;","&amp;Sheet2!$A$1&amp;$G$1&amp;Sheet2!$A$1&amp;": "&amp;Sheet2!$A$1&amp;TEXT(G134,"yyyy/mm/dd")&amp;Sheet2!$A$1&amp;","&amp;Sheet2!$A$1&amp;$H$1&amp;Sheet2!$A$1&amp;": "&amp;Sheet2!$A$1&amp;TEXT(H134,"hh:mm:ss")&amp;Sheet2!$A$1&amp;","&amp;Sheet2!$A$1&amp;I$1&amp;Sheet2!$A$1&amp;": "&amp;Sheet2!$A$1&amp;TEXT(I134,"¥#,##0;¥-#,##0")&amp;Sheet2!$A$1&amp;"}"</f>
        <v>{"language": "JHDL", "seq": "0133", "calc": 133, "func": 11.5325625946708, "big": 2722258935367510000000000000000000000000000000, "func2": 45.4349294319815,"date_data": "2021/07/30","time_data": "12:00:00","amount": "¥2,368"}</v>
      </c>
      <c r="K134" t="str">
        <f t="shared" si="16"/>
        <v>%7B%22language%22%3A%20%22JHDL%22%2C%20%22seq%22%3A%20%220133%22%2C%20%22calc%22%3A%20133%2C%20%22func%22%3A%2011.5325625946708%2C%20%22big%22%3A%202722258935367510000000000000000000000000000000%2C%20%22func2%22%3A%2045.4349294319815%2C%22date_data%22%3A%20%222021%2F07%2F30%22%2C%22time_data%22%3A%20%2212%3A00%3A00%22%2C%22amount%22%3A%20%22%C2%A52%2C368%22%7D</v>
      </c>
    </row>
    <row r="135" spans="1:11" x14ac:dyDescent="0.4">
      <c r="A135" t="s">
        <v>128</v>
      </c>
      <c r="B135" s="1" t="s">
        <v>458</v>
      </c>
      <c r="C135">
        <f t="shared" si="20"/>
        <v>134</v>
      </c>
      <c r="D135">
        <f t="shared" si="14"/>
        <v>11.575836902790225</v>
      </c>
      <c r="E135" s="2">
        <f t="shared" si="17"/>
        <v>5.4445178707350154E+45</v>
      </c>
      <c r="F135">
        <f t="shared" si="15"/>
        <v>45.735959427645518</v>
      </c>
      <c r="G135" s="3">
        <f t="shared" si="18"/>
        <v>44408</v>
      </c>
      <c r="H135" s="4">
        <v>5.5416666666666696</v>
      </c>
      <c r="I135" s="5">
        <f t="shared" si="19"/>
        <v>2367</v>
      </c>
      <c r="J135" t="str">
        <f>"{"&amp;Sheet2!$A$1&amp;$A$1&amp;Sheet2!$A$1&amp;": "&amp;Sheet2!$A$1&amp;A135&amp;Sheet2!$A$1&amp;", "&amp;Sheet2!$A$1&amp;$B$1&amp;Sheet2!$A$1&amp;": "&amp;Sheet2!$A$1&amp;B135&amp;Sheet2!$A$1&amp;", "&amp;Sheet2!$A$1&amp;$C$1&amp;Sheet2!$A$1&amp;": "&amp;C135&amp;", "&amp;Sheet2!$A$1&amp;$D$1&amp;Sheet2!$A$1&amp;": "&amp;D135&amp;", "&amp;Sheet2!$A$1&amp;$E$1&amp;Sheet2!$A$1&amp;": "&amp;TEXT(E135,"########################################")&amp;", "&amp;Sheet2!$A$1&amp;$F$1&amp;Sheet2!$A$1&amp;": "&amp;F135&amp;","&amp;Sheet2!$A$1&amp;$G$1&amp;Sheet2!$A$1&amp;": "&amp;Sheet2!$A$1&amp;TEXT(G135,"yyyy/mm/dd")&amp;Sheet2!$A$1&amp;","&amp;Sheet2!$A$1&amp;$H$1&amp;Sheet2!$A$1&amp;": "&amp;Sheet2!$A$1&amp;TEXT(H135,"hh:mm:ss")&amp;Sheet2!$A$1&amp;","&amp;Sheet2!$A$1&amp;I$1&amp;Sheet2!$A$1&amp;": "&amp;Sheet2!$A$1&amp;TEXT(I135,"¥#,##0;¥-#,##0")&amp;Sheet2!$A$1&amp;"}"</f>
        <v>{"language": "JScript .NET", "seq": "0134", "calc": 134, "func": 11.5758369027902, "big": 5444517870735020000000000000000000000000000000, "func2": 45.7359594276455,"date_data": "2021/07/31","time_data": "13:00:00","amount": "¥2,367"}</v>
      </c>
      <c r="K135" t="str">
        <f t="shared" si="16"/>
        <v>%7B%22language%22%3A%20%22JScript%20.NET%22%2C%20%22seq%22%3A%20%220134%22%2C%20%22calc%22%3A%20134%2C%20%22func%22%3A%2011.5758369027902%2C%20%22big%22%3A%205444517870735020000000000000000000000000000000%2C%20%22func2%22%3A%2045.7359594276455%2C%22date_data%22%3A%20%222021%2F07%2F31%22%2C%22time_data%22%3A%20%2213%3A00%3A00%22%2C%22amount%22%3A%20%22%C2%A52%2C367%22%7D</v>
      </c>
    </row>
    <row r="136" spans="1:11" x14ac:dyDescent="0.4">
      <c r="A136" t="s">
        <v>129</v>
      </c>
      <c r="B136" s="1" t="s">
        <v>459</v>
      </c>
      <c r="C136">
        <f t="shared" si="20"/>
        <v>135</v>
      </c>
      <c r="D136">
        <f t="shared" si="14"/>
        <v>11.61895003862225</v>
      </c>
      <c r="E136" s="2">
        <f t="shared" si="17"/>
        <v>1.0889035741470031E+46</v>
      </c>
      <c r="F136">
        <f t="shared" si="15"/>
        <v>46.0369894233095</v>
      </c>
      <c r="G136" s="3">
        <f t="shared" si="18"/>
        <v>44409</v>
      </c>
      <c r="H136" s="4">
        <v>5.5833333333333304</v>
      </c>
      <c r="I136" s="5">
        <f t="shared" si="19"/>
        <v>2366</v>
      </c>
      <c r="J136" t="str">
        <f>"{"&amp;Sheet2!$A$1&amp;$A$1&amp;Sheet2!$A$1&amp;": "&amp;Sheet2!$A$1&amp;A136&amp;Sheet2!$A$1&amp;", "&amp;Sheet2!$A$1&amp;$B$1&amp;Sheet2!$A$1&amp;": "&amp;Sheet2!$A$1&amp;B136&amp;Sheet2!$A$1&amp;", "&amp;Sheet2!$A$1&amp;$C$1&amp;Sheet2!$A$1&amp;": "&amp;C136&amp;", "&amp;Sheet2!$A$1&amp;$D$1&amp;Sheet2!$A$1&amp;": "&amp;D136&amp;", "&amp;Sheet2!$A$1&amp;$E$1&amp;Sheet2!$A$1&amp;": "&amp;TEXT(E136,"########################################")&amp;", "&amp;Sheet2!$A$1&amp;$F$1&amp;Sheet2!$A$1&amp;": "&amp;F136&amp;","&amp;Sheet2!$A$1&amp;$G$1&amp;Sheet2!$A$1&amp;": "&amp;Sheet2!$A$1&amp;TEXT(G136,"yyyy/mm/dd")&amp;Sheet2!$A$1&amp;","&amp;Sheet2!$A$1&amp;$H$1&amp;Sheet2!$A$1&amp;": "&amp;Sheet2!$A$1&amp;TEXT(H136,"hh:mm:ss")&amp;Sheet2!$A$1&amp;","&amp;Sheet2!$A$1&amp;I$1&amp;Sheet2!$A$1&amp;": "&amp;Sheet2!$A$1&amp;TEXT(I136,"¥#,##0;¥-#,##0")&amp;Sheet2!$A$1&amp;"}"</f>
        <v>{"language": "JSFuck", "seq": "0135", "calc": 135, "func": 11.6189500386223, "big": 10889035741470000000000000000000000000000000000, "func2": 46.0369894233095,"date_data": "2021/08/01","time_data": "14:00:00","amount": "¥2,366"}</v>
      </c>
      <c r="K136" t="str">
        <f t="shared" si="16"/>
        <v>%7B%22language%22%3A%20%22JSFuck%22%2C%20%22seq%22%3A%20%220135%22%2C%20%22calc%22%3A%20135%2C%20%22func%22%3A%2011.6189500386223%2C%20%22big%22%3A%2010889035741470000000000000000000000000000000000%2C%20%22func2%22%3A%2046.0369894233095%2C%22date_data%22%3A%20%222021%2F08%2F01%22%2C%22time_data%22%3A%20%2214%3A00%3A00%22%2C%22amount%22%3A%20%22%C2%A52%2C366%22%7D</v>
      </c>
    </row>
    <row r="137" spans="1:11" x14ac:dyDescent="0.4">
      <c r="A137" t="s">
        <v>130</v>
      </c>
      <c r="B137" s="1" t="s">
        <v>460</v>
      </c>
      <c r="C137">
        <f t="shared" si="20"/>
        <v>136</v>
      </c>
      <c r="D137">
        <f t="shared" si="14"/>
        <v>11.661903789690601</v>
      </c>
      <c r="E137" s="2">
        <f t="shared" si="17"/>
        <v>2.1778071482940062E+46</v>
      </c>
      <c r="F137">
        <f t="shared" si="15"/>
        <v>46.338019418973481</v>
      </c>
      <c r="G137" s="3">
        <f t="shared" si="18"/>
        <v>44410</v>
      </c>
      <c r="H137" s="4">
        <v>5.625</v>
      </c>
      <c r="I137" s="5">
        <f t="shared" si="19"/>
        <v>2365</v>
      </c>
      <c r="J137" t="str">
        <f>"{"&amp;Sheet2!$A$1&amp;$A$1&amp;Sheet2!$A$1&amp;": "&amp;Sheet2!$A$1&amp;A137&amp;Sheet2!$A$1&amp;", "&amp;Sheet2!$A$1&amp;$B$1&amp;Sheet2!$A$1&amp;": "&amp;Sheet2!$A$1&amp;B137&amp;Sheet2!$A$1&amp;", "&amp;Sheet2!$A$1&amp;$C$1&amp;Sheet2!$A$1&amp;": "&amp;C137&amp;", "&amp;Sheet2!$A$1&amp;$D$1&amp;Sheet2!$A$1&amp;": "&amp;D137&amp;", "&amp;Sheet2!$A$1&amp;$E$1&amp;Sheet2!$A$1&amp;": "&amp;TEXT(E137,"########################################")&amp;", "&amp;Sheet2!$A$1&amp;$F$1&amp;Sheet2!$A$1&amp;": "&amp;F137&amp;","&amp;Sheet2!$A$1&amp;$G$1&amp;Sheet2!$A$1&amp;": "&amp;Sheet2!$A$1&amp;TEXT(G137,"yyyy/mm/dd")&amp;Sheet2!$A$1&amp;","&amp;Sheet2!$A$1&amp;$H$1&amp;Sheet2!$A$1&amp;": "&amp;Sheet2!$A$1&amp;TEXT(H137,"hh:mm:ss")&amp;Sheet2!$A$1&amp;","&amp;Sheet2!$A$1&amp;I$1&amp;Sheet2!$A$1&amp;": "&amp;Sheet2!$A$1&amp;TEXT(I137,"¥#,##0;¥-#,##0")&amp;Sheet2!$A$1&amp;"}"</f>
        <v>{"language": "J#", "seq": "0136", "calc": 136, "func": 11.6619037896906, "big": 21778071482940100000000000000000000000000000000, "func2": 46.3380194189735,"date_data": "2021/08/02","time_data": "15:00:00","amount": "¥2,365"}</v>
      </c>
      <c r="K137" t="str">
        <f t="shared" si="16"/>
        <v>%7B%22language%22%3A%20%22J%23%22%2C%20%22seq%22%3A%20%220136%22%2C%20%22calc%22%3A%20136%2C%20%22func%22%3A%2011.6619037896906%2C%20%22big%22%3A%2021778071482940100000000000000000000000000000000%2C%20%22func2%22%3A%2046.3380194189735%2C%22date_data%22%3A%20%222021%2F08%2F02%22%2C%22time_data%22%3A%20%2215%3A00%3A00%22%2C%22amount%22%3A%20%22%C2%A52%2C365%22%7D</v>
      </c>
    </row>
    <row r="138" spans="1:11" x14ac:dyDescent="0.4">
      <c r="A138" t="s">
        <v>131</v>
      </c>
      <c r="B138" s="1" t="s">
        <v>461</v>
      </c>
      <c r="C138">
        <f t="shared" si="20"/>
        <v>137</v>
      </c>
      <c r="D138">
        <f t="shared" si="14"/>
        <v>11.704699910719626</v>
      </c>
      <c r="E138" s="2">
        <f t="shared" si="17"/>
        <v>4.3556142965880123E+46</v>
      </c>
      <c r="F138">
        <f t="shared" si="15"/>
        <v>46.639049414637462</v>
      </c>
      <c r="G138" s="3">
        <f t="shared" si="18"/>
        <v>44411</v>
      </c>
      <c r="H138" s="4">
        <v>5.6666666666666696</v>
      </c>
      <c r="I138" s="5">
        <f t="shared" si="19"/>
        <v>2364</v>
      </c>
      <c r="J138" t="str">
        <f>"{"&amp;Sheet2!$A$1&amp;$A$1&amp;Sheet2!$A$1&amp;": "&amp;Sheet2!$A$1&amp;A138&amp;Sheet2!$A$1&amp;", "&amp;Sheet2!$A$1&amp;$B$1&amp;Sheet2!$A$1&amp;": "&amp;Sheet2!$A$1&amp;B138&amp;Sheet2!$A$1&amp;", "&amp;Sheet2!$A$1&amp;$C$1&amp;Sheet2!$A$1&amp;": "&amp;C138&amp;", "&amp;Sheet2!$A$1&amp;$D$1&amp;Sheet2!$A$1&amp;": "&amp;D138&amp;", "&amp;Sheet2!$A$1&amp;$E$1&amp;Sheet2!$A$1&amp;": "&amp;TEXT(E138,"########################################")&amp;", "&amp;Sheet2!$A$1&amp;$F$1&amp;Sheet2!$A$1&amp;": "&amp;F138&amp;","&amp;Sheet2!$A$1&amp;$G$1&amp;Sheet2!$A$1&amp;": "&amp;Sheet2!$A$1&amp;TEXT(G138,"yyyy/mm/dd")&amp;Sheet2!$A$1&amp;","&amp;Sheet2!$A$1&amp;$H$1&amp;Sheet2!$A$1&amp;": "&amp;Sheet2!$A$1&amp;TEXT(H138,"hh:mm:ss")&amp;Sheet2!$A$1&amp;","&amp;Sheet2!$A$1&amp;I$1&amp;Sheet2!$A$1&amp;": "&amp;Sheet2!$A$1&amp;TEXT(I138,"¥#,##0;¥-#,##0")&amp;Sheet2!$A$1&amp;"}"</f>
        <v>{"language": "JSX", "seq": "0137", "calc": 137, "func": 11.7046999107196, "big": 43556142965880100000000000000000000000000000000, "func2": 46.6390494146375,"date_data": "2021/08/03","time_data": "16:00:00","amount": "¥2,364"}</v>
      </c>
      <c r="K138" t="str">
        <f t="shared" si="16"/>
        <v>%7B%22language%22%3A%20%22JSX%22%2C%20%22seq%22%3A%20%220137%22%2C%20%22calc%22%3A%20137%2C%20%22func%22%3A%2011.7046999107196%2C%20%22big%22%3A%2043556142965880100000000000000000000000000000000%2C%20%22func2%22%3A%2046.6390494146375%2C%22date_data%22%3A%20%222021%2F08%2F03%22%2C%22time_data%22%3A%20%2216%3A00%3A00%22%2C%22amount%22%3A%20%22%C2%A52%2C364%22%7D</v>
      </c>
    </row>
    <row r="139" spans="1:11" x14ac:dyDescent="0.4">
      <c r="A139" t="s">
        <v>132</v>
      </c>
      <c r="B139" s="1" t="s">
        <v>462</v>
      </c>
      <c r="C139">
        <f t="shared" si="20"/>
        <v>138</v>
      </c>
      <c r="D139">
        <f t="shared" si="14"/>
        <v>11.74734012447073</v>
      </c>
      <c r="E139" s="2">
        <f t="shared" si="17"/>
        <v>8.7112285931760247E+46</v>
      </c>
      <c r="F139">
        <f t="shared" si="15"/>
        <v>46.940079410301443</v>
      </c>
      <c r="G139" s="3">
        <f t="shared" si="18"/>
        <v>44412</v>
      </c>
      <c r="H139" s="4">
        <v>5.7083333333333304</v>
      </c>
      <c r="I139" s="5">
        <f t="shared" si="19"/>
        <v>2363</v>
      </c>
      <c r="J139" t="str">
        <f>"{"&amp;Sheet2!$A$1&amp;$A$1&amp;Sheet2!$A$1&amp;": "&amp;Sheet2!$A$1&amp;A139&amp;Sheet2!$A$1&amp;", "&amp;Sheet2!$A$1&amp;$B$1&amp;Sheet2!$A$1&amp;": "&amp;Sheet2!$A$1&amp;B139&amp;Sheet2!$A$1&amp;", "&amp;Sheet2!$A$1&amp;$C$1&amp;Sheet2!$A$1&amp;": "&amp;C139&amp;", "&amp;Sheet2!$A$1&amp;$D$1&amp;Sheet2!$A$1&amp;": "&amp;D139&amp;", "&amp;Sheet2!$A$1&amp;$E$1&amp;Sheet2!$A$1&amp;": "&amp;TEXT(E139,"########################################")&amp;", "&amp;Sheet2!$A$1&amp;$F$1&amp;Sheet2!$A$1&amp;": "&amp;F139&amp;","&amp;Sheet2!$A$1&amp;$G$1&amp;Sheet2!$A$1&amp;": "&amp;Sheet2!$A$1&amp;TEXT(G139,"yyyy/mm/dd")&amp;Sheet2!$A$1&amp;","&amp;Sheet2!$A$1&amp;$H$1&amp;Sheet2!$A$1&amp;": "&amp;Sheet2!$A$1&amp;TEXT(H139,"hh:mm:ss")&amp;Sheet2!$A$1&amp;","&amp;Sheet2!$A$1&amp;I$1&amp;Sheet2!$A$1&amp;": "&amp;Sheet2!$A$1&amp;TEXT(I139,"¥#,##0;¥-#,##0")&amp;Sheet2!$A$1&amp;"}"</f>
        <v>{"language": "Jolie", "seq": "0138", "calc": 138, "func": 11.7473401244707, "big": 87112285931760200000000000000000000000000000000, "func2": 46.9400794103014,"date_data": "2021/08/04","time_data": "17:00:00","amount": "¥2,363"}</v>
      </c>
      <c r="K139" t="str">
        <f t="shared" si="16"/>
        <v>%7B%22language%22%3A%20%22Jolie%22%2C%20%22seq%22%3A%20%220138%22%2C%20%22calc%22%3A%20138%2C%20%22func%22%3A%2011.7473401244707%2C%20%22big%22%3A%2087112285931760200000000000000000000000000000000%2C%20%22func2%22%3A%2046.9400794103014%2C%22date_data%22%3A%20%222021%2F08%2F04%22%2C%22time_data%22%3A%20%2217%3A00%3A00%22%2C%22amount%22%3A%20%22%C2%A52%2C363%22%7D</v>
      </c>
    </row>
    <row r="140" spans="1:11" x14ac:dyDescent="0.4">
      <c r="A140" t="s">
        <v>133</v>
      </c>
      <c r="B140" s="1" t="s">
        <v>463</v>
      </c>
      <c r="C140">
        <f t="shared" si="20"/>
        <v>139</v>
      </c>
      <c r="D140">
        <f t="shared" si="14"/>
        <v>11.789826122551595</v>
      </c>
      <c r="E140" s="2">
        <f t="shared" si="17"/>
        <v>1.7422457186352049E+47</v>
      </c>
      <c r="F140">
        <f t="shared" si="15"/>
        <v>47.241109405965425</v>
      </c>
      <c r="G140" s="3">
        <f t="shared" si="18"/>
        <v>44413</v>
      </c>
      <c r="H140" s="4">
        <v>5.75</v>
      </c>
      <c r="I140" s="5">
        <f t="shared" si="19"/>
        <v>2362</v>
      </c>
      <c r="J140" t="str">
        <f>"{"&amp;Sheet2!$A$1&amp;$A$1&amp;Sheet2!$A$1&amp;": "&amp;Sheet2!$A$1&amp;A140&amp;Sheet2!$A$1&amp;", "&amp;Sheet2!$A$1&amp;$B$1&amp;Sheet2!$A$1&amp;": "&amp;Sheet2!$A$1&amp;B140&amp;Sheet2!$A$1&amp;", "&amp;Sheet2!$A$1&amp;$C$1&amp;Sheet2!$A$1&amp;": "&amp;C140&amp;", "&amp;Sheet2!$A$1&amp;$D$1&amp;Sheet2!$A$1&amp;": "&amp;D140&amp;", "&amp;Sheet2!$A$1&amp;$E$1&amp;Sheet2!$A$1&amp;": "&amp;TEXT(E140,"########################################")&amp;", "&amp;Sheet2!$A$1&amp;$F$1&amp;Sheet2!$A$1&amp;": "&amp;F140&amp;","&amp;Sheet2!$A$1&amp;$G$1&amp;Sheet2!$A$1&amp;": "&amp;Sheet2!$A$1&amp;TEXT(G140,"yyyy/mm/dd")&amp;Sheet2!$A$1&amp;","&amp;Sheet2!$A$1&amp;$H$1&amp;Sheet2!$A$1&amp;": "&amp;Sheet2!$A$1&amp;TEXT(H140,"hh:mm:ss")&amp;Sheet2!$A$1&amp;","&amp;Sheet2!$A$1&amp;I$1&amp;Sheet2!$A$1&amp;": "&amp;Sheet2!$A$1&amp;TEXT(I140,"¥#,##0;¥-#,##0")&amp;Sheet2!$A$1&amp;"}"</f>
        <v>{"language": "Julia", "seq": "0139", "calc": 139, "func": 11.7898261225516, "big": 174224571863520000000000000000000000000000000000, "func2": 47.2411094059654,"date_data": "2021/08/05","time_data": "18:00:00","amount": "¥2,362"}</v>
      </c>
      <c r="K140" t="str">
        <f t="shared" si="16"/>
        <v>%7B%22language%22%3A%20%22Julia%22%2C%20%22seq%22%3A%20%220139%22%2C%20%22calc%22%3A%20139%2C%20%22func%22%3A%2011.7898261225516%2C%20%22big%22%3A%20174224571863520000000000000000000000000000000000%2C%20%22func2%22%3A%2047.2411094059654%2C%22date_data%22%3A%20%222021%2F08%2F05%22%2C%22time_data%22%3A%20%2218%3A00%3A00%22%2C%22amount%22%3A%20%22%C2%A52%2C362%22%7D</v>
      </c>
    </row>
    <row r="141" spans="1:11" x14ac:dyDescent="0.4">
      <c r="A141" t="s">
        <v>134</v>
      </c>
      <c r="B141" s="1" t="s">
        <v>464</v>
      </c>
      <c r="C141">
        <f t="shared" si="20"/>
        <v>140</v>
      </c>
      <c r="D141">
        <f t="shared" si="14"/>
        <v>11.832159566199232</v>
      </c>
      <c r="E141" s="2">
        <f t="shared" si="17"/>
        <v>3.4844914372704099E+47</v>
      </c>
      <c r="F141">
        <f t="shared" si="15"/>
        <v>47.542139401629406</v>
      </c>
      <c r="G141" s="3">
        <f t="shared" si="18"/>
        <v>44414</v>
      </c>
      <c r="H141" s="4">
        <v>5.7916666666666696</v>
      </c>
      <c r="I141" s="5">
        <f t="shared" si="19"/>
        <v>2361</v>
      </c>
      <c r="J141" t="str">
        <f>"{"&amp;Sheet2!$A$1&amp;$A$1&amp;Sheet2!$A$1&amp;": "&amp;Sheet2!$A$1&amp;A141&amp;Sheet2!$A$1&amp;", "&amp;Sheet2!$A$1&amp;$B$1&amp;Sheet2!$A$1&amp;": "&amp;Sheet2!$A$1&amp;B141&amp;Sheet2!$A$1&amp;", "&amp;Sheet2!$A$1&amp;$C$1&amp;Sheet2!$A$1&amp;": "&amp;C141&amp;", "&amp;Sheet2!$A$1&amp;$D$1&amp;Sheet2!$A$1&amp;": "&amp;D141&amp;", "&amp;Sheet2!$A$1&amp;$E$1&amp;Sheet2!$A$1&amp;": "&amp;TEXT(E141,"########################################")&amp;", "&amp;Sheet2!$A$1&amp;$F$1&amp;Sheet2!$A$1&amp;": "&amp;F141&amp;","&amp;Sheet2!$A$1&amp;$G$1&amp;Sheet2!$A$1&amp;": "&amp;Sheet2!$A$1&amp;TEXT(G141,"yyyy/mm/dd")&amp;Sheet2!$A$1&amp;","&amp;Sheet2!$A$1&amp;$H$1&amp;Sheet2!$A$1&amp;": "&amp;Sheet2!$A$1&amp;TEXT(H141,"hh:mm:ss")&amp;Sheet2!$A$1&amp;","&amp;Sheet2!$A$1&amp;I$1&amp;Sheet2!$A$1&amp;": "&amp;Sheet2!$A$1&amp;TEXT(I141,"¥#,##0;¥-#,##0")&amp;Sheet2!$A$1&amp;"}"</f>
        <v>{"language": "Jython", "seq": "0140", "calc": 140, "func": 11.8321595661992, "big": 348449143727041000000000000000000000000000000000, "func2": 47.5421394016294,"date_data": "2021/08/06","time_data": "19:00:00","amount": "¥2,361"}</v>
      </c>
      <c r="K141" t="str">
        <f t="shared" si="16"/>
        <v>%7B%22language%22%3A%20%22Jython%22%2C%20%22seq%22%3A%20%220140%22%2C%20%22calc%22%3A%20140%2C%20%22func%22%3A%2011.8321595661992%2C%20%22big%22%3A%20348449143727041000000000000000000000000000000000%2C%20%22func2%22%3A%2047.5421394016294%2C%22date_data%22%3A%20%222021%2F08%2F06%22%2C%22time_data%22%3A%20%2219%3A00%3A00%22%2C%22amount%22%3A%20%22%C2%A52%2C361%22%7D</v>
      </c>
    </row>
    <row r="142" spans="1:11" x14ac:dyDescent="0.4">
      <c r="A142" t="s">
        <v>135</v>
      </c>
      <c r="B142" s="1" t="s">
        <v>465</v>
      </c>
      <c r="C142">
        <f t="shared" si="20"/>
        <v>141</v>
      </c>
      <c r="D142">
        <f t="shared" si="14"/>
        <v>11.874342087037917</v>
      </c>
      <c r="E142" s="2">
        <f t="shared" si="17"/>
        <v>6.9689828745408197E+47</v>
      </c>
      <c r="F142">
        <f t="shared" si="15"/>
        <v>47.843169397293387</v>
      </c>
      <c r="G142" s="3">
        <f t="shared" si="18"/>
        <v>44415</v>
      </c>
      <c r="H142" s="4">
        <v>5.8333333333333304</v>
      </c>
      <c r="I142" s="5">
        <f t="shared" si="19"/>
        <v>2360</v>
      </c>
      <c r="J142" t="str">
        <f>"{"&amp;Sheet2!$A$1&amp;$A$1&amp;Sheet2!$A$1&amp;": "&amp;Sheet2!$A$1&amp;A142&amp;Sheet2!$A$1&amp;", "&amp;Sheet2!$A$1&amp;$B$1&amp;Sheet2!$A$1&amp;": "&amp;Sheet2!$A$1&amp;B142&amp;Sheet2!$A$1&amp;", "&amp;Sheet2!$A$1&amp;$C$1&amp;Sheet2!$A$1&amp;": "&amp;C142&amp;", "&amp;Sheet2!$A$1&amp;$D$1&amp;Sheet2!$A$1&amp;": "&amp;D142&amp;", "&amp;Sheet2!$A$1&amp;$E$1&amp;Sheet2!$A$1&amp;": "&amp;TEXT(E142,"########################################")&amp;", "&amp;Sheet2!$A$1&amp;$F$1&amp;Sheet2!$A$1&amp;": "&amp;F142&amp;","&amp;Sheet2!$A$1&amp;$G$1&amp;Sheet2!$A$1&amp;": "&amp;Sheet2!$A$1&amp;TEXT(G142,"yyyy/mm/dd")&amp;Sheet2!$A$1&amp;","&amp;Sheet2!$A$1&amp;$H$1&amp;Sheet2!$A$1&amp;": "&amp;Sheet2!$A$1&amp;TEXT(H142,"hh:mm:ss")&amp;Sheet2!$A$1&amp;","&amp;Sheet2!$A$1&amp;I$1&amp;Sheet2!$A$1&amp;": "&amp;Sheet2!$A$1&amp;TEXT(I142,"¥#,##0;¥-#,##0")&amp;Sheet2!$A$1&amp;"}"</f>
        <v>{"language": "KEMURI", "seq": "0141", "calc": 141, "func": 11.8743420870379, "big": 696898287454082000000000000000000000000000000000, "func2": 47.8431693972934,"date_data": "2021/08/07","time_data": "20:00:00","amount": "¥2,360"}</v>
      </c>
      <c r="K142" t="str">
        <f t="shared" si="16"/>
        <v>%7B%22language%22%3A%20%22KEMURI%22%2C%20%22seq%22%3A%20%220141%22%2C%20%22calc%22%3A%20141%2C%20%22func%22%3A%2011.8743420870379%2C%20%22big%22%3A%20696898287454082000000000000000000000000000000000%2C%20%22func2%22%3A%2047.8431693972934%2C%22date_data%22%3A%20%222021%2F08%2F07%22%2C%22time_data%22%3A%20%2220%3A00%3A00%22%2C%22amount%22%3A%20%22%C2%A52%2C360%22%7D</v>
      </c>
    </row>
    <row r="143" spans="1:11" x14ac:dyDescent="0.4">
      <c r="A143" t="s">
        <v>136</v>
      </c>
      <c r="B143" s="1" t="s">
        <v>466</v>
      </c>
      <c r="C143">
        <f t="shared" si="20"/>
        <v>142</v>
      </c>
      <c r="D143">
        <f t="shared" si="14"/>
        <v>11.916375287812984</v>
      </c>
      <c r="E143" s="2">
        <f t="shared" si="17"/>
        <v>1.3937965749081639E+48</v>
      </c>
      <c r="F143">
        <f t="shared" si="15"/>
        <v>48.144199392957368</v>
      </c>
      <c r="G143" s="3">
        <f t="shared" si="18"/>
        <v>44416</v>
      </c>
      <c r="H143" s="4">
        <v>5.875</v>
      </c>
      <c r="I143" s="5">
        <f t="shared" si="19"/>
        <v>2359</v>
      </c>
      <c r="J143" t="str">
        <f>"{"&amp;Sheet2!$A$1&amp;$A$1&amp;Sheet2!$A$1&amp;": "&amp;Sheet2!$A$1&amp;A143&amp;Sheet2!$A$1&amp;", "&amp;Sheet2!$A$1&amp;$B$1&amp;Sheet2!$A$1&amp;": "&amp;Sheet2!$A$1&amp;B143&amp;Sheet2!$A$1&amp;", "&amp;Sheet2!$A$1&amp;$C$1&amp;Sheet2!$A$1&amp;": "&amp;C143&amp;", "&amp;Sheet2!$A$1&amp;$D$1&amp;Sheet2!$A$1&amp;": "&amp;D143&amp;", "&amp;Sheet2!$A$1&amp;$E$1&amp;Sheet2!$A$1&amp;": "&amp;TEXT(E143,"########################################")&amp;", "&amp;Sheet2!$A$1&amp;$F$1&amp;Sheet2!$A$1&amp;": "&amp;F143&amp;","&amp;Sheet2!$A$1&amp;$G$1&amp;Sheet2!$A$1&amp;": "&amp;Sheet2!$A$1&amp;TEXT(G143,"yyyy/mm/dd")&amp;Sheet2!$A$1&amp;","&amp;Sheet2!$A$1&amp;$H$1&amp;Sheet2!$A$1&amp;": "&amp;Sheet2!$A$1&amp;TEXT(H143,"hh:mm:ss")&amp;Sheet2!$A$1&amp;","&amp;Sheet2!$A$1&amp;I$1&amp;Sheet2!$A$1&amp;": "&amp;Sheet2!$A$1&amp;TEXT(I143,"¥#,##0;¥-#,##0")&amp;Sheet2!$A$1&amp;"}"</f>
        <v>{"language": "Kent Recursive Calculator (KRC)", "seq": "0142", "calc": 142, "func": 11.916375287813, "big": 1393796574908160000000000000000000000000000000000, "func2": 48.1441993929574,"date_data": "2021/08/08","time_data": "21:00:00","amount": "¥2,359"}</v>
      </c>
      <c r="K143" t="str">
        <f t="shared" si="16"/>
        <v>%7B%22language%22%3A%20%22Kent%20Recursive%20Calculator%C2%A0%28KRC%29%22%2C%20%22seq%22%3A%20%220142%22%2C%20%22calc%22%3A%20142%2C%20%22func%22%3A%2011.916375287813%2C%20%22big%22%3A%201393796574908160000000000000000000000000000000000%2C%20%22func2%22%3A%2048.1441993929574%2C%22date_data%22%3A%20%222021%2F08%2F08%22%2C%22time_data%22%3A%20%2221%3A00%3A00%22%2C%22amount%22%3A%20%22%C2%A52%2C359%22%7D</v>
      </c>
    </row>
    <row r="144" spans="1:11" x14ac:dyDescent="0.4">
      <c r="A144" t="s">
        <v>137</v>
      </c>
      <c r="B144" s="1" t="s">
        <v>467</v>
      </c>
      <c r="C144">
        <f t="shared" si="20"/>
        <v>143</v>
      </c>
      <c r="D144">
        <f t="shared" si="14"/>
        <v>11.958260743101398</v>
      </c>
      <c r="E144" s="2">
        <f t="shared" si="17"/>
        <v>2.7875931498163279E+48</v>
      </c>
      <c r="F144">
        <f t="shared" si="15"/>
        <v>48.44522938862135</v>
      </c>
      <c r="G144" s="3">
        <f t="shared" si="18"/>
        <v>44417</v>
      </c>
      <c r="H144" s="4">
        <v>5.9166666666666696</v>
      </c>
      <c r="I144" s="5">
        <f t="shared" si="19"/>
        <v>2358</v>
      </c>
      <c r="J144" t="str">
        <f>"{"&amp;Sheet2!$A$1&amp;$A$1&amp;Sheet2!$A$1&amp;": "&amp;Sheet2!$A$1&amp;A144&amp;Sheet2!$A$1&amp;", "&amp;Sheet2!$A$1&amp;$B$1&amp;Sheet2!$A$1&amp;": "&amp;Sheet2!$A$1&amp;B144&amp;Sheet2!$A$1&amp;", "&amp;Sheet2!$A$1&amp;$C$1&amp;Sheet2!$A$1&amp;": "&amp;C144&amp;", "&amp;Sheet2!$A$1&amp;$D$1&amp;Sheet2!$A$1&amp;": "&amp;D144&amp;", "&amp;Sheet2!$A$1&amp;$E$1&amp;Sheet2!$A$1&amp;": "&amp;TEXT(E144,"########################################")&amp;", "&amp;Sheet2!$A$1&amp;$F$1&amp;Sheet2!$A$1&amp;": "&amp;F144&amp;","&amp;Sheet2!$A$1&amp;$G$1&amp;Sheet2!$A$1&amp;": "&amp;Sheet2!$A$1&amp;TEXT(G144,"yyyy/mm/dd")&amp;Sheet2!$A$1&amp;","&amp;Sheet2!$A$1&amp;$H$1&amp;Sheet2!$A$1&amp;": "&amp;Sheet2!$A$1&amp;TEXT(H144,"hh:mm:ss")&amp;Sheet2!$A$1&amp;","&amp;Sheet2!$A$1&amp;I$1&amp;Sheet2!$A$1&amp;": "&amp;Sheet2!$A$1&amp;TEXT(I144,"¥#,##0;¥-#,##0")&amp;Sheet2!$A$1&amp;"}"</f>
        <v>{"language": "Kuin", "seq": "0143", "calc": 143, "func": 11.9582607431014, "big": 2787593149816330000000000000000000000000000000000, "func2": 48.4452293886213,"date_data": "2021/08/09","time_data": "22:00:00","amount": "¥2,358"}</v>
      </c>
      <c r="K144" t="str">
        <f t="shared" si="16"/>
        <v>%7B%22language%22%3A%20%22Kuin%22%2C%20%22seq%22%3A%20%220143%22%2C%20%22calc%22%3A%20143%2C%20%22func%22%3A%2011.9582607431014%2C%20%22big%22%3A%202787593149816330000000000000000000000000000000000%2C%20%22func2%22%3A%2048.4452293886213%2C%22date_data%22%3A%20%222021%2F08%2F09%22%2C%22time_data%22%3A%20%2222%3A00%3A00%22%2C%22amount%22%3A%20%22%C2%A52%2C358%22%7D</v>
      </c>
    </row>
    <row r="145" spans="1:11" x14ac:dyDescent="0.4">
      <c r="A145" t="s">
        <v>138</v>
      </c>
      <c r="B145" s="1" t="s">
        <v>468</v>
      </c>
      <c r="C145">
        <f t="shared" si="20"/>
        <v>144</v>
      </c>
      <c r="D145">
        <f t="shared" si="14"/>
        <v>12</v>
      </c>
      <c r="E145" s="2">
        <f t="shared" si="17"/>
        <v>5.5751862996326558E+48</v>
      </c>
      <c r="F145">
        <f t="shared" si="15"/>
        <v>48.746259384285331</v>
      </c>
      <c r="G145" s="3">
        <f t="shared" si="18"/>
        <v>44418</v>
      </c>
      <c r="H145" s="4">
        <v>5.9583333333333304</v>
      </c>
      <c r="I145" s="5">
        <f t="shared" si="19"/>
        <v>2357</v>
      </c>
      <c r="J145" t="str">
        <f>"{"&amp;Sheet2!$A$1&amp;$A$1&amp;Sheet2!$A$1&amp;": "&amp;Sheet2!$A$1&amp;A145&amp;Sheet2!$A$1&amp;", "&amp;Sheet2!$A$1&amp;$B$1&amp;Sheet2!$A$1&amp;": "&amp;Sheet2!$A$1&amp;B145&amp;Sheet2!$A$1&amp;", "&amp;Sheet2!$A$1&amp;$C$1&amp;Sheet2!$A$1&amp;": "&amp;C145&amp;", "&amp;Sheet2!$A$1&amp;$D$1&amp;Sheet2!$A$1&amp;": "&amp;D145&amp;", "&amp;Sheet2!$A$1&amp;$E$1&amp;Sheet2!$A$1&amp;": "&amp;TEXT(E145,"########################################")&amp;", "&amp;Sheet2!$A$1&amp;$F$1&amp;Sheet2!$A$1&amp;": "&amp;F145&amp;","&amp;Sheet2!$A$1&amp;$G$1&amp;Sheet2!$A$1&amp;": "&amp;Sheet2!$A$1&amp;TEXT(G145,"yyyy/mm/dd")&amp;Sheet2!$A$1&amp;","&amp;Sheet2!$A$1&amp;$H$1&amp;Sheet2!$A$1&amp;": "&amp;Sheet2!$A$1&amp;TEXT(H145,"hh:mm:ss")&amp;Sheet2!$A$1&amp;","&amp;Sheet2!$A$1&amp;I$1&amp;Sheet2!$A$1&amp;": "&amp;Sheet2!$A$1&amp;TEXT(I145,"¥#,##0;¥-#,##0")&amp;Sheet2!$A$1&amp;"}"</f>
        <v>{"language": "KL1", "seq": "0144", "calc": 144, "func": 12, "big": 5575186299632660000000000000000000000000000000000, "func2": 48.7462593842853,"date_data": "2021/08/10","time_data": "23:00:00","amount": "¥2,357"}</v>
      </c>
      <c r="K145" t="str">
        <f t="shared" si="16"/>
        <v>%7B%22language%22%3A%20%22KL1%22%2C%20%22seq%22%3A%20%220144%22%2C%20%22calc%22%3A%20144%2C%20%22func%22%3A%2012%2C%20%22big%22%3A%205575186299632660000000000000000000000000000000000%2C%20%22func2%22%3A%2048.7462593842853%2C%22date_data%22%3A%20%222021%2F08%2F10%22%2C%22time_data%22%3A%20%2223%3A00%3A00%22%2C%22amount%22%3A%20%22%C2%A52%2C357%22%7D</v>
      </c>
    </row>
    <row r="146" spans="1:11" x14ac:dyDescent="0.4">
      <c r="A146" t="s">
        <v>139</v>
      </c>
      <c r="B146" s="1" t="s">
        <v>469</v>
      </c>
      <c r="C146">
        <f t="shared" si="20"/>
        <v>145</v>
      </c>
      <c r="D146">
        <f t="shared" si="14"/>
        <v>12.041594578792296</v>
      </c>
      <c r="E146" s="2">
        <f t="shared" si="17"/>
        <v>1.1150372599265312E+49</v>
      </c>
      <c r="F146">
        <f t="shared" si="15"/>
        <v>49.047289379949312</v>
      </c>
      <c r="G146" s="3">
        <f t="shared" si="18"/>
        <v>44419</v>
      </c>
      <c r="H146" s="4">
        <v>6</v>
      </c>
      <c r="I146" s="5">
        <f t="shared" si="19"/>
        <v>2356</v>
      </c>
      <c r="J146" t="str">
        <f>"{"&amp;Sheet2!$A$1&amp;$A$1&amp;Sheet2!$A$1&amp;": "&amp;Sheet2!$A$1&amp;A146&amp;Sheet2!$A$1&amp;", "&amp;Sheet2!$A$1&amp;$B$1&amp;Sheet2!$A$1&amp;": "&amp;Sheet2!$A$1&amp;B146&amp;Sheet2!$A$1&amp;", "&amp;Sheet2!$A$1&amp;$C$1&amp;Sheet2!$A$1&amp;": "&amp;C146&amp;", "&amp;Sheet2!$A$1&amp;$D$1&amp;Sheet2!$A$1&amp;": "&amp;D146&amp;", "&amp;Sheet2!$A$1&amp;$E$1&amp;Sheet2!$A$1&amp;": "&amp;TEXT(E146,"########################################")&amp;", "&amp;Sheet2!$A$1&amp;$F$1&amp;Sheet2!$A$1&amp;": "&amp;F146&amp;","&amp;Sheet2!$A$1&amp;$G$1&amp;Sheet2!$A$1&amp;": "&amp;Sheet2!$A$1&amp;TEXT(G146,"yyyy/mm/dd")&amp;Sheet2!$A$1&amp;","&amp;Sheet2!$A$1&amp;$H$1&amp;Sheet2!$A$1&amp;": "&amp;Sheet2!$A$1&amp;TEXT(H146,"hh:mm:ss")&amp;Sheet2!$A$1&amp;","&amp;Sheet2!$A$1&amp;I$1&amp;Sheet2!$A$1&amp;": "&amp;Sheet2!$A$1&amp;TEXT(I146,"¥#,##0;¥-#,##0")&amp;Sheet2!$A$1&amp;"}"</f>
        <v>{"language": "KornShell (ksh)", "seq": "0145", "calc": 145, "func": 12.0415945787923, "big": 11150372599265300000000000000000000000000000000000, "func2": 49.0472893799493,"date_data": "2021/08/11","time_data": "00:00:00","amount": "¥2,356"}</v>
      </c>
      <c r="K146" t="str">
        <f t="shared" si="16"/>
        <v>%7B%22language%22%3A%20%22KornShell%C2%A0%28ksh%29%22%2C%20%22seq%22%3A%20%220145%22%2C%20%22calc%22%3A%20145%2C%20%22func%22%3A%2012.0415945787923%2C%20%22big%22%3A%2011150372599265300000000000000000000000000000000000%2C%20%22func2%22%3A%2049.0472893799493%2C%22date_data%22%3A%20%222021%2F08%2F11%22%2C%22time_data%22%3A%20%2200%3A00%3A00%22%2C%22amount%22%3A%20%22%C2%A52%2C356%22%7D</v>
      </c>
    </row>
    <row r="147" spans="1:11" x14ac:dyDescent="0.4">
      <c r="A147" t="s">
        <v>140</v>
      </c>
      <c r="B147" s="1" t="s">
        <v>470</v>
      </c>
      <c r="C147">
        <f t="shared" si="20"/>
        <v>146</v>
      </c>
      <c r="D147">
        <f t="shared" si="14"/>
        <v>12.083045973594572</v>
      </c>
      <c r="E147" s="2">
        <f t="shared" si="17"/>
        <v>2.2300745198530623E+49</v>
      </c>
      <c r="F147">
        <f t="shared" si="15"/>
        <v>49.348319375613293</v>
      </c>
      <c r="G147" s="3">
        <f t="shared" si="18"/>
        <v>44420</v>
      </c>
      <c r="H147" s="4">
        <v>6.0416666666666696</v>
      </c>
      <c r="I147" s="5">
        <f t="shared" si="19"/>
        <v>2355</v>
      </c>
      <c r="J147" t="str">
        <f>"{"&amp;Sheet2!$A$1&amp;$A$1&amp;Sheet2!$A$1&amp;": "&amp;Sheet2!$A$1&amp;A147&amp;Sheet2!$A$1&amp;", "&amp;Sheet2!$A$1&amp;$B$1&amp;Sheet2!$A$1&amp;": "&amp;Sheet2!$A$1&amp;B147&amp;Sheet2!$A$1&amp;", "&amp;Sheet2!$A$1&amp;$C$1&amp;Sheet2!$A$1&amp;": "&amp;C147&amp;", "&amp;Sheet2!$A$1&amp;$D$1&amp;Sheet2!$A$1&amp;": "&amp;D147&amp;", "&amp;Sheet2!$A$1&amp;$E$1&amp;Sheet2!$A$1&amp;": "&amp;TEXT(E147,"########################################")&amp;", "&amp;Sheet2!$A$1&amp;$F$1&amp;Sheet2!$A$1&amp;": "&amp;F147&amp;","&amp;Sheet2!$A$1&amp;$G$1&amp;Sheet2!$A$1&amp;": "&amp;Sheet2!$A$1&amp;TEXT(G147,"yyyy/mm/dd")&amp;Sheet2!$A$1&amp;","&amp;Sheet2!$A$1&amp;$H$1&amp;Sheet2!$A$1&amp;": "&amp;Sheet2!$A$1&amp;TEXT(H147,"hh:mm:ss")&amp;Sheet2!$A$1&amp;","&amp;Sheet2!$A$1&amp;I$1&amp;Sheet2!$A$1&amp;": "&amp;Sheet2!$A$1&amp;TEXT(I147,"¥#,##0;¥-#,##0")&amp;Sheet2!$A$1&amp;"}"</f>
        <v>{"language": "Kotlin", "seq": "0146", "calc": 146, "func": 12.0830459735946, "big": 22300745198530600000000000000000000000000000000000, "func2": 49.3483193756133,"date_data": "2021/08/12","time_data": "01:00:00","amount": "¥2,355"}</v>
      </c>
      <c r="K147" t="str">
        <f t="shared" si="16"/>
        <v>%7B%22language%22%3A%20%22Kotlin%22%2C%20%22seq%22%3A%20%220146%22%2C%20%22calc%22%3A%20146%2C%20%22func%22%3A%2012.0830459735946%2C%20%22big%22%3A%2022300745198530600000000000000000000000000000000000%2C%20%22func2%22%3A%2049.3483193756133%2C%22date_data%22%3A%20%222021%2F08%2F12%22%2C%22time_data%22%3A%20%2201%3A00%3A00%22%2C%22amount%22%3A%20%22%C2%A52%2C355%22%7D</v>
      </c>
    </row>
    <row r="148" spans="1:11" x14ac:dyDescent="0.4">
      <c r="A148" t="s">
        <v>141</v>
      </c>
      <c r="B148" s="1" t="s">
        <v>471</v>
      </c>
      <c r="C148">
        <f t="shared" si="20"/>
        <v>147</v>
      </c>
      <c r="D148">
        <f t="shared" si="14"/>
        <v>12.124355652982141</v>
      </c>
      <c r="E148" s="2">
        <f t="shared" si="17"/>
        <v>4.4601490397061246E+49</v>
      </c>
      <c r="F148">
        <f t="shared" si="15"/>
        <v>49.649349371277275</v>
      </c>
      <c r="G148" s="3">
        <f t="shared" si="18"/>
        <v>44421</v>
      </c>
      <c r="H148" s="4">
        <v>6.0833333333333304</v>
      </c>
      <c r="I148" s="5">
        <f t="shared" si="19"/>
        <v>2354</v>
      </c>
      <c r="J148" t="str">
        <f>"{"&amp;Sheet2!$A$1&amp;$A$1&amp;Sheet2!$A$1&amp;": "&amp;Sheet2!$A$1&amp;A148&amp;Sheet2!$A$1&amp;", "&amp;Sheet2!$A$1&amp;$B$1&amp;Sheet2!$A$1&amp;": "&amp;Sheet2!$A$1&amp;B148&amp;Sheet2!$A$1&amp;", "&amp;Sheet2!$A$1&amp;$C$1&amp;Sheet2!$A$1&amp;": "&amp;C148&amp;", "&amp;Sheet2!$A$1&amp;$D$1&amp;Sheet2!$A$1&amp;": "&amp;D148&amp;", "&amp;Sheet2!$A$1&amp;$E$1&amp;Sheet2!$A$1&amp;": "&amp;TEXT(E148,"########################################")&amp;", "&amp;Sheet2!$A$1&amp;$F$1&amp;Sheet2!$A$1&amp;": "&amp;F148&amp;","&amp;Sheet2!$A$1&amp;$G$1&amp;Sheet2!$A$1&amp;": "&amp;Sheet2!$A$1&amp;TEXT(G148,"yyyy/mm/dd")&amp;Sheet2!$A$1&amp;","&amp;Sheet2!$A$1&amp;$H$1&amp;Sheet2!$A$1&amp;": "&amp;Sheet2!$A$1&amp;TEXT(H148,"hh:mm:ss")&amp;Sheet2!$A$1&amp;","&amp;Sheet2!$A$1&amp;I$1&amp;Sheet2!$A$1&amp;": "&amp;Sheet2!$A$1&amp;TEXT(I148,"¥#,##0;¥-#,##0")&amp;Sheet2!$A$1&amp;"}"</f>
        <v>{"language": "LabVIEW", "seq": "0147", "calc": 147, "func": 12.1243556529821, "big": 44601490397061200000000000000000000000000000000000, "func2": 49.6493493712773,"date_data": "2021/08/13","time_data": "02:00:00","amount": "¥2,354"}</v>
      </c>
      <c r="K148" t="str">
        <f t="shared" si="16"/>
        <v>%7B%22language%22%3A%20%22LabVIEW%22%2C%20%22seq%22%3A%20%220147%22%2C%20%22calc%22%3A%20147%2C%20%22func%22%3A%2012.1243556529821%2C%20%22big%22%3A%2044601490397061200000000000000000000000000000000000%2C%20%22func2%22%3A%2049.6493493712773%2C%22date_data%22%3A%20%222021%2F08%2F13%22%2C%22time_data%22%3A%20%2202%3A00%3A00%22%2C%22amount%22%3A%20%22%C2%A52%2C354%22%7D</v>
      </c>
    </row>
    <row r="149" spans="1:11" x14ac:dyDescent="0.4">
      <c r="A149" t="s">
        <v>142</v>
      </c>
      <c r="B149" s="1" t="s">
        <v>472</v>
      </c>
      <c r="C149">
        <f t="shared" si="20"/>
        <v>148</v>
      </c>
      <c r="D149">
        <f t="shared" si="14"/>
        <v>12.165525060596439</v>
      </c>
      <c r="E149" s="2">
        <f t="shared" si="17"/>
        <v>8.9202980794122493E+49</v>
      </c>
      <c r="F149">
        <f t="shared" si="15"/>
        <v>49.950379366941256</v>
      </c>
      <c r="G149" s="3">
        <f t="shared" si="18"/>
        <v>44422</v>
      </c>
      <c r="H149" s="4">
        <v>6.125</v>
      </c>
      <c r="I149" s="5">
        <f t="shared" si="19"/>
        <v>2353</v>
      </c>
      <c r="J149" t="str">
        <f>"{"&amp;Sheet2!$A$1&amp;$A$1&amp;Sheet2!$A$1&amp;": "&amp;Sheet2!$A$1&amp;A149&amp;Sheet2!$A$1&amp;", "&amp;Sheet2!$A$1&amp;$B$1&amp;Sheet2!$A$1&amp;": "&amp;Sheet2!$A$1&amp;B149&amp;Sheet2!$A$1&amp;", "&amp;Sheet2!$A$1&amp;$C$1&amp;Sheet2!$A$1&amp;": "&amp;C149&amp;", "&amp;Sheet2!$A$1&amp;$D$1&amp;Sheet2!$A$1&amp;": "&amp;D149&amp;", "&amp;Sheet2!$A$1&amp;$E$1&amp;Sheet2!$A$1&amp;": "&amp;TEXT(E149,"########################################")&amp;", "&amp;Sheet2!$A$1&amp;$F$1&amp;Sheet2!$A$1&amp;": "&amp;F149&amp;","&amp;Sheet2!$A$1&amp;$G$1&amp;Sheet2!$A$1&amp;": "&amp;Sheet2!$A$1&amp;TEXT(G149,"yyyy/mm/dd")&amp;Sheet2!$A$1&amp;","&amp;Sheet2!$A$1&amp;$H$1&amp;Sheet2!$A$1&amp;": "&amp;Sheet2!$A$1&amp;TEXT(H149,"hh:mm:ss")&amp;Sheet2!$A$1&amp;","&amp;Sheet2!$A$1&amp;I$1&amp;Sheet2!$A$1&amp;": "&amp;Sheet2!$A$1&amp;TEXT(I149,"¥#,##0;¥-#,##0")&amp;Sheet2!$A$1&amp;"}"</f>
        <v>{"language": "Lazy K", "seq": "0148", "calc": 148, "func": 12.1655250605964, "big": 89202980794122500000000000000000000000000000000000, "func2": 49.9503793669413,"date_data": "2021/08/14","time_data": "03:00:00","amount": "¥2,353"}</v>
      </c>
      <c r="K149" t="str">
        <f t="shared" si="16"/>
        <v>%7B%22language%22%3A%20%22Lazy%20K%22%2C%20%22seq%22%3A%20%220148%22%2C%20%22calc%22%3A%20148%2C%20%22func%22%3A%2012.1655250605964%2C%20%22big%22%3A%2089202980794122500000000000000000000000000000000000%2C%20%22func2%22%3A%2049.9503793669413%2C%22date_data%22%3A%20%222021%2F08%2F14%22%2C%22time_data%22%3A%20%2203%3A00%3A00%22%2C%22amount%22%3A%20%22%C2%A52%2C353%22%7D</v>
      </c>
    </row>
    <row r="150" spans="1:11" x14ac:dyDescent="0.4">
      <c r="A150" t="s">
        <v>143</v>
      </c>
      <c r="B150" s="1" t="s">
        <v>473</v>
      </c>
      <c r="C150">
        <f t="shared" si="20"/>
        <v>149</v>
      </c>
      <c r="D150">
        <f t="shared" si="14"/>
        <v>12.206555615733702</v>
      </c>
      <c r="E150" s="2">
        <f t="shared" si="17"/>
        <v>1.7840596158824499E+50</v>
      </c>
      <c r="F150">
        <f t="shared" si="15"/>
        <v>50.251409362605237</v>
      </c>
      <c r="G150" s="3">
        <f t="shared" si="18"/>
        <v>44423</v>
      </c>
      <c r="H150" s="4">
        <v>6.1666666666666696</v>
      </c>
      <c r="I150" s="5">
        <f t="shared" si="19"/>
        <v>2352</v>
      </c>
      <c r="J150" t="str">
        <f>"{"&amp;Sheet2!$A$1&amp;$A$1&amp;Sheet2!$A$1&amp;": "&amp;Sheet2!$A$1&amp;A150&amp;Sheet2!$A$1&amp;", "&amp;Sheet2!$A$1&amp;$B$1&amp;Sheet2!$A$1&amp;": "&amp;Sheet2!$A$1&amp;B150&amp;Sheet2!$A$1&amp;", "&amp;Sheet2!$A$1&amp;$C$1&amp;Sheet2!$A$1&amp;": "&amp;C150&amp;", "&amp;Sheet2!$A$1&amp;$D$1&amp;Sheet2!$A$1&amp;": "&amp;D150&amp;", "&amp;Sheet2!$A$1&amp;$E$1&amp;Sheet2!$A$1&amp;": "&amp;TEXT(E150,"########################################")&amp;", "&amp;Sheet2!$A$1&amp;$F$1&amp;Sheet2!$A$1&amp;": "&amp;F150&amp;","&amp;Sheet2!$A$1&amp;$G$1&amp;Sheet2!$A$1&amp;": "&amp;Sheet2!$A$1&amp;TEXT(G150,"yyyy/mm/dd")&amp;Sheet2!$A$1&amp;","&amp;Sheet2!$A$1&amp;$H$1&amp;Sheet2!$A$1&amp;": "&amp;Sheet2!$A$1&amp;TEXT(H150,"hh:mm:ss")&amp;Sheet2!$A$1&amp;","&amp;Sheet2!$A$1&amp;I$1&amp;Sheet2!$A$1&amp;": "&amp;Sheet2!$A$1&amp;TEXT(I150,"¥#,##0;¥-#,##0")&amp;Sheet2!$A$1&amp;"}"</f>
        <v>{"language": "Lava", "seq": "0149", "calc": 149, "func": 12.2065556157337, "big": 178405961588245000000000000000000000000000000000000, "func2": 50.2514093626052,"date_data": "2021/08/15","time_data": "04:00:00","amount": "¥2,352"}</v>
      </c>
      <c r="K150" t="str">
        <f t="shared" si="16"/>
        <v>%7B%22language%22%3A%20%22Lava%22%2C%20%22seq%22%3A%20%220149%22%2C%20%22calc%22%3A%20149%2C%20%22func%22%3A%2012.2065556157337%2C%20%22big%22%3A%20178405961588245000000000000000000000000000000000000%2C%20%22func2%22%3A%2050.2514093626052%2C%22date_data%22%3A%20%222021%2F08%2F15%22%2C%22time_data%22%3A%20%2204%3A00%3A00%22%2C%22amount%22%3A%20%22%C2%A52%2C352%22%7D</v>
      </c>
    </row>
    <row r="151" spans="1:11" x14ac:dyDescent="0.4">
      <c r="A151" t="s">
        <v>317</v>
      </c>
      <c r="B151" s="1" t="s">
        <v>474</v>
      </c>
      <c r="C151">
        <f t="shared" si="20"/>
        <v>150</v>
      </c>
      <c r="D151">
        <f t="shared" si="14"/>
        <v>12.24744871391589</v>
      </c>
      <c r="E151" s="2">
        <f t="shared" si="17"/>
        <v>3.5681192317648997E+50</v>
      </c>
      <c r="F151">
        <f t="shared" si="15"/>
        <v>50.552439358269218</v>
      </c>
      <c r="G151" s="3">
        <f t="shared" si="18"/>
        <v>44424</v>
      </c>
      <c r="H151" s="4">
        <v>6.2083333333333304</v>
      </c>
      <c r="I151" s="5">
        <f t="shared" si="19"/>
        <v>2351</v>
      </c>
      <c r="J151" t="str">
        <f>"{"&amp;Sheet2!$A$1&amp;$A$1&amp;Sheet2!$A$1&amp;": "&amp;Sheet2!$A$1&amp;A151&amp;Sheet2!$A$1&amp;", "&amp;Sheet2!$A$1&amp;$B$1&amp;Sheet2!$A$1&amp;": "&amp;Sheet2!$A$1&amp;B151&amp;Sheet2!$A$1&amp;", "&amp;Sheet2!$A$1&amp;$C$1&amp;Sheet2!$A$1&amp;": "&amp;C151&amp;", "&amp;Sheet2!$A$1&amp;$D$1&amp;Sheet2!$A$1&amp;": "&amp;D151&amp;", "&amp;Sheet2!$A$1&amp;$E$1&amp;Sheet2!$A$1&amp;": "&amp;TEXT(E151,"########################################")&amp;", "&amp;Sheet2!$A$1&amp;$F$1&amp;Sheet2!$A$1&amp;": "&amp;F151&amp;","&amp;Sheet2!$A$1&amp;$G$1&amp;Sheet2!$A$1&amp;": "&amp;Sheet2!$A$1&amp;TEXT(G151,"yyyy/mm/dd")&amp;Sheet2!$A$1&amp;","&amp;Sheet2!$A$1&amp;$H$1&amp;Sheet2!$A$1&amp;": "&amp;Sheet2!$A$1&amp;TEXT(H151,"hh:mm:ss")&amp;Sheet2!$A$1&amp;","&amp;Sheet2!$A$1&amp;I$1&amp;Sheet2!$A$1&amp;": "&amp;Sheet2!$A$1&amp;TEXT(I151,"¥#,##0;¥-#,##0")&amp;Sheet2!$A$1&amp;"}"</f>
        <v>{"language": "LFE", "seq": "0150", "calc": 150, "func": 12.2474487139159, "big": 356811923176490000000000000000000000000000000000000, "func2": 50.5524393582692,"date_data": "2021/08/16","time_data": "05:00:00","amount": "¥2,351"}</v>
      </c>
      <c r="K151" t="str">
        <f t="shared" si="16"/>
        <v>%7B%22language%22%3A%20%22LFE%22%2C%20%22seq%22%3A%20%220150%22%2C%20%22calc%22%3A%20150%2C%20%22func%22%3A%2012.2474487139159%2C%20%22big%22%3A%20356811923176490000000000000000000000000000000000000%2C%20%22func2%22%3A%2050.5524393582692%2C%22date_data%22%3A%20%222021%2F08%2F16%22%2C%22time_data%22%3A%20%2205%3A00%3A00%22%2C%22amount%22%3A%20%22%C2%A52%2C351%22%7D</v>
      </c>
    </row>
    <row r="152" spans="1:11" x14ac:dyDescent="0.4">
      <c r="A152" t="s">
        <v>144</v>
      </c>
      <c r="B152" s="1" t="s">
        <v>475</v>
      </c>
      <c r="C152">
        <f t="shared" si="20"/>
        <v>151</v>
      </c>
      <c r="D152">
        <f t="shared" si="14"/>
        <v>12.288205727444508</v>
      </c>
      <c r="E152" s="2">
        <f t="shared" si="17"/>
        <v>7.1362384635297994E+50</v>
      </c>
      <c r="F152">
        <f t="shared" si="15"/>
        <v>50.8534693539332</v>
      </c>
      <c r="G152" s="3">
        <f t="shared" si="18"/>
        <v>44425</v>
      </c>
      <c r="H152" s="4">
        <v>6.25</v>
      </c>
      <c r="I152" s="5">
        <f t="shared" si="19"/>
        <v>2350</v>
      </c>
      <c r="J152" t="str">
        <f>"{"&amp;Sheet2!$A$1&amp;$A$1&amp;Sheet2!$A$1&amp;": "&amp;Sheet2!$A$1&amp;A152&amp;Sheet2!$A$1&amp;", "&amp;Sheet2!$A$1&amp;$B$1&amp;Sheet2!$A$1&amp;": "&amp;Sheet2!$A$1&amp;B152&amp;Sheet2!$A$1&amp;", "&amp;Sheet2!$A$1&amp;$C$1&amp;Sheet2!$A$1&amp;": "&amp;C152&amp;", "&amp;Sheet2!$A$1&amp;$D$1&amp;Sheet2!$A$1&amp;": "&amp;D152&amp;", "&amp;Sheet2!$A$1&amp;$E$1&amp;Sheet2!$A$1&amp;": "&amp;TEXT(E152,"########################################")&amp;", "&amp;Sheet2!$A$1&amp;$F$1&amp;Sheet2!$A$1&amp;": "&amp;F152&amp;","&amp;Sheet2!$A$1&amp;$G$1&amp;Sheet2!$A$1&amp;": "&amp;Sheet2!$A$1&amp;TEXT(G152,"yyyy/mm/dd")&amp;Sheet2!$A$1&amp;","&amp;Sheet2!$A$1&amp;$H$1&amp;Sheet2!$A$1&amp;": "&amp;Sheet2!$A$1&amp;TEXT(H152,"hh:mm:ss")&amp;Sheet2!$A$1&amp;","&amp;Sheet2!$A$1&amp;I$1&amp;Sheet2!$A$1&amp;": "&amp;Sheet2!$A$1&amp;TEXT(I152,"¥#,##0;¥-#,##0")&amp;Sheet2!$A$1&amp;"}"</f>
        <v>{"language": "Limbo", "seq": "0151", "calc": 151, "func": 12.2882057274445, "big": 713623846352980000000000000000000000000000000000000, "func2": 50.8534693539332,"date_data": "2021/08/17","time_data": "06:00:00","amount": "¥2,350"}</v>
      </c>
      <c r="K152" t="str">
        <f t="shared" si="16"/>
        <v>%7B%22language%22%3A%20%22Limbo%22%2C%20%22seq%22%3A%20%220151%22%2C%20%22calc%22%3A%20151%2C%20%22func%22%3A%2012.2882057274445%2C%20%22big%22%3A%20713623846352980000000000000000000000000000000000000%2C%20%22func2%22%3A%2050.8534693539332%2C%22date_data%22%3A%20%222021%2F08%2F17%22%2C%22time_data%22%3A%20%2206%3A00%3A00%22%2C%22amount%22%3A%20%22%C2%A52%2C350%22%7D</v>
      </c>
    </row>
    <row r="153" spans="1:11" x14ac:dyDescent="0.4">
      <c r="A153" t="s">
        <v>145</v>
      </c>
      <c r="B153" s="1" t="s">
        <v>476</v>
      </c>
      <c r="C153">
        <f t="shared" si="20"/>
        <v>152</v>
      </c>
      <c r="D153">
        <f t="shared" si="14"/>
        <v>12.328828005937952</v>
      </c>
      <c r="E153" s="2">
        <f t="shared" si="17"/>
        <v>1.4272476927059599E+51</v>
      </c>
      <c r="F153">
        <f t="shared" si="15"/>
        <v>51.154499349597181</v>
      </c>
      <c r="G153" s="3">
        <f t="shared" si="18"/>
        <v>44426</v>
      </c>
      <c r="H153" s="4">
        <v>6.2916666666666696</v>
      </c>
      <c r="I153" s="5">
        <f t="shared" si="19"/>
        <v>2349</v>
      </c>
      <c r="J153" t="str">
        <f>"{"&amp;Sheet2!$A$1&amp;$A$1&amp;Sheet2!$A$1&amp;": "&amp;Sheet2!$A$1&amp;A153&amp;Sheet2!$A$1&amp;", "&amp;Sheet2!$A$1&amp;$B$1&amp;Sheet2!$A$1&amp;": "&amp;Sheet2!$A$1&amp;B153&amp;Sheet2!$A$1&amp;", "&amp;Sheet2!$A$1&amp;$C$1&amp;Sheet2!$A$1&amp;": "&amp;C153&amp;", "&amp;Sheet2!$A$1&amp;$D$1&amp;Sheet2!$A$1&amp;": "&amp;D153&amp;", "&amp;Sheet2!$A$1&amp;$E$1&amp;Sheet2!$A$1&amp;": "&amp;TEXT(E153,"########################################")&amp;", "&amp;Sheet2!$A$1&amp;$F$1&amp;Sheet2!$A$1&amp;": "&amp;F153&amp;","&amp;Sheet2!$A$1&amp;$G$1&amp;Sheet2!$A$1&amp;": "&amp;Sheet2!$A$1&amp;TEXT(G153,"yyyy/mm/dd")&amp;Sheet2!$A$1&amp;","&amp;Sheet2!$A$1&amp;$H$1&amp;Sheet2!$A$1&amp;": "&amp;Sheet2!$A$1&amp;TEXT(H153,"hh:mm:ss")&amp;Sheet2!$A$1&amp;","&amp;Sheet2!$A$1&amp;I$1&amp;Sheet2!$A$1&amp;": "&amp;Sheet2!$A$1&amp;TEXT(I153,"¥#,##0;¥-#,##0")&amp;Sheet2!$A$1&amp;"}"</f>
        <v>{"language": "Linda", "seq": "0152", "calc": 152, "func": 12.328828005938, "big": 1427247692705960000000000000000000000000000000000000, "func2": 51.1544993495972,"date_data": "2021/08/18","time_data": "07:00:00","amount": "¥2,349"}</v>
      </c>
      <c r="K153" t="str">
        <f t="shared" si="16"/>
        <v>%7B%22language%22%3A%20%22Linda%22%2C%20%22seq%22%3A%20%220152%22%2C%20%22calc%22%3A%20152%2C%20%22func%22%3A%2012.328828005938%2C%20%22big%22%3A%201427247692705960000000000000000000000000000000000000%2C%20%22func2%22%3A%2051.1544993495972%2C%22date_data%22%3A%20%222021%2F08%2F18%22%2C%22time_data%22%3A%20%2207%3A00%3A00%22%2C%22amount%22%3A%20%22%C2%A52%2C349%22%7D</v>
      </c>
    </row>
    <row r="154" spans="1:11" x14ac:dyDescent="0.4">
      <c r="A154" t="s">
        <v>146</v>
      </c>
      <c r="B154" s="1" t="s">
        <v>477</v>
      </c>
      <c r="C154">
        <f t="shared" si="20"/>
        <v>153</v>
      </c>
      <c r="D154">
        <f t="shared" si="14"/>
        <v>12.369316876852981</v>
      </c>
      <c r="E154" s="2">
        <f t="shared" si="17"/>
        <v>2.8544953854119198E+51</v>
      </c>
      <c r="F154">
        <f t="shared" si="15"/>
        <v>51.455529345261162</v>
      </c>
      <c r="G154" s="3">
        <f t="shared" si="18"/>
        <v>44427</v>
      </c>
      <c r="H154" s="4">
        <v>6.3333333333333304</v>
      </c>
      <c r="I154" s="5">
        <f t="shared" si="19"/>
        <v>2348</v>
      </c>
      <c r="J154" t="str">
        <f>"{"&amp;Sheet2!$A$1&amp;$A$1&amp;Sheet2!$A$1&amp;": "&amp;Sheet2!$A$1&amp;A154&amp;Sheet2!$A$1&amp;", "&amp;Sheet2!$A$1&amp;$B$1&amp;Sheet2!$A$1&amp;": "&amp;Sheet2!$A$1&amp;B154&amp;Sheet2!$A$1&amp;", "&amp;Sheet2!$A$1&amp;$C$1&amp;Sheet2!$A$1&amp;": "&amp;C154&amp;", "&amp;Sheet2!$A$1&amp;$D$1&amp;Sheet2!$A$1&amp;": "&amp;D154&amp;", "&amp;Sheet2!$A$1&amp;$E$1&amp;Sheet2!$A$1&amp;": "&amp;TEXT(E154,"########################################")&amp;", "&amp;Sheet2!$A$1&amp;$F$1&amp;Sheet2!$A$1&amp;": "&amp;F154&amp;","&amp;Sheet2!$A$1&amp;$G$1&amp;Sheet2!$A$1&amp;": "&amp;Sheet2!$A$1&amp;TEXT(G154,"yyyy/mm/dd")&amp;Sheet2!$A$1&amp;","&amp;Sheet2!$A$1&amp;$H$1&amp;Sheet2!$A$1&amp;": "&amp;Sheet2!$A$1&amp;TEXT(H154,"hh:mm:ss")&amp;Sheet2!$A$1&amp;","&amp;Sheet2!$A$1&amp;I$1&amp;Sheet2!$A$1&amp;": "&amp;Sheet2!$A$1&amp;TEXT(I154,"¥#,##0;¥-#,##0")&amp;Sheet2!$A$1&amp;"}"</f>
        <v>{"language": "Linden Scripting Language (LSL)", "seq": "0153", "calc": 153, "func": 12.369316876853, "big": 2854495385411920000000000000000000000000000000000000, "func2": 51.4555293452612,"date_data": "2021/08/19","time_data": "08:00:00","amount": "¥2,348"}</v>
      </c>
      <c r="K154" t="str">
        <f t="shared" si="16"/>
        <v>%7B%22language%22%3A%20%22Linden%20Scripting%20Language%C2%A0%28LSL%29%22%2C%20%22seq%22%3A%20%220153%22%2C%20%22calc%22%3A%20153%2C%20%22func%22%3A%2012.369316876853%2C%20%22big%22%3A%202854495385411920000000000000000000000000000000000000%2C%20%22func2%22%3A%2051.4555293452612%2C%22date_data%22%3A%20%222021%2F08%2F19%22%2C%22time_data%22%3A%20%2208%3A00%3A00%22%2C%22amount%22%3A%20%22%C2%A52%2C348%22%7D</v>
      </c>
    </row>
    <row r="155" spans="1:11" x14ac:dyDescent="0.4">
      <c r="A155" t="s">
        <v>147</v>
      </c>
      <c r="B155" s="1" t="s">
        <v>478</v>
      </c>
      <c r="C155">
        <f t="shared" si="20"/>
        <v>154</v>
      </c>
      <c r="D155">
        <f t="shared" si="14"/>
        <v>12.409673645990857</v>
      </c>
      <c r="E155" s="2">
        <f t="shared" si="17"/>
        <v>5.7089907708238395E+51</v>
      </c>
      <c r="F155">
        <f t="shared" si="15"/>
        <v>51.756559340925143</v>
      </c>
      <c r="G155" s="3">
        <f t="shared" si="18"/>
        <v>44428</v>
      </c>
      <c r="H155" s="4">
        <v>6.375</v>
      </c>
      <c r="I155" s="5">
        <f t="shared" si="19"/>
        <v>2347</v>
      </c>
      <c r="J155" t="str">
        <f>"{"&amp;Sheet2!$A$1&amp;$A$1&amp;Sheet2!$A$1&amp;": "&amp;Sheet2!$A$1&amp;A155&amp;Sheet2!$A$1&amp;", "&amp;Sheet2!$A$1&amp;$B$1&amp;Sheet2!$A$1&amp;": "&amp;Sheet2!$A$1&amp;B155&amp;Sheet2!$A$1&amp;", "&amp;Sheet2!$A$1&amp;$C$1&amp;Sheet2!$A$1&amp;": "&amp;C155&amp;", "&amp;Sheet2!$A$1&amp;$D$1&amp;Sheet2!$A$1&amp;": "&amp;D155&amp;", "&amp;Sheet2!$A$1&amp;$E$1&amp;Sheet2!$A$1&amp;": "&amp;TEXT(E155,"########################################")&amp;", "&amp;Sheet2!$A$1&amp;$F$1&amp;Sheet2!$A$1&amp;": "&amp;F155&amp;","&amp;Sheet2!$A$1&amp;$G$1&amp;Sheet2!$A$1&amp;": "&amp;Sheet2!$A$1&amp;TEXT(G155,"yyyy/mm/dd")&amp;Sheet2!$A$1&amp;","&amp;Sheet2!$A$1&amp;$H$1&amp;Sheet2!$A$1&amp;": "&amp;Sheet2!$A$1&amp;TEXT(H155,"hh:mm:ss")&amp;Sheet2!$A$1&amp;","&amp;Sheet2!$A$1&amp;I$1&amp;Sheet2!$A$1&amp;": "&amp;Sheet2!$A$1&amp;TEXT(I155,"¥#,##0;¥-#,##0")&amp;Sheet2!$A$1&amp;"}"</f>
        <v>{"language": "Lingo", "seq": "0154", "calc": 154, "func": 12.4096736459909, "big": 5708990770823840000000000000000000000000000000000000, "func2": 51.7565593409251,"date_data": "2021/08/20","time_data": "09:00:00","amount": "¥2,347"}</v>
      </c>
      <c r="K155" t="str">
        <f t="shared" si="16"/>
        <v>%7B%22language%22%3A%20%22Lingo%22%2C%20%22seq%22%3A%20%220154%22%2C%20%22calc%22%3A%20154%2C%20%22func%22%3A%2012.4096736459909%2C%20%22big%22%3A%205708990770823840000000000000000000000000000000000000%2C%20%22func2%22%3A%2051.7565593409251%2C%22date_data%22%3A%20%222021%2F08%2F20%22%2C%22time_data%22%3A%20%2209%3A00%3A00%22%2C%22amount%22%3A%20%22%C2%A52%2C347%22%7D</v>
      </c>
    </row>
    <row r="156" spans="1:11" x14ac:dyDescent="0.4">
      <c r="A156" t="s">
        <v>148</v>
      </c>
      <c r="B156" s="1" t="s">
        <v>479</v>
      </c>
      <c r="C156">
        <f t="shared" si="20"/>
        <v>155</v>
      </c>
      <c r="D156">
        <f t="shared" si="14"/>
        <v>12.449899597988733</v>
      </c>
      <c r="E156" s="2">
        <f t="shared" si="17"/>
        <v>1.1417981541647679E+52</v>
      </c>
      <c r="F156">
        <f t="shared" si="15"/>
        <v>52.057589336589125</v>
      </c>
      <c r="G156" s="3">
        <f t="shared" si="18"/>
        <v>44429</v>
      </c>
      <c r="H156" s="4">
        <v>6.4166666666666696</v>
      </c>
      <c r="I156" s="5">
        <f t="shared" si="19"/>
        <v>2346</v>
      </c>
      <c r="J156" t="str">
        <f>"{"&amp;Sheet2!$A$1&amp;$A$1&amp;Sheet2!$A$1&amp;": "&amp;Sheet2!$A$1&amp;A156&amp;Sheet2!$A$1&amp;", "&amp;Sheet2!$A$1&amp;$B$1&amp;Sheet2!$A$1&amp;": "&amp;Sheet2!$A$1&amp;B156&amp;Sheet2!$A$1&amp;", "&amp;Sheet2!$A$1&amp;$C$1&amp;Sheet2!$A$1&amp;": "&amp;C156&amp;", "&amp;Sheet2!$A$1&amp;$D$1&amp;Sheet2!$A$1&amp;": "&amp;D156&amp;", "&amp;Sheet2!$A$1&amp;$E$1&amp;Sheet2!$A$1&amp;": "&amp;TEXT(E156,"########################################")&amp;", "&amp;Sheet2!$A$1&amp;$F$1&amp;Sheet2!$A$1&amp;": "&amp;F156&amp;","&amp;Sheet2!$A$1&amp;$G$1&amp;Sheet2!$A$1&amp;": "&amp;Sheet2!$A$1&amp;TEXT(G156,"yyyy/mm/dd")&amp;Sheet2!$A$1&amp;","&amp;Sheet2!$A$1&amp;$H$1&amp;Sheet2!$A$1&amp;": "&amp;Sheet2!$A$1&amp;TEXT(H156,"hh:mm:ss")&amp;Sheet2!$A$1&amp;","&amp;Sheet2!$A$1&amp;I$1&amp;Sheet2!$A$1&amp;": "&amp;Sheet2!$A$1&amp;TEXT(I156,"¥#,##0;¥-#,##0")&amp;Sheet2!$A$1&amp;"}"</f>
        <v>{"language": "Lisaac", "seq": "0155", "calc": 155, "func": 12.4498995979887, "big": 11417981541647700000000000000000000000000000000000000, "func2": 52.0575893365891,"date_data": "2021/08/21","time_data": "10:00:00","amount": "¥2,346"}</v>
      </c>
      <c r="K156" t="str">
        <f t="shared" si="16"/>
        <v>%7B%22language%22%3A%20%22Lisaac%22%2C%20%22seq%22%3A%20%220155%22%2C%20%22calc%22%3A%20155%2C%20%22func%22%3A%2012.4498995979887%2C%20%22big%22%3A%2011417981541647700000000000000000000000000000000000000%2C%20%22func2%22%3A%2052.0575893365891%2C%22date_data%22%3A%20%222021%2F08%2F21%22%2C%22time_data%22%3A%20%2210%3A00%3A00%22%2C%22amount%22%3A%20%22%C2%A52%2C346%22%7D</v>
      </c>
    </row>
    <row r="157" spans="1:11" x14ac:dyDescent="0.4">
      <c r="A157" t="s">
        <v>149</v>
      </c>
      <c r="B157" s="1" t="s">
        <v>480</v>
      </c>
      <c r="C157">
        <f t="shared" si="20"/>
        <v>156</v>
      </c>
      <c r="D157">
        <f t="shared" si="14"/>
        <v>12.489995996796797</v>
      </c>
      <c r="E157" s="2">
        <f t="shared" si="17"/>
        <v>2.2835963083295358E+52</v>
      </c>
      <c r="F157">
        <f t="shared" si="15"/>
        <v>52.358619332253106</v>
      </c>
      <c r="G157" s="3">
        <f t="shared" si="18"/>
        <v>44430</v>
      </c>
      <c r="H157" s="4">
        <v>6.4583333333333304</v>
      </c>
      <c r="I157" s="5">
        <f t="shared" si="19"/>
        <v>2345</v>
      </c>
      <c r="J157" t="str">
        <f>"{"&amp;Sheet2!$A$1&amp;$A$1&amp;Sheet2!$A$1&amp;": "&amp;Sheet2!$A$1&amp;A157&amp;Sheet2!$A$1&amp;", "&amp;Sheet2!$A$1&amp;$B$1&amp;Sheet2!$A$1&amp;": "&amp;Sheet2!$A$1&amp;B157&amp;Sheet2!$A$1&amp;", "&amp;Sheet2!$A$1&amp;$C$1&amp;Sheet2!$A$1&amp;": "&amp;C157&amp;", "&amp;Sheet2!$A$1&amp;$D$1&amp;Sheet2!$A$1&amp;": "&amp;D157&amp;", "&amp;Sheet2!$A$1&amp;$E$1&amp;Sheet2!$A$1&amp;": "&amp;TEXT(E157,"########################################")&amp;", "&amp;Sheet2!$A$1&amp;$F$1&amp;Sheet2!$A$1&amp;": "&amp;F157&amp;","&amp;Sheet2!$A$1&amp;$G$1&amp;Sheet2!$A$1&amp;": "&amp;Sheet2!$A$1&amp;TEXT(G157,"yyyy/mm/dd")&amp;Sheet2!$A$1&amp;","&amp;Sheet2!$A$1&amp;$H$1&amp;Sheet2!$A$1&amp;": "&amp;Sheet2!$A$1&amp;TEXT(H157,"hh:mm:ss")&amp;Sheet2!$A$1&amp;","&amp;Sheet2!$A$1&amp;I$1&amp;Sheet2!$A$1&amp;": "&amp;Sheet2!$A$1&amp;TEXT(I157,"¥#,##0;¥-#,##0")&amp;Sheet2!$A$1&amp;"}"</f>
        <v>{"language": "LISP", "seq": "0156", "calc": 156, "func": 12.4899959967968, "big": 22835963083295400000000000000000000000000000000000000, "func2": 52.3586193322531,"date_data": "2021/08/22","time_data": "11:00:00","amount": "¥2,345"}</v>
      </c>
      <c r="K157" t="str">
        <f t="shared" si="16"/>
        <v>%7B%22language%22%3A%20%22LISP%22%2C%20%22seq%22%3A%20%220156%22%2C%20%22calc%22%3A%20156%2C%20%22func%22%3A%2012.4899959967968%2C%20%22big%22%3A%2022835963083295400000000000000000000000000000000000000%2C%20%22func2%22%3A%2052.3586193322531%2C%22date_data%22%3A%20%222021%2F08%2F22%22%2C%22time_data%22%3A%20%2211%3A00%3A00%22%2C%22amount%22%3A%20%22%C2%A52%2C345%22%7D</v>
      </c>
    </row>
    <row r="158" spans="1:11" x14ac:dyDescent="0.4">
      <c r="A158" t="s">
        <v>150</v>
      </c>
      <c r="B158" s="1" t="s">
        <v>481</v>
      </c>
      <c r="C158">
        <f t="shared" si="20"/>
        <v>157</v>
      </c>
      <c r="D158">
        <f t="shared" si="14"/>
        <v>12.529964086141668</v>
      </c>
      <c r="E158" s="2">
        <f t="shared" si="17"/>
        <v>4.5671926166590716E+52</v>
      </c>
      <c r="F158">
        <f t="shared" si="15"/>
        <v>52.659649327917087</v>
      </c>
      <c r="G158" s="3">
        <f t="shared" si="18"/>
        <v>44431</v>
      </c>
      <c r="H158" s="4">
        <v>6.5</v>
      </c>
      <c r="I158" s="5">
        <f t="shared" si="19"/>
        <v>2344</v>
      </c>
      <c r="J158" t="str">
        <f>"{"&amp;Sheet2!$A$1&amp;$A$1&amp;Sheet2!$A$1&amp;": "&amp;Sheet2!$A$1&amp;A158&amp;Sheet2!$A$1&amp;", "&amp;Sheet2!$A$1&amp;$B$1&amp;Sheet2!$A$1&amp;": "&amp;Sheet2!$A$1&amp;B158&amp;Sheet2!$A$1&amp;", "&amp;Sheet2!$A$1&amp;$C$1&amp;Sheet2!$A$1&amp;": "&amp;C158&amp;", "&amp;Sheet2!$A$1&amp;$D$1&amp;Sheet2!$A$1&amp;": "&amp;D158&amp;", "&amp;Sheet2!$A$1&amp;$E$1&amp;Sheet2!$A$1&amp;": "&amp;TEXT(E158,"########################################")&amp;", "&amp;Sheet2!$A$1&amp;$F$1&amp;Sheet2!$A$1&amp;": "&amp;F158&amp;","&amp;Sheet2!$A$1&amp;$G$1&amp;Sheet2!$A$1&amp;": "&amp;Sheet2!$A$1&amp;TEXT(G158,"yyyy/mm/dd")&amp;Sheet2!$A$1&amp;","&amp;Sheet2!$A$1&amp;$H$1&amp;Sheet2!$A$1&amp;": "&amp;Sheet2!$A$1&amp;TEXT(H158,"hh:mm:ss")&amp;Sheet2!$A$1&amp;","&amp;Sheet2!$A$1&amp;I$1&amp;Sheet2!$A$1&amp;": "&amp;Sheet2!$A$1&amp;TEXT(I158,"¥#,##0;¥-#,##0")&amp;Sheet2!$A$1&amp;"}"</f>
        <v>{"language": "LOGO", "seq": "0157", "calc": 157, "func": 12.5299640861417, "big": 45671926166590700000000000000000000000000000000000000, "func2": 52.6596493279171,"date_data": "2021/08/23","time_data": "12:00:00","amount": "¥2,344"}</v>
      </c>
      <c r="K158" t="str">
        <f t="shared" si="16"/>
        <v>%7B%22language%22%3A%20%22LOGO%22%2C%20%22seq%22%3A%20%220157%22%2C%20%22calc%22%3A%20157%2C%20%22func%22%3A%2012.5299640861417%2C%20%22big%22%3A%2045671926166590700000000000000000000000000000000000000%2C%20%22func2%22%3A%2052.6596493279171%2C%22date_data%22%3A%20%222021%2F08%2F23%22%2C%22time_data%22%3A%20%2212%3A00%3A00%22%2C%22amount%22%3A%20%22%C2%A52%2C344%22%7D</v>
      </c>
    </row>
    <row r="159" spans="1:11" x14ac:dyDescent="0.4">
      <c r="A159" t="s">
        <v>151</v>
      </c>
      <c r="B159" s="1" t="s">
        <v>482</v>
      </c>
      <c r="C159">
        <f t="shared" si="20"/>
        <v>158</v>
      </c>
      <c r="D159">
        <f t="shared" si="14"/>
        <v>12.569805089976535</v>
      </c>
      <c r="E159" s="2">
        <f t="shared" si="17"/>
        <v>9.1343852333181432E+52</v>
      </c>
      <c r="F159">
        <f t="shared" si="15"/>
        <v>52.960679323581068</v>
      </c>
      <c r="G159" s="3">
        <f t="shared" si="18"/>
        <v>44432</v>
      </c>
      <c r="H159" s="4">
        <v>6.5416666666666696</v>
      </c>
      <c r="I159" s="5">
        <f t="shared" si="19"/>
        <v>2343</v>
      </c>
      <c r="J159" t="str">
        <f>"{"&amp;Sheet2!$A$1&amp;$A$1&amp;Sheet2!$A$1&amp;": "&amp;Sheet2!$A$1&amp;A159&amp;Sheet2!$A$1&amp;", "&amp;Sheet2!$A$1&amp;$B$1&amp;Sheet2!$A$1&amp;": "&amp;Sheet2!$A$1&amp;B159&amp;Sheet2!$A$1&amp;", "&amp;Sheet2!$A$1&amp;$C$1&amp;Sheet2!$A$1&amp;": "&amp;C159&amp;", "&amp;Sheet2!$A$1&amp;$D$1&amp;Sheet2!$A$1&amp;": "&amp;D159&amp;", "&amp;Sheet2!$A$1&amp;$E$1&amp;Sheet2!$A$1&amp;": "&amp;TEXT(E159,"########################################")&amp;", "&amp;Sheet2!$A$1&amp;$F$1&amp;Sheet2!$A$1&amp;": "&amp;F159&amp;","&amp;Sheet2!$A$1&amp;$G$1&amp;Sheet2!$A$1&amp;": "&amp;Sheet2!$A$1&amp;TEXT(G159,"yyyy/mm/dd")&amp;Sheet2!$A$1&amp;","&amp;Sheet2!$A$1&amp;$H$1&amp;Sheet2!$A$1&amp;": "&amp;Sheet2!$A$1&amp;TEXT(H159,"hh:mm:ss")&amp;Sheet2!$A$1&amp;","&amp;Sheet2!$A$1&amp;I$1&amp;Sheet2!$A$1&amp;": "&amp;Sheet2!$A$1&amp;TEXT(I159,"¥#,##0;¥-#,##0")&amp;Sheet2!$A$1&amp;"}"</f>
        <v>{"language": "Lola", "seq": "0158", "calc": 158, "func": 12.5698050899765, "big": 91343852333181400000000000000000000000000000000000000, "func2": 52.9606793235811,"date_data": "2021/08/24","time_data": "13:00:00","amount": "¥2,343"}</v>
      </c>
      <c r="K159" t="str">
        <f t="shared" si="16"/>
        <v>%7B%22language%22%3A%20%22Lola%22%2C%20%22seq%22%3A%20%220158%22%2C%20%22calc%22%3A%20158%2C%20%22func%22%3A%2012.5698050899765%2C%20%22big%22%3A%2091343852333181400000000000000000000000000000000000000%2C%20%22func2%22%3A%2052.9606793235811%2C%22date_data%22%3A%20%222021%2F08%2F24%22%2C%22time_data%22%3A%20%2213%3A00%3A00%22%2C%22amount%22%3A%20%22%C2%A52%2C343%22%7D</v>
      </c>
    </row>
    <row r="160" spans="1:11" x14ac:dyDescent="0.4">
      <c r="A160" t="s">
        <v>152</v>
      </c>
      <c r="B160" s="1" t="s">
        <v>483</v>
      </c>
      <c r="C160">
        <f t="shared" si="20"/>
        <v>159</v>
      </c>
      <c r="D160">
        <f t="shared" si="14"/>
        <v>12.609520212918492</v>
      </c>
      <c r="E160" s="2">
        <f t="shared" si="17"/>
        <v>1.8268770466636286E+53</v>
      </c>
      <c r="F160">
        <f t="shared" si="15"/>
        <v>53.26170931924505</v>
      </c>
      <c r="G160" s="3">
        <f t="shared" si="18"/>
        <v>44433</v>
      </c>
      <c r="H160" s="4">
        <v>6.5833333333333304</v>
      </c>
      <c r="I160" s="5">
        <f t="shared" si="19"/>
        <v>2342</v>
      </c>
      <c r="J160" t="str">
        <f>"{"&amp;Sheet2!$A$1&amp;$A$1&amp;Sheet2!$A$1&amp;": "&amp;Sheet2!$A$1&amp;A160&amp;Sheet2!$A$1&amp;", "&amp;Sheet2!$A$1&amp;$B$1&amp;Sheet2!$A$1&amp;": "&amp;Sheet2!$A$1&amp;B160&amp;Sheet2!$A$1&amp;", "&amp;Sheet2!$A$1&amp;$C$1&amp;Sheet2!$A$1&amp;": "&amp;C160&amp;", "&amp;Sheet2!$A$1&amp;$D$1&amp;Sheet2!$A$1&amp;": "&amp;D160&amp;", "&amp;Sheet2!$A$1&amp;$E$1&amp;Sheet2!$A$1&amp;": "&amp;TEXT(E160,"########################################")&amp;", "&amp;Sheet2!$A$1&amp;$F$1&amp;Sheet2!$A$1&amp;": "&amp;F160&amp;","&amp;Sheet2!$A$1&amp;$G$1&amp;Sheet2!$A$1&amp;": "&amp;Sheet2!$A$1&amp;TEXT(G160,"yyyy/mm/dd")&amp;Sheet2!$A$1&amp;","&amp;Sheet2!$A$1&amp;$H$1&amp;Sheet2!$A$1&amp;": "&amp;Sheet2!$A$1&amp;TEXT(H160,"hh:mm:ss")&amp;Sheet2!$A$1&amp;","&amp;Sheet2!$A$1&amp;I$1&amp;Sheet2!$A$1&amp;": "&amp;Sheet2!$A$1&amp;TEXT(I160,"¥#,##0;¥-#,##0")&amp;Sheet2!$A$1&amp;"}"</f>
        <v>{"language": "LotusScript", "seq": "0159", "calc": 159, "func": 12.6095202129185, "big": 182687704666363000000000000000000000000000000000000000, "func2": 53.261709319245,"date_data": "2021/08/25","time_data": "14:00:00","amount": "¥2,342"}</v>
      </c>
      <c r="K160" t="str">
        <f t="shared" si="16"/>
        <v>%7B%22language%22%3A%20%22LotusScript%22%2C%20%22seq%22%3A%20%220159%22%2C%20%22calc%22%3A%20159%2C%20%22func%22%3A%2012.6095202129185%2C%20%22big%22%3A%20182687704666363000000000000000000000000000000000000000%2C%20%22func2%22%3A%2053.261709319245%2C%22date_data%22%3A%20%222021%2F08%2F25%22%2C%22time_data%22%3A%20%2214%3A00%3A00%22%2C%22amount%22%3A%20%22%C2%A52%2C342%22%7D</v>
      </c>
    </row>
    <row r="161" spans="1:11" x14ac:dyDescent="0.4">
      <c r="A161" t="s">
        <v>153</v>
      </c>
      <c r="B161" s="1" t="s">
        <v>484</v>
      </c>
      <c r="C161">
        <f t="shared" si="20"/>
        <v>160</v>
      </c>
      <c r="D161">
        <f t="shared" si="14"/>
        <v>12.649110640673518</v>
      </c>
      <c r="E161" s="2">
        <f t="shared" si="17"/>
        <v>3.6537540933272573E+53</v>
      </c>
      <c r="F161">
        <f t="shared" si="15"/>
        <v>53.562739314909031</v>
      </c>
      <c r="G161" s="3">
        <f t="shared" si="18"/>
        <v>44434</v>
      </c>
      <c r="H161" s="4">
        <v>6.625</v>
      </c>
      <c r="I161" s="5">
        <f t="shared" si="19"/>
        <v>2341</v>
      </c>
      <c r="J161" t="str">
        <f>"{"&amp;Sheet2!$A$1&amp;$A$1&amp;Sheet2!$A$1&amp;": "&amp;Sheet2!$A$1&amp;A161&amp;Sheet2!$A$1&amp;", "&amp;Sheet2!$A$1&amp;$B$1&amp;Sheet2!$A$1&amp;": "&amp;Sheet2!$A$1&amp;B161&amp;Sheet2!$A$1&amp;", "&amp;Sheet2!$A$1&amp;$C$1&amp;Sheet2!$A$1&amp;": "&amp;C161&amp;", "&amp;Sheet2!$A$1&amp;$D$1&amp;Sheet2!$A$1&amp;": "&amp;D161&amp;", "&amp;Sheet2!$A$1&amp;$E$1&amp;Sheet2!$A$1&amp;": "&amp;TEXT(E161,"########################################")&amp;", "&amp;Sheet2!$A$1&amp;$F$1&amp;Sheet2!$A$1&amp;": "&amp;F161&amp;","&amp;Sheet2!$A$1&amp;$G$1&amp;Sheet2!$A$1&amp;": "&amp;Sheet2!$A$1&amp;TEXT(G161,"yyyy/mm/dd")&amp;Sheet2!$A$1&amp;","&amp;Sheet2!$A$1&amp;$H$1&amp;Sheet2!$A$1&amp;": "&amp;Sheet2!$A$1&amp;TEXT(H161,"hh:mm:ss")&amp;Sheet2!$A$1&amp;","&amp;Sheet2!$A$1&amp;I$1&amp;Sheet2!$A$1&amp;": "&amp;Sheet2!$A$1&amp;TEXT(I161,"¥#,##0;¥-#,##0")&amp;Sheet2!$A$1&amp;"}"</f>
        <v>{"language": "Lua", "seq": "0160", "calc": 160, "func": 12.6491106406735, "big": 365375409332726000000000000000000000000000000000000000, "func2": 53.562739314909,"date_data": "2021/08/26","time_data": "15:00:00","amount": "¥2,341"}</v>
      </c>
      <c r="K161" t="str">
        <f t="shared" si="16"/>
        <v>%7B%22language%22%3A%20%22Lua%22%2C%20%22seq%22%3A%20%220160%22%2C%20%22calc%22%3A%20160%2C%20%22func%22%3A%2012.6491106406735%2C%20%22big%22%3A%20365375409332726000000000000000000000000000000000000000%2C%20%22func2%22%3A%2053.562739314909%2C%22date_data%22%3A%20%222021%2F08%2F26%22%2C%22time_data%22%3A%20%2215%3A00%3A00%22%2C%22amount%22%3A%20%22%C2%A52%2C341%22%7D</v>
      </c>
    </row>
    <row r="162" spans="1:11" x14ac:dyDescent="0.4">
      <c r="A162" t="s">
        <v>154</v>
      </c>
      <c r="B162" s="1" t="s">
        <v>485</v>
      </c>
      <c r="C162">
        <f t="shared" si="20"/>
        <v>161</v>
      </c>
      <c r="D162">
        <f t="shared" si="14"/>
        <v>12.68857754044952</v>
      </c>
      <c r="E162" s="2">
        <f t="shared" si="17"/>
        <v>7.3075081866545146E+53</v>
      </c>
      <c r="F162">
        <f t="shared" si="15"/>
        <v>53.863769310573012</v>
      </c>
      <c r="G162" s="3">
        <f t="shared" si="18"/>
        <v>44435</v>
      </c>
      <c r="H162" s="4">
        <v>6.6666666666666696</v>
      </c>
      <c r="I162" s="5">
        <f t="shared" si="19"/>
        <v>2340</v>
      </c>
      <c r="J162" t="str">
        <f>"{"&amp;Sheet2!$A$1&amp;$A$1&amp;Sheet2!$A$1&amp;": "&amp;Sheet2!$A$1&amp;A162&amp;Sheet2!$A$1&amp;", "&amp;Sheet2!$A$1&amp;$B$1&amp;Sheet2!$A$1&amp;": "&amp;Sheet2!$A$1&amp;B162&amp;Sheet2!$A$1&amp;", "&amp;Sheet2!$A$1&amp;$C$1&amp;Sheet2!$A$1&amp;": "&amp;C162&amp;", "&amp;Sheet2!$A$1&amp;$D$1&amp;Sheet2!$A$1&amp;": "&amp;D162&amp;", "&amp;Sheet2!$A$1&amp;$E$1&amp;Sheet2!$A$1&amp;": "&amp;TEXT(E162,"########################################")&amp;", "&amp;Sheet2!$A$1&amp;$F$1&amp;Sheet2!$A$1&amp;": "&amp;F162&amp;","&amp;Sheet2!$A$1&amp;$G$1&amp;Sheet2!$A$1&amp;": "&amp;Sheet2!$A$1&amp;TEXT(G162,"yyyy/mm/dd")&amp;Sheet2!$A$1&amp;","&amp;Sheet2!$A$1&amp;$H$1&amp;Sheet2!$A$1&amp;": "&amp;Sheet2!$A$1&amp;TEXT(H162,"hh:mm:ss")&amp;Sheet2!$A$1&amp;","&amp;Sheet2!$A$1&amp;I$1&amp;Sheet2!$A$1&amp;": "&amp;Sheet2!$A$1&amp;TEXT(I162,"¥#,##0;¥-#,##0")&amp;Sheet2!$A$1&amp;"}"</f>
        <v>{"language": "Lucid", "seq": "0161", "calc": 161, "func": 12.6885775404495, "big": 730750818665451000000000000000000000000000000000000000, "func2": 53.863769310573,"date_data": "2021/08/27","time_data": "16:00:00","amount": "¥2,340"}</v>
      </c>
      <c r="K162" t="str">
        <f t="shared" si="16"/>
        <v>%7B%22language%22%3A%20%22Lucid%22%2C%20%22seq%22%3A%20%220161%22%2C%20%22calc%22%3A%20161%2C%20%22func%22%3A%2012.6885775404495%2C%20%22big%22%3A%20730750818665451000000000000000000000000000000000000000%2C%20%22func2%22%3A%2053.863769310573%2C%22date_data%22%3A%20%222021%2F08%2F27%22%2C%22time_data%22%3A%20%2216%3A00%3A00%22%2C%22amount%22%3A%20%22%C2%A52%2C340%22%7D</v>
      </c>
    </row>
    <row r="163" spans="1:11" x14ac:dyDescent="0.4">
      <c r="A163" t="s">
        <v>155</v>
      </c>
      <c r="B163" s="1" t="s">
        <v>486</v>
      </c>
      <c r="C163">
        <f t="shared" si="20"/>
        <v>162</v>
      </c>
      <c r="D163">
        <f t="shared" si="14"/>
        <v>12.727922061357855</v>
      </c>
      <c r="E163" s="2">
        <f t="shared" si="17"/>
        <v>1.4615016373309029E+54</v>
      </c>
      <c r="F163">
        <f t="shared" si="15"/>
        <v>54.164799306236993</v>
      </c>
      <c r="G163" s="3">
        <f t="shared" si="18"/>
        <v>44436</v>
      </c>
      <c r="H163" s="4">
        <v>6.7083333333333304</v>
      </c>
      <c r="I163" s="5">
        <f t="shared" si="19"/>
        <v>2339</v>
      </c>
      <c r="J163" t="str">
        <f>"{"&amp;Sheet2!$A$1&amp;$A$1&amp;Sheet2!$A$1&amp;": "&amp;Sheet2!$A$1&amp;A163&amp;Sheet2!$A$1&amp;", "&amp;Sheet2!$A$1&amp;$B$1&amp;Sheet2!$A$1&amp;": "&amp;Sheet2!$A$1&amp;B163&amp;Sheet2!$A$1&amp;", "&amp;Sheet2!$A$1&amp;$C$1&amp;Sheet2!$A$1&amp;": "&amp;C163&amp;", "&amp;Sheet2!$A$1&amp;$D$1&amp;Sheet2!$A$1&amp;": "&amp;D163&amp;", "&amp;Sheet2!$A$1&amp;$E$1&amp;Sheet2!$A$1&amp;": "&amp;TEXT(E163,"########################################")&amp;", "&amp;Sheet2!$A$1&amp;$F$1&amp;Sheet2!$A$1&amp;": "&amp;F163&amp;","&amp;Sheet2!$A$1&amp;$G$1&amp;Sheet2!$A$1&amp;": "&amp;Sheet2!$A$1&amp;TEXT(G163,"yyyy/mm/dd")&amp;Sheet2!$A$1&amp;","&amp;Sheet2!$A$1&amp;$H$1&amp;Sheet2!$A$1&amp;": "&amp;Sheet2!$A$1&amp;TEXT(H163,"hh:mm:ss")&amp;Sheet2!$A$1&amp;","&amp;Sheet2!$A$1&amp;I$1&amp;Sheet2!$A$1&amp;": "&amp;Sheet2!$A$1&amp;TEXT(I163,"¥#,##0;¥-#,##0")&amp;Sheet2!$A$1&amp;"}"</f>
        <v>{"language": "Lush", "seq": "0162", "calc": 162, "func": 12.7279220613579, "big": 1461501637330900000000000000000000000000000000000000000, "func2": 54.164799306237,"date_data": "2021/08/28","time_data": "17:00:00","amount": "¥2,339"}</v>
      </c>
      <c r="K163" t="str">
        <f t="shared" si="16"/>
        <v>%7B%22language%22%3A%20%22Lush%22%2C%20%22seq%22%3A%20%220162%22%2C%20%22calc%22%3A%20162%2C%20%22func%22%3A%2012.7279220613579%2C%20%22big%22%3A%201461501637330900000000000000000000000000000000000000000%2C%20%22func2%22%3A%2054.164799306237%2C%22date_data%22%3A%20%222021%2F08%2F28%22%2C%22time_data%22%3A%20%2217%3A00%3A00%22%2C%22amount%22%3A%20%22%C2%A52%2C339%22%7D</v>
      </c>
    </row>
    <row r="164" spans="1:11" x14ac:dyDescent="0.4">
      <c r="A164" t="s">
        <v>318</v>
      </c>
      <c r="B164" s="1" t="s">
        <v>487</v>
      </c>
      <c r="C164">
        <f t="shared" si="20"/>
        <v>163</v>
      </c>
      <c r="D164">
        <f t="shared" si="14"/>
        <v>12.767145334803704</v>
      </c>
      <c r="E164" s="2">
        <f t="shared" si="17"/>
        <v>2.9230032746618058E+54</v>
      </c>
      <c r="F164">
        <f t="shared" si="15"/>
        <v>54.465829301900975</v>
      </c>
      <c r="G164" s="3">
        <f t="shared" si="18"/>
        <v>44437</v>
      </c>
      <c r="H164" s="4">
        <v>6.75</v>
      </c>
      <c r="I164" s="5">
        <f t="shared" si="19"/>
        <v>2338</v>
      </c>
      <c r="J164" t="str">
        <f>"{"&amp;Sheet2!$A$1&amp;$A$1&amp;Sheet2!$A$1&amp;": "&amp;Sheet2!$A$1&amp;A164&amp;Sheet2!$A$1&amp;", "&amp;Sheet2!$A$1&amp;$B$1&amp;Sheet2!$A$1&amp;": "&amp;Sheet2!$A$1&amp;B164&amp;Sheet2!$A$1&amp;", "&amp;Sheet2!$A$1&amp;$C$1&amp;Sheet2!$A$1&amp;": "&amp;C164&amp;", "&amp;Sheet2!$A$1&amp;$D$1&amp;Sheet2!$A$1&amp;": "&amp;D164&amp;", "&amp;Sheet2!$A$1&amp;$E$1&amp;Sheet2!$A$1&amp;": "&amp;TEXT(E164,"########################################")&amp;", "&amp;Sheet2!$A$1&amp;$F$1&amp;Sheet2!$A$1&amp;": "&amp;F164&amp;","&amp;Sheet2!$A$1&amp;$G$1&amp;Sheet2!$A$1&amp;": "&amp;Sheet2!$A$1&amp;TEXT(G164,"yyyy/mm/dd")&amp;Sheet2!$A$1&amp;","&amp;Sheet2!$A$1&amp;$H$1&amp;Sheet2!$A$1&amp;": "&amp;Sheet2!$A$1&amp;TEXT(H164,"hh:mm:ss")&amp;Sheet2!$A$1&amp;","&amp;Sheet2!$A$1&amp;I$1&amp;Sheet2!$A$1&amp;": "&amp;Sheet2!$A$1&amp;TEXT(I164,"¥#,##0;¥-#,##0")&amp;Sheet2!$A$1&amp;"}"</f>
        <v>{"language": "Lustre", "seq": "0163", "calc": 163, "func": 12.7671453348037, "big": 2923003274661810000000000000000000000000000000000000000, "func2": 54.465829301901,"date_data": "2021/08/29","time_data": "18:00:00","amount": "¥2,338"}</v>
      </c>
      <c r="K164" t="str">
        <f t="shared" si="16"/>
        <v>%7B%22language%22%3A%20%22Lustre%22%2C%20%22seq%22%3A%20%220163%22%2C%20%22calc%22%3A%20163%2C%20%22func%22%3A%2012.7671453348037%2C%20%22big%22%3A%202923003274661810000000000000000000000000000000000000000%2C%20%22func2%22%3A%2054.465829301901%2C%22date_data%22%3A%20%222021%2F08%2F29%22%2C%22time_data%22%3A%20%2218%3A00%3A00%22%2C%22amount%22%3A%20%22%C2%A52%2C338%22%7D</v>
      </c>
    </row>
    <row r="165" spans="1:11" x14ac:dyDescent="0.4">
      <c r="A165" t="s">
        <v>156</v>
      </c>
      <c r="B165" s="1" t="s">
        <v>488</v>
      </c>
      <c r="C165">
        <f t="shared" si="20"/>
        <v>164</v>
      </c>
      <c r="D165">
        <f t="shared" si="14"/>
        <v>12.806248474865697</v>
      </c>
      <c r="E165" s="2">
        <f t="shared" si="17"/>
        <v>5.8460065493236117E+54</v>
      </c>
      <c r="F165">
        <f t="shared" si="15"/>
        <v>54.766859297564956</v>
      </c>
      <c r="G165" s="3">
        <f t="shared" si="18"/>
        <v>44438</v>
      </c>
      <c r="H165" s="4">
        <v>6.7916666666666696</v>
      </c>
      <c r="I165" s="5">
        <f t="shared" si="19"/>
        <v>2337</v>
      </c>
      <c r="J165" t="str">
        <f>"{"&amp;Sheet2!$A$1&amp;$A$1&amp;Sheet2!$A$1&amp;": "&amp;Sheet2!$A$1&amp;A165&amp;Sheet2!$A$1&amp;", "&amp;Sheet2!$A$1&amp;$B$1&amp;Sheet2!$A$1&amp;": "&amp;Sheet2!$A$1&amp;B165&amp;Sheet2!$A$1&amp;", "&amp;Sheet2!$A$1&amp;$C$1&amp;Sheet2!$A$1&amp;": "&amp;C165&amp;", "&amp;Sheet2!$A$1&amp;$D$1&amp;Sheet2!$A$1&amp;": "&amp;D165&amp;", "&amp;Sheet2!$A$1&amp;$E$1&amp;Sheet2!$A$1&amp;": "&amp;TEXT(E165,"########################################")&amp;", "&amp;Sheet2!$A$1&amp;$F$1&amp;Sheet2!$A$1&amp;": "&amp;F165&amp;","&amp;Sheet2!$A$1&amp;$G$1&amp;Sheet2!$A$1&amp;": "&amp;Sheet2!$A$1&amp;TEXT(G165,"yyyy/mm/dd")&amp;Sheet2!$A$1&amp;","&amp;Sheet2!$A$1&amp;$H$1&amp;Sheet2!$A$1&amp;": "&amp;Sheet2!$A$1&amp;TEXT(H165,"hh:mm:ss")&amp;Sheet2!$A$1&amp;","&amp;Sheet2!$A$1&amp;I$1&amp;Sheet2!$A$1&amp;": "&amp;Sheet2!$A$1&amp;TEXT(I165,"¥#,##0;¥-#,##0")&amp;Sheet2!$A$1&amp;"}"</f>
        <v>{"language": "M言語", "seq": "0164", "calc": 164, "func": 12.8062484748657, "big": 5846006549323610000000000000000000000000000000000000000, "func2": 54.766859297565,"date_data": "2021/08/30","time_data": "19:00:00","amount": "¥2,337"}</v>
      </c>
      <c r="K165" t="str">
        <f t="shared" si="16"/>
        <v>%7B%22language%22%3A%20%22M%E8%A8%80%E8%AA%9E%22%2C%20%22seq%22%3A%20%220164%22%2C%20%22calc%22%3A%20164%2C%20%22func%22%3A%2012.8062484748657%2C%20%22big%22%3A%205846006549323610000000000000000000000000000000000000000%2C%20%22func2%22%3A%2054.766859297565%2C%22date_data%22%3A%20%222021%2F08%2F30%22%2C%22time_data%22%3A%20%2219%3A00%3A00%22%2C%22amount%22%3A%20%22%C2%A52%2C337%22%7D</v>
      </c>
    </row>
    <row r="166" spans="1:11" x14ac:dyDescent="0.4">
      <c r="A166" t="s">
        <v>157</v>
      </c>
      <c r="B166" s="1" t="s">
        <v>489</v>
      </c>
      <c r="C166">
        <f t="shared" si="20"/>
        <v>165</v>
      </c>
      <c r="D166">
        <f t="shared" si="14"/>
        <v>12.845232578665129</v>
      </c>
      <c r="E166" s="2">
        <f t="shared" si="17"/>
        <v>1.1692013098647223E+55</v>
      </c>
      <c r="F166">
        <f t="shared" si="15"/>
        <v>55.067889293228937</v>
      </c>
      <c r="G166" s="3">
        <f t="shared" si="18"/>
        <v>44439</v>
      </c>
      <c r="H166" s="4">
        <v>6.8333333333333304</v>
      </c>
      <c r="I166" s="5">
        <f t="shared" si="19"/>
        <v>2336</v>
      </c>
      <c r="J166" t="str">
        <f>"{"&amp;Sheet2!$A$1&amp;$A$1&amp;Sheet2!$A$1&amp;": "&amp;Sheet2!$A$1&amp;A166&amp;Sheet2!$A$1&amp;", "&amp;Sheet2!$A$1&amp;$B$1&amp;Sheet2!$A$1&amp;": "&amp;Sheet2!$A$1&amp;B166&amp;Sheet2!$A$1&amp;", "&amp;Sheet2!$A$1&amp;$C$1&amp;Sheet2!$A$1&amp;": "&amp;C166&amp;", "&amp;Sheet2!$A$1&amp;$D$1&amp;Sheet2!$A$1&amp;": "&amp;D166&amp;", "&amp;Sheet2!$A$1&amp;$E$1&amp;Sheet2!$A$1&amp;": "&amp;TEXT(E166,"########################################")&amp;", "&amp;Sheet2!$A$1&amp;$F$1&amp;Sheet2!$A$1&amp;": "&amp;F166&amp;","&amp;Sheet2!$A$1&amp;$G$1&amp;Sheet2!$A$1&amp;": "&amp;Sheet2!$A$1&amp;TEXT(G166,"yyyy/mm/dd")&amp;Sheet2!$A$1&amp;","&amp;Sheet2!$A$1&amp;$H$1&amp;Sheet2!$A$1&amp;": "&amp;Sheet2!$A$1&amp;TEXT(H166,"hh:mm:ss")&amp;Sheet2!$A$1&amp;","&amp;Sheet2!$A$1&amp;I$1&amp;Sheet2!$A$1&amp;": "&amp;Sheet2!$A$1&amp;TEXT(I166,"¥#,##0;¥-#,##0")&amp;Sheet2!$A$1&amp;"}"</f>
        <v>{"language": "m4", "seq": "0165", "calc": 165, "func": 12.8452325786651, "big": 11692013098647200000000000000000000000000000000000000000, "func2": 55.0678892932289,"date_data": "2021/08/31","time_data": "20:00:00","amount": "¥2,336"}</v>
      </c>
      <c r="K166" t="str">
        <f t="shared" si="16"/>
        <v>%7B%22language%22%3A%20%22m4%22%2C%20%22seq%22%3A%20%220165%22%2C%20%22calc%22%3A%20165%2C%20%22func%22%3A%2012.8452325786651%2C%20%22big%22%3A%2011692013098647200000000000000000000000000000000000000000%2C%20%22func2%22%3A%2055.0678892932289%2C%22date_data%22%3A%20%222021%2F08%2F31%22%2C%22time_data%22%3A%20%2220%3A00%3A00%22%2C%22amount%22%3A%20%22%C2%A52%2C336%22%7D</v>
      </c>
    </row>
    <row r="167" spans="1:11" x14ac:dyDescent="0.4">
      <c r="A167" t="s">
        <v>158</v>
      </c>
      <c r="B167" s="1" t="s">
        <v>490</v>
      </c>
      <c r="C167">
        <f t="shared" si="20"/>
        <v>166</v>
      </c>
      <c r="D167">
        <f t="shared" si="14"/>
        <v>12.884098726725126</v>
      </c>
      <c r="E167" s="2">
        <f t="shared" si="17"/>
        <v>2.3384026197294447E+55</v>
      </c>
      <c r="F167">
        <f t="shared" si="15"/>
        <v>55.368919288892918</v>
      </c>
      <c r="G167" s="3">
        <f t="shared" si="18"/>
        <v>44440</v>
      </c>
      <c r="H167" s="4">
        <v>6.875</v>
      </c>
      <c r="I167" s="5">
        <f t="shared" si="19"/>
        <v>2335</v>
      </c>
      <c r="J167" t="str">
        <f>"{"&amp;Sheet2!$A$1&amp;$A$1&amp;Sheet2!$A$1&amp;": "&amp;Sheet2!$A$1&amp;A167&amp;Sheet2!$A$1&amp;", "&amp;Sheet2!$A$1&amp;$B$1&amp;Sheet2!$A$1&amp;": "&amp;Sheet2!$A$1&amp;B167&amp;Sheet2!$A$1&amp;", "&amp;Sheet2!$A$1&amp;$C$1&amp;Sheet2!$A$1&amp;": "&amp;C167&amp;", "&amp;Sheet2!$A$1&amp;$D$1&amp;Sheet2!$A$1&amp;": "&amp;D167&amp;", "&amp;Sheet2!$A$1&amp;$E$1&amp;Sheet2!$A$1&amp;": "&amp;TEXT(E167,"########################################")&amp;", "&amp;Sheet2!$A$1&amp;$F$1&amp;Sheet2!$A$1&amp;": "&amp;F167&amp;","&amp;Sheet2!$A$1&amp;$G$1&amp;Sheet2!$A$1&amp;": "&amp;Sheet2!$A$1&amp;TEXT(G167,"yyyy/mm/dd")&amp;Sheet2!$A$1&amp;","&amp;Sheet2!$A$1&amp;$H$1&amp;Sheet2!$A$1&amp;": "&amp;Sheet2!$A$1&amp;TEXT(H167,"hh:mm:ss")&amp;Sheet2!$A$1&amp;","&amp;Sheet2!$A$1&amp;I$1&amp;Sheet2!$A$1&amp;": "&amp;Sheet2!$A$1&amp;TEXT(I167,"¥#,##0;¥-#,##0")&amp;Sheet2!$A$1&amp;"}"</f>
        <v>{"language": "Malbolge", "seq": "0166", "calc": 166, "func": 12.8840987267251, "big": 23384026197294400000000000000000000000000000000000000000, "func2": 55.3689192888929,"date_data": "2021/09/01","time_data": "21:00:00","amount": "¥2,335"}</v>
      </c>
      <c r="K167" t="str">
        <f t="shared" si="16"/>
        <v>%7B%22language%22%3A%20%22Malbolge%22%2C%20%22seq%22%3A%20%220166%22%2C%20%22calc%22%3A%20166%2C%20%22func%22%3A%2012.8840987267251%2C%20%22big%22%3A%2023384026197294400000000000000000000000000000000000000000%2C%20%22func2%22%3A%2055.3689192888929%2C%22date_data%22%3A%20%222021%2F09%2F01%22%2C%22time_data%22%3A%20%2221%3A00%3A00%22%2C%22amount%22%3A%20%22%C2%A52%2C335%22%7D</v>
      </c>
    </row>
    <row r="168" spans="1:11" x14ac:dyDescent="0.4">
      <c r="A168" t="s">
        <v>159</v>
      </c>
      <c r="B168" s="1" t="s">
        <v>491</v>
      </c>
      <c r="C168">
        <f t="shared" si="20"/>
        <v>167</v>
      </c>
      <c r="D168">
        <f t="shared" si="14"/>
        <v>12.922847983320086</v>
      </c>
      <c r="E168" s="2">
        <f t="shared" si="17"/>
        <v>4.6768052394588893E+55</v>
      </c>
      <c r="F168">
        <f t="shared" si="15"/>
        <v>55.6699492845569</v>
      </c>
      <c r="G168" s="3">
        <f t="shared" si="18"/>
        <v>44441</v>
      </c>
      <c r="H168" s="4">
        <v>6.9166666666666696</v>
      </c>
      <c r="I168" s="5">
        <f t="shared" si="19"/>
        <v>2334</v>
      </c>
      <c r="J168" t="str">
        <f>"{"&amp;Sheet2!$A$1&amp;$A$1&amp;Sheet2!$A$1&amp;": "&amp;Sheet2!$A$1&amp;A168&amp;Sheet2!$A$1&amp;", "&amp;Sheet2!$A$1&amp;$B$1&amp;Sheet2!$A$1&amp;": "&amp;Sheet2!$A$1&amp;B168&amp;Sheet2!$A$1&amp;", "&amp;Sheet2!$A$1&amp;$C$1&amp;Sheet2!$A$1&amp;": "&amp;C168&amp;", "&amp;Sheet2!$A$1&amp;$D$1&amp;Sheet2!$A$1&amp;": "&amp;D168&amp;", "&amp;Sheet2!$A$1&amp;$E$1&amp;Sheet2!$A$1&amp;": "&amp;TEXT(E168,"########################################")&amp;", "&amp;Sheet2!$A$1&amp;$F$1&amp;Sheet2!$A$1&amp;": "&amp;F168&amp;","&amp;Sheet2!$A$1&amp;$G$1&amp;Sheet2!$A$1&amp;": "&amp;Sheet2!$A$1&amp;TEXT(G168,"yyyy/mm/dd")&amp;Sheet2!$A$1&amp;","&amp;Sheet2!$A$1&amp;$H$1&amp;Sheet2!$A$1&amp;": "&amp;Sheet2!$A$1&amp;TEXT(H168,"hh:mm:ss")&amp;Sheet2!$A$1&amp;","&amp;Sheet2!$A$1&amp;I$1&amp;Sheet2!$A$1&amp;": "&amp;Sheet2!$A$1&amp;TEXT(I168,"¥#,##0;¥-#,##0")&amp;Sheet2!$A$1&amp;"}"</f>
        <v>{"language": "Mana", "seq": "0167", "calc": 167, "func": 12.9228479833201, "big": 46768052394588900000000000000000000000000000000000000000, "func2": 55.6699492845569,"date_data": "2021/09/02","time_data": "22:00:00","amount": "¥2,334"}</v>
      </c>
      <c r="K168" t="str">
        <f t="shared" si="16"/>
        <v>%7B%22language%22%3A%20%22Mana%22%2C%20%22seq%22%3A%20%220167%22%2C%20%22calc%22%3A%20167%2C%20%22func%22%3A%2012.9228479833201%2C%20%22big%22%3A%2046768052394588900000000000000000000000000000000000000000%2C%20%22func2%22%3A%2055.6699492845569%2C%22date_data%22%3A%20%222021%2F09%2F02%22%2C%22time_data%22%3A%20%2222%3A00%3A00%22%2C%22amount%22%3A%20%22%C2%A52%2C334%22%7D</v>
      </c>
    </row>
    <row r="169" spans="1:11" x14ac:dyDescent="0.4">
      <c r="A169" t="s">
        <v>160</v>
      </c>
      <c r="B169" s="1" t="s">
        <v>492</v>
      </c>
      <c r="C169">
        <f t="shared" si="20"/>
        <v>168</v>
      </c>
      <c r="D169">
        <f t="shared" si="14"/>
        <v>12.961481396815721</v>
      </c>
      <c r="E169" s="2">
        <f t="shared" si="17"/>
        <v>9.3536104789177787E+55</v>
      </c>
      <c r="F169">
        <f t="shared" si="15"/>
        <v>55.970979280220881</v>
      </c>
      <c r="G169" s="3">
        <f t="shared" si="18"/>
        <v>44442</v>
      </c>
      <c r="H169" s="4">
        <v>6.9583333333333304</v>
      </c>
      <c r="I169" s="5">
        <f t="shared" si="19"/>
        <v>2333</v>
      </c>
      <c r="J169" t="str">
        <f>"{"&amp;Sheet2!$A$1&amp;$A$1&amp;Sheet2!$A$1&amp;": "&amp;Sheet2!$A$1&amp;A169&amp;Sheet2!$A$1&amp;", "&amp;Sheet2!$A$1&amp;$B$1&amp;Sheet2!$A$1&amp;": "&amp;Sheet2!$A$1&amp;B169&amp;Sheet2!$A$1&amp;", "&amp;Sheet2!$A$1&amp;$C$1&amp;Sheet2!$A$1&amp;": "&amp;C169&amp;", "&amp;Sheet2!$A$1&amp;$D$1&amp;Sheet2!$A$1&amp;": "&amp;D169&amp;", "&amp;Sheet2!$A$1&amp;$E$1&amp;Sheet2!$A$1&amp;": "&amp;TEXT(E169,"########################################")&amp;", "&amp;Sheet2!$A$1&amp;$F$1&amp;Sheet2!$A$1&amp;": "&amp;F169&amp;","&amp;Sheet2!$A$1&amp;$G$1&amp;Sheet2!$A$1&amp;": "&amp;Sheet2!$A$1&amp;TEXT(G169,"yyyy/mm/dd")&amp;Sheet2!$A$1&amp;","&amp;Sheet2!$A$1&amp;$H$1&amp;Sheet2!$A$1&amp;": "&amp;Sheet2!$A$1&amp;TEXT(H169,"hh:mm:ss")&amp;Sheet2!$A$1&amp;","&amp;Sheet2!$A$1&amp;I$1&amp;Sheet2!$A$1&amp;": "&amp;Sheet2!$A$1&amp;TEXT(I169,"¥#,##0;¥-#,##0")&amp;Sheet2!$A$1&amp;"}"</f>
        <v>{"language": "Maple", "seq": "0168", "calc": 168, "func": 12.9614813968157, "big": 93536104789177800000000000000000000000000000000000000000, "func2": 55.9709792802209,"date_data": "2021/09/03","time_data": "23:00:00","amount": "¥2,333"}</v>
      </c>
      <c r="K169" t="str">
        <f t="shared" si="16"/>
        <v>%7B%22language%22%3A%20%22Maple%22%2C%20%22seq%22%3A%20%220168%22%2C%20%22calc%22%3A%20168%2C%20%22func%22%3A%2012.9614813968157%2C%20%22big%22%3A%2093536104789177800000000000000000000000000000000000000000%2C%20%22func2%22%3A%2055.9709792802209%2C%22date_data%22%3A%20%222021%2F09%2F03%22%2C%22time_data%22%3A%20%2223%3A00%3A00%22%2C%22amount%22%3A%20%22%C2%A52%2C333%22%7D</v>
      </c>
    </row>
    <row r="170" spans="1:11" x14ac:dyDescent="0.4">
      <c r="A170" t="s">
        <v>161</v>
      </c>
      <c r="B170" s="1" t="s">
        <v>493</v>
      </c>
      <c r="C170">
        <f t="shared" si="20"/>
        <v>169</v>
      </c>
      <c r="D170">
        <f t="shared" si="14"/>
        <v>13</v>
      </c>
      <c r="E170" s="2">
        <f t="shared" si="17"/>
        <v>1.8707220957835557E+56</v>
      </c>
      <c r="F170">
        <f t="shared" si="15"/>
        <v>56.272009275884862</v>
      </c>
      <c r="G170" s="3">
        <f t="shared" si="18"/>
        <v>44443</v>
      </c>
      <c r="H170" s="4">
        <v>7</v>
      </c>
      <c r="I170" s="5">
        <f t="shared" si="19"/>
        <v>2332</v>
      </c>
      <c r="J170" t="str">
        <f>"{"&amp;Sheet2!$A$1&amp;$A$1&amp;Sheet2!$A$1&amp;": "&amp;Sheet2!$A$1&amp;A170&amp;Sheet2!$A$1&amp;", "&amp;Sheet2!$A$1&amp;$B$1&amp;Sheet2!$A$1&amp;": "&amp;Sheet2!$A$1&amp;B170&amp;Sheet2!$A$1&amp;", "&amp;Sheet2!$A$1&amp;$C$1&amp;Sheet2!$A$1&amp;": "&amp;C170&amp;", "&amp;Sheet2!$A$1&amp;$D$1&amp;Sheet2!$A$1&amp;": "&amp;D170&amp;", "&amp;Sheet2!$A$1&amp;$E$1&amp;Sheet2!$A$1&amp;": "&amp;TEXT(E170,"########################################")&amp;", "&amp;Sheet2!$A$1&amp;$F$1&amp;Sheet2!$A$1&amp;": "&amp;F170&amp;","&amp;Sheet2!$A$1&amp;$G$1&amp;Sheet2!$A$1&amp;": "&amp;Sheet2!$A$1&amp;TEXT(G170,"yyyy/mm/dd")&amp;Sheet2!$A$1&amp;","&amp;Sheet2!$A$1&amp;$H$1&amp;Sheet2!$A$1&amp;": "&amp;Sheet2!$A$1&amp;TEXT(H170,"hh:mm:ss")&amp;Sheet2!$A$1&amp;","&amp;Sheet2!$A$1&amp;I$1&amp;Sheet2!$A$1&amp;": "&amp;Sheet2!$A$1&amp;TEXT(I170,"¥#,##0;¥-#,##0")&amp;Sheet2!$A$1&amp;"}"</f>
        <v>{"language": "MASM", "seq": "0169", "calc": 169, "func": 13, "big": 187072209578356000000000000000000000000000000000000000000, "func2": 56.2720092758849,"date_data": "2021/09/04","time_data": "00:00:00","amount": "¥2,332"}</v>
      </c>
      <c r="K170" t="str">
        <f t="shared" si="16"/>
        <v>%7B%22language%22%3A%20%22MASM%22%2C%20%22seq%22%3A%20%220169%22%2C%20%22calc%22%3A%20169%2C%20%22func%22%3A%2013%2C%20%22big%22%3A%20187072209578356000000000000000000000000000000000000000000%2C%20%22func2%22%3A%2056.2720092758849%2C%22date_data%22%3A%20%222021%2F09%2F04%22%2C%22time_data%22%3A%20%2200%3A00%3A00%22%2C%22amount%22%3A%20%22%C2%A52%2C332%22%7D</v>
      </c>
    </row>
    <row r="171" spans="1:11" x14ac:dyDescent="0.4">
      <c r="A171" t="s">
        <v>162</v>
      </c>
      <c r="B171" s="1" t="s">
        <v>494</v>
      </c>
      <c r="C171">
        <f t="shared" si="20"/>
        <v>170</v>
      </c>
      <c r="D171">
        <f t="shared" si="14"/>
        <v>13.038404810405298</v>
      </c>
      <c r="E171" s="2">
        <f t="shared" si="17"/>
        <v>3.7414441915671115E+56</v>
      </c>
      <c r="F171">
        <f t="shared" si="15"/>
        <v>56.573039271548843</v>
      </c>
      <c r="G171" s="3">
        <f t="shared" si="18"/>
        <v>44444</v>
      </c>
      <c r="H171" s="4">
        <v>7.0416666666666696</v>
      </c>
      <c r="I171" s="5">
        <f t="shared" si="19"/>
        <v>2331</v>
      </c>
      <c r="J171" t="str">
        <f>"{"&amp;Sheet2!$A$1&amp;$A$1&amp;Sheet2!$A$1&amp;": "&amp;Sheet2!$A$1&amp;A171&amp;Sheet2!$A$1&amp;", "&amp;Sheet2!$A$1&amp;$B$1&amp;Sheet2!$A$1&amp;": "&amp;Sheet2!$A$1&amp;B171&amp;Sheet2!$A$1&amp;", "&amp;Sheet2!$A$1&amp;$C$1&amp;Sheet2!$A$1&amp;": "&amp;C171&amp;", "&amp;Sheet2!$A$1&amp;$D$1&amp;Sheet2!$A$1&amp;": "&amp;D171&amp;", "&amp;Sheet2!$A$1&amp;$E$1&amp;Sheet2!$A$1&amp;": "&amp;TEXT(E171,"########################################")&amp;", "&amp;Sheet2!$A$1&amp;$F$1&amp;Sheet2!$A$1&amp;": "&amp;F171&amp;","&amp;Sheet2!$A$1&amp;$G$1&amp;Sheet2!$A$1&amp;": "&amp;Sheet2!$A$1&amp;TEXT(G171,"yyyy/mm/dd")&amp;Sheet2!$A$1&amp;","&amp;Sheet2!$A$1&amp;$H$1&amp;Sheet2!$A$1&amp;": "&amp;Sheet2!$A$1&amp;TEXT(H171,"hh:mm:ss")&amp;Sheet2!$A$1&amp;","&amp;Sheet2!$A$1&amp;I$1&amp;Sheet2!$A$1&amp;": "&amp;Sheet2!$A$1&amp;TEXT(I171,"¥#,##0;¥-#,##0")&amp;Sheet2!$A$1&amp;"}"</f>
        <v>{"language": "MATLAB", "seq": "0170", "calc": 170, "func": 13.0384048104053, "big": 374144419156711000000000000000000000000000000000000000000, "func2": 56.5730392715488,"date_data": "2021/09/05","time_data": "01:00:00","amount": "¥2,331"}</v>
      </c>
      <c r="K171" t="str">
        <f t="shared" si="16"/>
        <v>%7B%22language%22%3A%20%22MATLAB%22%2C%20%22seq%22%3A%20%220170%22%2C%20%22calc%22%3A%20170%2C%20%22func%22%3A%2013.0384048104053%2C%20%22big%22%3A%20374144419156711000000000000000000000000000000000000000000%2C%20%22func2%22%3A%2056.5730392715488%2C%22date_data%22%3A%20%222021%2F09%2F05%22%2C%22time_data%22%3A%20%2201%3A00%3A00%22%2C%22amount%22%3A%20%22%C2%A52%2C331%22%7D</v>
      </c>
    </row>
    <row r="172" spans="1:11" x14ac:dyDescent="0.4">
      <c r="A172" t="s">
        <v>163</v>
      </c>
      <c r="B172" s="1" t="s">
        <v>495</v>
      </c>
      <c r="C172">
        <f t="shared" si="20"/>
        <v>171</v>
      </c>
      <c r="D172">
        <f t="shared" si="14"/>
        <v>13.076696830622021</v>
      </c>
      <c r="E172" s="2">
        <f t="shared" si="17"/>
        <v>7.4828883831342229E+56</v>
      </c>
      <c r="F172">
        <f t="shared" si="15"/>
        <v>56.874069267212825</v>
      </c>
      <c r="G172" s="3">
        <f t="shared" si="18"/>
        <v>44445</v>
      </c>
      <c r="H172" s="4">
        <v>7.0833333333333304</v>
      </c>
      <c r="I172" s="5">
        <f t="shared" si="19"/>
        <v>2330</v>
      </c>
      <c r="J172" t="str">
        <f>"{"&amp;Sheet2!$A$1&amp;$A$1&amp;Sheet2!$A$1&amp;": "&amp;Sheet2!$A$1&amp;A172&amp;Sheet2!$A$1&amp;", "&amp;Sheet2!$A$1&amp;$B$1&amp;Sheet2!$A$1&amp;": "&amp;Sheet2!$A$1&amp;B172&amp;Sheet2!$A$1&amp;", "&amp;Sheet2!$A$1&amp;$C$1&amp;Sheet2!$A$1&amp;": "&amp;C172&amp;", "&amp;Sheet2!$A$1&amp;$D$1&amp;Sheet2!$A$1&amp;": "&amp;D172&amp;", "&amp;Sheet2!$A$1&amp;$E$1&amp;Sheet2!$A$1&amp;": "&amp;TEXT(E172,"########################################")&amp;", "&amp;Sheet2!$A$1&amp;$F$1&amp;Sheet2!$A$1&amp;": "&amp;F172&amp;","&amp;Sheet2!$A$1&amp;$G$1&amp;Sheet2!$A$1&amp;": "&amp;Sheet2!$A$1&amp;TEXT(G172,"yyyy/mm/dd")&amp;Sheet2!$A$1&amp;","&amp;Sheet2!$A$1&amp;$H$1&amp;Sheet2!$A$1&amp;": "&amp;Sheet2!$A$1&amp;TEXT(H172,"hh:mm:ss")&amp;Sheet2!$A$1&amp;","&amp;Sheet2!$A$1&amp;I$1&amp;Sheet2!$A$1&amp;": "&amp;Sheet2!$A$1&amp;TEXT(I172,"¥#,##0;¥-#,##0")&amp;Sheet2!$A$1&amp;"}"</f>
        <v>{"language": "Mathematica", "seq": "0171", "calc": 171, "func": 13.076696830622, "big": 748288838313422000000000000000000000000000000000000000000, "func2": 56.8740692672128,"date_data": "2021/09/06","time_data": "02:00:00","amount": "¥2,330"}</v>
      </c>
      <c r="K172" t="str">
        <f t="shared" si="16"/>
        <v>%7B%22language%22%3A%20%22Mathematica%22%2C%20%22seq%22%3A%20%220171%22%2C%20%22calc%22%3A%20171%2C%20%22func%22%3A%2013.076696830622%2C%20%22big%22%3A%20748288838313422000000000000000000000000000000000000000000%2C%20%22func2%22%3A%2056.8740692672128%2C%22date_data%22%3A%20%222021%2F09%2F06%22%2C%22time_data%22%3A%20%2202%3A00%3A00%22%2C%22amount%22%3A%20%22%C2%A52%2C330%22%7D</v>
      </c>
    </row>
    <row r="173" spans="1:11" x14ac:dyDescent="0.4">
      <c r="A173" t="s">
        <v>164</v>
      </c>
      <c r="B173" s="1" t="s">
        <v>496</v>
      </c>
      <c r="C173">
        <f t="shared" si="20"/>
        <v>172</v>
      </c>
      <c r="D173">
        <f t="shared" si="14"/>
        <v>13.114877048604001</v>
      </c>
      <c r="E173" s="2">
        <f t="shared" si="17"/>
        <v>1.4965776766268446E+57</v>
      </c>
      <c r="F173">
        <f t="shared" si="15"/>
        <v>57.175099262876806</v>
      </c>
      <c r="G173" s="3">
        <f t="shared" si="18"/>
        <v>44446</v>
      </c>
      <c r="H173" s="4">
        <v>7.125</v>
      </c>
      <c r="I173" s="5">
        <f t="shared" si="19"/>
        <v>2329</v>
      </c>
      <c r="J173" t="str">
        <f>"{"&amp;Sheet2!$A$1&amp;$A$1&amp;Sheet2!$A$1&amp;": "&amp;Sheet2!$A$1&amp;A173&amp;Sheet2!$A$1&amp;", "&amp;Sheet2!$A$1&amp;$B$1&amp;Sheet2!$A$1&amp;": "&amp;Sheet2!$A$1&amp;B173&amp;Sheet2!$A$1&amp;", "&amp;Sheet2!$A$1&amp;$C$1&amp;Sheet2!$A$1&amp;": "&amp;C173&amp;", "&amp;Sheet2!$A$1&amp;$D$1&amp;Sheet2!$A$1&amp;": "&amp;D173&amp;", "&amp;Sheet2!$A$1&amp;$E$1&amp;Sheet2!$A$1&amp;": "&amp;TEXT(E173,"########################################")&amp;", "&amp;Sheet2!$A$1&amp;$F$1&amp;Sheet2!$A$1&amp;": "&amp;F173&amp;","&amp;Sheet2!$A$1&amp;$G$1&amp;Sheet2!$A$1&amp;": "&amp;Sheet2!$A$1&amp;TEXT(G173,"yyyy/mm/dd")&amp;Sheet2!$A$1&amp;","&amp;Sheet2!$A$1&amp;$H$1&amp;Sheet2!$A$1&amp;": "&amp;Sheet2!$A$1&amp;TEXT(H173,"hh:mm:ss")&amp;Sheet2!$A$1&amp;","&amp;Sheet2!$A$1&amp;I$1&amp;Sheet2!$A$1&amp;": "&amp;Sheet2!$A$1&amp;TEXT(I173,"¥#,##0;¥-#,##0")&amp;Sheet2!$A$1&amp;"}"</f>
        <v>{"language": "Max", "seq": "0172", "calc": 172, "func": 13.114877048604, "big": 1496577676626840000000000000000000000000000000000000000000, "func2": 57.1750992628768,"date_data": "2021/09/07","time_data": "03:00:00","amount": "¥2,329"}</v>
      </c>
      <c r="K173" t="str">
        <f t="shared" si="16"/>
        <v>%7B%22language%22%3A%20%22Max%22%2C%20%22seq%22%3A%20%220172%22%2C%20%22calc%22%3A%20172%2C%20%22func%22%3A%2013.114877048604%2C%20%22big%22%3A%201496577676626840000000000000000000000000000000000000000000%2C%20%22func2%22%3A%2057.1750992628768%2C%22date_data%22%3A%20%222021%2F09%2F07%22%2C%22time_data%22%3A%20%2203%3A00%3A00%22%2C%22amount%22%3A%20%22%C2%A52%2C329%22%7D</v>
      </c>
    </row>
    <row r="174" spans="1:11" x14ac:dyDescent="0.4">
      <c r="A174" t="s">
        <v>319</v>
      </c>
      <c r="B174" s="1" t="s">
        <v>497</v>
      </c>
      <c r="C174">
        <f t="shared" si="20"/>
        <v>173</v>
      </c>
      <c r="D174">
        <f t="shared" si="14"/>
        <v>13.152946437965905</v>
      </c>
      <c r="E174" s="2">
        <f t="shared" si="17"/>
        <v>2.9931553532536892E+57</v>
      </c>
      <c r="F174">
        <f t="shared" si="15"/>
        <v>57.476129258540787</v>
      </c>
      <c r="G174" s="3">
        <f t="shared" si="18"/>
        <v>44447</v>
      </c>
      <c r="H174" s="4">
        <v>7.1666666666666696</v>
      </c>
      <c r="I174" s="5">
        <f t="shared" si="19"/>
        <v>2328</v>
      </c>
      <c r="J174" t="str">
        <f>"{"&amp;Sheet2!$A$1&amp;$A$1&amp;Sheet2!$A$1&amp;": "&amp;Sheet2!$A$1&amp;A174&amp;Sheet2!$A$1&amp;", "&amp;Sheet2!$A$1&amp;$B$1&amp;Sheet2!$A$1&amp;": "&amp;Sheet2!$A$1&amp;B174&amp;Sheet2!$A$1&amp;", "&amp;Sheet2!$A$1&amp;$C$1&amp;Sheet2!$A$1&amp;": "&amp;C174&amp;", "&amp;Sheet2!$A$1&amp;$D$1&amp;Sheet2!$A$1&amp;": "&amp;D174&amp;", "&amp;Sheet2!$A$1&amp;$E$1&amp;Sheet2!$A$1&amp;": "&amp;TEXT(E174,"########################################")&amp;", "&amp;Sheet2!$A$1&amp;$F$1&amp;Sheet2!$A$1&amp;": "&amp;F174&amp;","&amp;Sheet2!$A$1&amp;$G$1&amp;Sheet2!$A$1&amp;": "&amp;Sheet2!$A$1&amp;TEXT(G174,"yyyy/mm/dd")&amp;Sheet2!$A$1&amp;","&amp;Sheet2!$A$1&amp;$H$1&amp;Sheet2!$A$1&amp;": "&amp;Sheet2!$A$1&amp;TEXT(H174,"hh:mm:ss")&amp;Sheet2!$A$1&amp;","&amp;Sheet2!$A$1&amp;I$1&amp;Sheet2!$A$1&amp;": "&amp;Sheet2!$A$1&amp;TEXT(I174,"¥#,##0;¥-#,##0")&amp;Sheet2!$A$1&amp;"}"</f>
        <v>{"language": "Mercury", "seq": "0173", "calc": 173, "func": 13.1529464379659, "big": 2993155353253690000000000000000000000000000000000000000000, "func2": 57.4761292585408,"date_data": "2021/09/08","time_data": "04:00:00","amount": "¥2,328"}</v>
      </c>
      <c r="K174" t="str">
        <f t="shared" si="16"/>
        <v>%7B%22language%22%3A%20%22Mercury%22%2C%20%22seq%22%3A%20%220173%22%2C%20%22calc%22%3A%20173%2C%20%22func%22%3A%2013.1529464379659%2C%20%22big%22%3A%202993155353253690000000000000000000000000000000000000000000%2C%20%22func2%22%3A%2057.4761292585408%2C%22date_data%22%3A%20%222021%2F09%2F08%22%2C%22time_data%22%3A%20%2204%3A00%3A00%22%2C%22amount%22%3A%20%22%C2%A52%2C328%22%7D</v>
      </c>
    </row>
    <row r="175" spans="1:11" x14ac:dyDescent="0.4">
      <c r="A175" t="s">
        <v>165</v>
      </c>
      <c r="B175" s="1" t="s">
        <v>498</v>
      </c>
      <c r="C175">
        <f t="shared" si="20"/>
        <v>174</v>
      </c>
      <c r="D175">
        <f t="shared" si="14"/>
        <v>13.19090595827292</v>
      </c>
      <c r="E175" s="2">
        <f t="shared" si="17"/>
        <v>5.9863107065073784E+57</v>
      </c>
      <c r="F175">
        <f t="shared" si="15"/>
        <v>57.777159254204769</v>
      </c>
      <c r="G175" s="3">
        <f t="shared" si="18"/>
        <v>44448</v>
      </c>
      <c r="H175" s="4">
        <v>7.2083333333333304</v>
      </c>
      <c r="I175" s="5">
        <f t="shared" si="19"/>
        <v>2327</v>
      </c>
      <c r="J175" t="str">
        <f>"{"&amp;Sheet2!$A$1&amp;$A$1&amp;Sheet2!$A$1&amp;": "&amp;Sheet2!$A$1&amp;A175&amp;Sheet2!$A$1&amp;", "&amp;Sheet2!$A$1&amp;$B$1&amp;Sheet2!$A$1&amp;": "&amp;Sheet2!$A$1&amp;B175&amp;Sheet2!$A$1&amp;", "&amp;Sheet2!$A$1&amp;$C$1&amp;Sheet2!$A$1&amp;": "&amp;C175&amp;", "&amp;Sheet2!$A$1&amp;$D$1&amp;Sheet2!$A$1&amp;": "&amp;D175&amp;", "&amp;Sheet2!$A$1&amp;$E$1&amp;Sheet2!$A$1&amp;": "&amp;TEXT(E175,"########################################")&amp;", "&amp;Sheet2!$A$1&amp;$F$1&amp;Sheet2!$A$1&amp;": "&amp;F175&amp;","&amp;Sheet2!$A$1&amp;$G$1&amp;Sheet2!$A$1&amp;": "&amp;Sheet2!$A$1&amp;TEXT(G175,"yyyy/mm/dd")&amp;Sheet2!$A$1&amp;","&amp;Sheet2!$A$1&amp;$H$1&amp;Sheet2!$A$1&amp;": "&amp;Sheet2!$A$1&amp;TEXT(H175,"hh:mm:ss")&amp;Sheet2!$A$1&amp;","&amp;Sheet2!$A$1&amp;I$1&amp;Sheet2!$A$1&amp;": "&amp;Sheet2!$A$1&amp;TEXT(I175,"¥#,##0;¥-#,##0")&amp;Sheet2!$A$1&amp;"}"</f>
        <v>{"language": "Mesa", "seq": "0174", "calc": 174, "func": 13.1909059582729, "big": 5986310706507380000000000000000000000000000000000000000000, "func2": 57.7771592542048,"date_data": "2021/09/09","time_data": "05:00:00","amount": "¥2,327"}</v>
      </c>
      <c r="K175" t="str">
        <f t="shared" si="16"/>
        <v>%7B%22language%22%3A%20%22Mesa%22%2C%20%22seq%22%3A%20%220174%22%2C%20%22calc%22%3A%20174%2C%20%22func%22%3A%2013.1909059582729%2C%20%22big%22%3A%205986310706507380000000000000000000000000000000000000000000%2C%20%22func2%22%3A%2057.7771592542048%2C%22date_data%22%3A%20%222021%2F09%2F09%22%2C%22time_data%22%3A%20%2205%3A00%3A00%22%2C%22amount%22%3A%20%22%C2%A52%2C327%22%7D</v>
      </c>
    </row>
    <row r="176" spans="1:11" x14ac:dyDescent="0.4">
      <c r="A176" t="s">
        <v>166</v>
      </c>
      <c r="B176" s="1" t="s">
        <v>499</v>
      </c>
      <c r="C176">
        <f t="shared" si="20"/>
        <v>175</v>
      </c>
      <c r="D176">
        <f t="shared" si="14"/>
        <v>13.228756555322953</v>
      </c>
      <c r="E176" s="2">
        <f t="shared" si="17"/>
        <v>1.1972621413014757E+58</v>
      </c>
      <c r="F176">
        <f t="shared" si="15"/>
        <v>58.07818924986875</v>
      </c>
      <c r="G176" s="3">
        <f t="shared" si="18"/>
        <v>44449</v>
      </c>
      <c r="H176" s="4">
        <v>7.25</v>
      </c>
      <c r="I176" s="5">
        <f t="shared" si="19"/>
        <v>2326</v>
      </c>
      <c r="J176" t="str">
        <f>"{"&amp;Sheet2!$A$1&amp;$A$1&amp;Sheet2!$A$1&amp;": "&amp;Sheet2!$A$1&amp;A176&amp;Sheet2!$A$1&amp;", "&amp;Sheet2!$A$1&amp;$B$1&amp;Sheet2!$A$1&amp;": "&amp;Sheet2!$A$1&amp;B176&amp;Sheet2!$A$1&amp;", "&amp;Sheet2!$A$1&amp;$C$1&amp;Sheet2!$A$1&amp;": "&amp;C176&amp;", "&amp;Sheet2!$A$1&amp;$D$1&amp;Sheet2!$A$1&amp;": "&amp;D176&amp;", "&amp;Sheet2!$A$1&amp;$E$1&amp;Sheet2!$A$1&amp;": "&amp;TEXT(E176,"########################################")&amp;", "&amp;Sheet2!$A$1&amp;$F$1&amp;Sheet2!$A$1&amp;": "&amp;F176&amp;","&amp;Sheet2!$A$1&amp;$G$1&amp;Sheet2!$A$1&amp;": "&amp;Sheet2!$A$1&amp;TEXT(G176,"yyyy/mm/dd")&amp;Sheet2!$A$1&amp;","&amp;Sheet2!$A$1&amp;$H$1&amp;Sheet2!$A$1&amp;": "&amp;Sheet2!$A$1&amp;TEXT(H176,"hh:mm:ss")&amp;Sheet2!$A$1&amp;","&amp;Sheet2!$A$1&amp;I$1&amp;Sheet2!$A$1&amp;": "&amp;Sheet2!$A$1&amp;TEXT(I176,"¥#,##0;¥-#,##0")&amp;Sheet2!$A$1&amp;"}"</f>
        <v>{"language": "MIL/W", "seq": "0175", "calc": 175, "func": 13.228756555323, "big": 11972621413014800000000000000000000000000000000000000000000, "func2": 58.0781892498687,"date_data": "2021/09/10","time_data": "06:00:00","amount": "¥2,326"}</v>
      </c>
      <c r="K176" t="str">
        <f t="shared" si="16"/>
        <v>%7B%22language%22%3A%20%22MIL%2FW%22%2C%20%22seq%22%3A%20%220175%22%2C%20%22calc%22%3A%20175%2C%20%22func%22%3A%2013.228756555323%2C%20%22big%22%3A%2011972621413014800000000000000000000000000000000000000000000%2C%20%22func2%22%3A%2058.0781892498687%2C%22date_data%22%3A%20%222021%2F09%2F10%22%2C%22time_data%22%3A%20%2206%3A00%3A00%22%2C%22amount%22%3A%20%22%C2%A52%2C326%22%7D</v>
      </c>
    </row>
    <row r="177" spans="1:11" x14ac:dyDescent="0.4">
      <c r="A177" t="s">
        <v>167</v>
      </c>
      <c r="B177" s="1" t="s">
        <v>500</v>
      </c>
      <c r="C177">
        <f t="shared" si="20"/>
        <v>176</v>
      </c>
      <c r="D177">
        <f t="shared" si="14"/>
        <v>13.266499161421599</v>
      </c>
      <c r="E177" s="2">
        <f t="shared" si="17"/>
        <v>2.3945242826029513E+58</v>
      </c>
      <c r="F177">
        <f t="shared" si="15"/>
        <v>58.379219245532731</v>
      </c>
      <c r="G177" s="3">
        <f t="shared" si="18"/>
        <v>44450</v>
      </c>
      <c r="H177" s="4">
        <v>7.2916666666666696</v>
      </c>
      <c r="I177" s="5">
        <f t="shared" si="19"/>
        <v>2325</v>
      </c>
      <c r="J177" t="str">
        <f>"{"&amp;Sheet2!$A$1&amp;$A$1&amp;Sheet2!$A$1&amp;": "&amp;Sheet2!$A$1&amp;A177&amp;Sheet2!$A$1&amp;", "&amp;Sheet2!$A$1&amp;$B$1&amp;Sheet2!$A$1&amp;": "&amp;Sheet2!$A$1&amp;B177&amp;Sheet2!$A$1&amp;", "&amp;Sheet2!$A$1&amp;$C$1&amp;Sheet2!$A$1&amp;": "&amp;C177&amp;", "&amp;Sheet2!$A$1&amp;$D$1&amp;Sheet2!$A$1&amp;": "&amp;D177&amp;", "&amp;Sheet2!$A$1&amp;$E$1&amp;Sheet2!$A$1&amp;": "&amp;TEXT(E177,"########################################")&amp;", "&amp;Sheet2!$A$1&amp;$F$1&amp;Sheet2!$A$1&amp;": "&amp;F177&amp;","&amp;Sheet2!$A$1&amp;$G$1&amp;Sheet2!$A$1&amp;": "&amp;Sheet2!$A$1&amp;TEXT(G177,"yyyy/mm/dd")&amp;Sheet2!$A$1&amp;","&amp;Sheet2!$A$1&amp;$H$1&amp;Sheet2!$A$1&amp;": "&amp;Sheet2!$A$1&amp;TEXT(H177,"hh:mm:ss")&amp;Sheet2!$A$1&amp;","&amp;Sheet2!$A$1&amp;I$1&amp;Sheet2!$A$1&amp;": "&amp;Sheet2!$A$1&amp;TEXT(I177,"¥#,##0;¥-#,##0")&amp;Sheet2!$A$1&amp;"}"</f>
        <v>{"language": "Mind", "seq": "0176", "calc": 176, "func": 13.2664991614216, "big": 23945242826029500000000000000000000000000000000000000000000, "func2": 58.3792192455327,"date_data": "2021/09/11","time_data": "07:00:00","amount": "¥2,325"}</v>
      </c>
      <c r="K177" t="str">
        <f t="shared" si="16"/>
        <v>%7B%22language%22%3A%20%22Mind%22%2C%20%22seq%22%3A%20%220176%22%2C%20%22calc%22%3A%20176%2C%20%22func%22%3A%2013.2664991614216%2C%20%22big%22%3A%2023945242826029500000000000000000000000000000000000000000000%2C%20%22func2%22%3A%2058.3792192455327%2C%22date_data%22%3A%20%222021%2F09%2F11%22%2C%22time_data%22%3A%20%2207%3A00%3A00%22%2C%22amount%22%3A%20%22%C2%A52%2C325%22%7D</v>
      </c>
    </row>
    <row r="178" spans="1:11" x14ac:dyDescent="0.4">
      <c r="A178" t="s">
        <v>168</v>
      </c>
      <c r="B178" s="1" t="s">
        <v>501</v>
      </c>
      <c r="C178">
        <f t="shared" si="20"/>
        <v>177</v>
      </c>
      <c r="D178">
        <f t="shared" si="14"/>
        <v>13.30413469565007</v>
      </c>
      <c r="E178" s="2">
        <f t="shared" si="17"/>
        <v>4.7890485652059027E+58</v>
      </c>
      <c r="F178">
        <f t="shared" si="15"/>
        <v>58.680249241196712</v>
      </c>
      <c r="G178" s="3">
        <f t="shared" si="18"/>
        <v>44451</v>
      </c>
      <c r="H178" s="4">
        <v>7.3333333333333304</v>
      </c>
      <c r="I178" s="5">
        <f t="shared" si="19"/>
        <v>2324</v>
      </c>
      <c r="J178" t="str">
        <f>"{"&amp;Sheet2!$A$1&amp;$A$1&amp;Sheet2!$A$1&amp;": "&amp;Sheet2!$A$1&amp;A178&amp;Sheet2!$A$1&amp;", "&amp;Sheet2!$A$1&amp;$B$1&amp;Sheet2!$A$1&amp;": "&amp;Sheet2!$A$1&amp;B178&amp;Sheet2!$A$1&amp;", "&amp;Sheet2!$A$1&amp;$C$1&amp;Sheet2!$A$1&amp;": "&amp;C178&amp;", "&amp;Sheet2!$A$1&amp;$D$1&amp;Sheet2!$A$1&amp;": "&amp;D178&amp;", "&amp;Sheet2!$A$1&amp;$E$1&amp;Sheet2!$A$1&amp;": "&amp;TEXT(E178,"########################################")&amp;", "&amp;Sheet2!$A$1&amp;$F$1&amp;Sheet2!$A$1&amp;": "&amp;F178&amp;","&amp;Sheet2!$A$1&amp;$G$1&amp;Sheet2!$A$1&amp;": "&amp;Sheet2!$A$1&amp;TEXT(G178,"yyyy/mm/dd")&amp;Sheet2!$A$1&amp;","&amp;Sheet2!$A$1&amp;$H$1&amp;Sheet2!$A$1&amp;": "&amp;Sheet2!$A$1&amp;TEXT(H178,"hh:mm:ss")&amp;Sheet2!$A$1&amp;","&amp;Sheet2!$A$1&amp;I$1&amp;Sheet2!$A$1&amp;": "&amp;Sheet2!$A$1&amp;TEXT(I178,"¥#,##0;¥-#,##0")&amp;Sheet2!$A$1&amp;"}"</f>
        <v>{"language": "Mindscript", "seq": "0177", "calc": 177, "func": 13.3041346956501, "big": 47890485652059000000000000000000000000000000000000000000000, "func2": 58.6802492411967,"date_data": "2021/09/12","time_data": "08:00:00","amount": "¥2,324"}</v>
      </c>
      <c r="K178" t="str">
        <f t="shared" si="16"/>
        <v>%7B%22language%22%3A%20%22Mindscript%22%2C%20%22seq%22%3A%20%220177%22%2C%20%22calc%22%3A%20177%2C%20%22func%22%3A%2013.3041346956501%2C%20%22big%22%3A%2047890485652059000000000000000000000000000000000000000000000%2C%20%22func2%22%3A%2058.6802492411967%2C%22date_data%22%3A%20%222021%2F09%2F12%22%2C%22time_data%22%3A%20%2208%3A00%3A00%22%2C%22amount%22%3A%20%22%C2%A52%2C324%22%7D</v>
      </c>
    </row>
    <row r="179" spans="1:11" x14ac:dyDescent="0.4">
      <c r="A179" t="s">
        <v>169</v>
      </c>
      <c r="B179" s="1" t="s">
        <v>502</v>
      </c>
      <c r="C179">
        <f t="shared" si="20"/>
        <v>178</v>
      </c>
      <c r="D179">
        <f t="shared" si="14"/>
        <v>13.341664064126334</v>
      </c>
      <c r="E179" s="2">
        <f t="shared" si="17"/>
        <v>9.5780971304118054E+58</v>
      </c>
      <c r="F179">
        <f t="shared" si="15"/>
        <v>58.981279236860694</v>
      </c>
      <c r="G179" s="3">
        <f t="shared" si="18"/>
        <v>44452</v>
      </c>
      <c r="H179" s="4">
        <v>7.375</v>
      </c>
      <c r="I179" s="5">
        <f t="shared" si="19"/>
        <v>2323</v>
      </c>
      <c r="J179" t="str">
        <f>"{"&amp;Sheet2!$A$1&amp;$A$1&amp;Sheet2!$A$1&amp;": "&amp;Sheet2!$A$1&amp;A179&amp;Sheet2!$A$1&amp;", "&amp;Sheet2!$A$1&amp;$B$1&amp;Sheet2!$A$1&amp;": "&amp;Sheet2!$A$1&amp;B179&amp;Sheet2!$A$1&amp;", "&amp;Sheet2!$A$1&amp;$C$1&amp;Sheet2!$A$1&amp;": "&amp;C179&amp;", "&amp;Sheet2!$A$1&amp;$D$1&amp;Sheet2!$A$1&amp;": "&amp;D179&amp;", "&amp;Sheet2!$A$1&amp;$E$1&amp;Sheet2!$A$1&amp;": "&amp;TEXT(E179,"########################################")&amp;", "&amp;Sheet2!$A$1&amp;$F$1&amp;Sheet2!$A$1&amp;": "&amp;F179&amp;","&amp;Sheet2!$A$1&amp;$G$1&amp;Sheet2!$A$1&amp;": "&amp;Sheet2!$A$1&amp;TEXT(G179,"yyyy/mm/dd")&amp;Sheet2!$A$1&amp;","&amp;Sheet2!$A$1&amp;$H$1&amp;Sheet2!$A$1&amp;": "&amp;Sheet2!$A$1&amp;TEXT(H179,"hh:mm:ss")&amp;Sheet2!$A$1&amp;","&amp;Sheet2!$A$1&amp;I$1&amp;Sheet2!$A$1&amp;": "&amp;Sheet2!$A$1&amp;TEXT(I179,"¥#,##0;¥-#,##0")&amp;Sheet2!$A$1&amp;"}"</f>
        <v>{"language": "Miranda", "seq": "0178", "calc": 178, "func": 13.3416640641263, "big": 95780971304118100000000000000000000000000000000000000000000, "func2": 58.9812792368607,"date_data": "2021/09/13","time_data": "09:00:00","amount": "¥2,323"}</v>
      </c>
      <c r="K179" t="str">
        <f t="shared" si="16"/>
        <v>%7B%22language%22%3A%20%22Miranda%22%2C%20%22seq%22%3A%20%220178%22%2C%20%22calc%22%3A%20178%2C%20%22func%22%3A%2013.3416640641263%2C%20%22big%22%3A%2095780971304118100000000000000000000000000000000000000000000%2C%20%22func2%22%3A%2058.9812792368607%2C%22date_data%22%3A%20%222021%2F09%2F13%22%2C%22time_data%22%3A%20%2209%3A00%3A00%22%2C%22amount%22%3A%20%22%C2%A52%2C323%22%7D</v>
      </c>
    </row>
    <row r="180" spans="1:11" x14ac:dyDescent="0.4">
      <c r="A180" t="s">
        <v>170</v>
      </c>
      <c r="B180" s="1" t="s">
        <v>503</v>
      </c>
      <c r="C180">
        <f t="shared" si="20"/>
        <v>179</v>
      </c>
      <c r="D180">
        <f t="shared" si="14"/>
        <v>13.379088160259652</v>
      </c>
      <c r="E180" s="2">
        <f t="shared" si="17"/>
        <v>1.9156194260823611E+59</v>
      </c>
      <c r="F180">
        <f t="shared" si="15"/>
        <v>59.282309232524675</v>
      </c>
      <c r="G180" s="3">
        <f t="shared" si="18"/>
        <v>44453</v>
      </c>
      <c r="H180" s="4">
        <v>7.4166666666666696</v>
      </c>
      <c r="I180" s="5">
        <f t="shared" si="19"/>
        <v>2322</v>
      </c>
      <c r="J180" t="str">
        <f>"{"&amp;Sheet2!$A$1&amp;$A$1&amp;Sheet2!$A$1&amp;": "&amp;Sheet2!$A$1&amp;A180&amp;Sheet2!$A$1&amp;", "&amp;Sheet2!$A$1&amp;$B$1&amp;Sheet2!$A$1&amp;": "&amp;Sheet2!$A$1&amp;B180&amp;Sheet2!$A$1&amp;", "&amp;Sheet2!$A$1&amp;$C$1&amp;Sheet2!$A$1&amp;": "&amp;C180&amp;", "&amp;Sheet2!$A$1&amp;$D$1&amp;Sheet2!$A$1&amp;": "&amp;D180&amp;", "&amp;Sheet2!$A$1&amp;$E$1&amp;Sheet2!$A$1&amp;": "&amp;TEXT(E180,"########################################")&amp;", "&amp;Sheet2!$A$1&amp;$F$1&amp;Sheet2!$A$1&amp;": "&amp;F180&amp;","&amp;Sheet2!$A$1&amp;$G$1&amp;Sheet2!$A$1&amp;": "&amp;Sheet2!$A$1&amp;TEXT(G180,"yyyy/mm/dd")&amp;Sheet2!$A$1&amp;","&amp;Sheet2!$A$1&amp;$H$1&amp;Sheet2!$A$1&amp;": "&amp;Sheet2!$A$1&amp;TEXT(H180,"hh:mm:ss")&amp;Sheet2!$A$1&amp;","&amp;Sheet2!$A$1&amp;I$1&amp;Sheet2!$A$1&amp;": "&amp;Sheet2!$A$1&amp;TEXT(I180,"¥#,##0;¥-#,##0")&amp;Sheet2!$A$1&amp;"}"</f>
        <v>{"language": "Misa", "seq": "0179", "calc": 179, "func": 13.3790881602597, "big": 191561942608236000000000000000000000000000000000000000000000, "func2": 59.2823092325247,"date_data": "2021/09/14","time_data": "10:00:00","amount": "¥2,322"}</v>
      </c>
      <c r="K180" t="str">
        <f t="shared" si="16"/>
        <v>%7B%22language%22%3A%20%22Misa%22%2C%20%22seq%22%3A%20%220179%22%2C%20%22calc%22%3A%20179%2C%20%22func%22%3A%2013.3790881602597%2C%20%22big%22%3A%20191561942608236000000000000000000000000000000000000000000000%2C%20%22func2%22%3A%2059.2823092325247%2C%22date_data%22%3A%20%222021%2F09%2F14%22%2C%22time_data%22%3A%20%2210%3A00%3A00%22%2C%22amount%22%3A%20%22%C2%A52%2C322%22%7D</v>
      </c>
    </row>
    <row r="181" spans="1:11" x14ac:dyDescent="0.4">
      <c r="A181" t="s">
        <v>171</v>
      </c>
      <c r="B181" s="1" t="s">
        <v>504</v>
      </c>
      <c r="C181">
        <f t="shared" si="20"/>
        <v>180</v>
      </c>
      <c r="D181">
        <f t="shared" si="14"/>
        <v>13.416407864998739</v>
      </c>
      <c r="E181" s="2">
        <f t="shared" si="17"/>
        <v>3.8312388521647221E+59</v>
      </c>
      <c r="F181">
        <f t="shared" si="15"/>
        <v>59.583339228188656</v>
      </c>
      <c r="G181" s="3">
        <f t="shared" si="18"/>
        <v>44454</v>
      </c>
      <c r="H181" s="4">
        <v>7.4583333333333304</v>
      </c>
      <c r="I181" s="5">
        <f t="shared" si="19"/>
        <v>2321</v>
      </c>
      <c r="J181" t="str">
        <f>"{"&amp;Sheet2!$A$1&amp;$A$1&amp;Sheet2!$A$1&amp;": "&amp;Sheet2!$A$1&amp;A181&amp;Sheet2!$A$1&amp;", "&amp;Sheet2!$A$1&amp;$B$1&amp;Sheet2!$A$1&amp;": "&amp;Sheet2!$A$1&amp;B181&amp;Sheet2!$A$1&amp;", "&amp;Sheet2!$A$1&amp;$C$1&amp;Sheet2!$A$1&amp;": "&amp;C181&amp;", "&amp;Sheet2!$A$1&amp;$D$1&amp;Sheet2!$A$1&amp;": "&amp;D181&amp;", "&amp;Sheet2!$A$1&amp;$E$1&amp;Sheet2!$A$1&amp;": "&amp;TEXT(E181,"########################################")&amp;", "&amp;Sheet2!$A$1&amp;$F$1&amp;Sheet2!$A$1&amp;": "&amp;F181&amp;","&amp;Sheet2!$A$1&amp;$G$1&amp;Sheet2!$A$1&amp;": "&amp;Sheet2!$A$1&amp;TEXT(G181,"yyyy/mm/dd")&amp;Sheet2!$A$1&amp;","&amp;Sheet2!$A$1&amp;$H$1&amp;Sheet2!$A$1&amp;": "&amp;Sheet2!$A$1&amp;TEXT(H181,"hh:mm:ss")&amp;Sheet2!$A$1&amp;","&amp;Sheet2!$A$1&amp;I$1&amp;Sheet2!$A$1&amp;": "&amp;Sheet2!$A$1&amp;TEXT(I181,"¥#,##0;¥-#,##0")&amp;Sheet2!$A$1&amp;"}"</f>
        <v>{"language": "MixJuice", "seq": "0180", "calc": 180, "func": 13.4164078649987, "big": 383123885216472000000000000000000000000000000000000000000000, "func2": 59.5833392281887,"date_data": "2021/09/15","time_data": "11:00:00","amount": "¥2,321"}</v>
      </c>
      <c r="K181" t="str">
        <f t="shared" si="16"/>
        <v>%7B%22language%22%3A%20%22MixJuice%22%2C%20%22seq%22%3A%20%220180%22%2C%20%22calc%22%3A%20180%2C%20%22func%22%3A%2013.4164078649987%2C%20%22big%22%3A%20383123885216472000000000000000000000000000000000000000000000%2C%20%22func2%22%3A%2059.5833392281887%2C%22date_data%22%3A%20%222021%2F09%2F15%22%2C%22time_data%22%3A%20%2211%3A00%3A00%22%2C%22amount%22%3A%20%22%C2%A52%2C321%22%7D</v>
      </c>
    </row>
    <row r="182" spans="1:11" x14ac:dyDescent="0.4">
      <c r="A182" t="s">
        <v>172</v>
      </c>
      <c r="B182" s="1" t="s">
        <v>505</v>
      </c>
      <c r="C182">
        <f t="shared" si="20"/>
        <v>181</v>
      </c>
      <c r="D182">
        <f t="shared" si="14"/>
        <v>13.45362404707371</v>
      </c>
      <c r="E182" s="2">
        <f t="shared" si="17"/>
        <v>7.6624777043294443E+59</v>
      </c>
      <c r="F182">
        <f t="shared" si="15"/>
        <v>59.884369223852637</v>
      </c>
      <c r="G182" s="3">
        <f t="shared" si="18"/>
        <v>44455</v>
      </c>
      <c r="H182" s="4">
        <v>7.5</v>
      </c>
      <c r="I182" s="5">
        <f t="shared" si="19"/>
        <v>2320</v>
      </c>
      <c r="J182" t="str">
        <f>"{"&amp;Sheet2!$A$1&amp;$A$1&amp;Sheet2!$A$1&amp;": "&amp;Sheet2!$A$1&amp;A182&amp;Sheet2!$A$1&amp;", "&amp;Sheet2!$A$1&amp;$B$1&amp;Sheet2!$A$1&amp;": "&amp;Sheet2!$A$1&amp;B182&amp;Sheet2!$A$1&amp;", "&amp;Sheet2!$A$1&amp;$C$1&amp;Sheet2!$A$1&amp;": "&amp;C182&amp;", "&amp;Sheet2!$A$1&amp;$D$1&amp;Sheet2!$A$1&amp;": "&amp;D182&amp;", "&amp;Sheet2!$A$1&amp;$E$1&amp;Sheet2!$A$1&amp;": "&amp;TEXT(E182,"########################################")&amp;", "&amp;Sheet2!$A$1&amp;$F$1&amp;Sheet2!$A$1&amp;": "&amp;F182&amp;","&amp;Sheet2!$A$1&amp;$G$1&amp;Sheet2!$A$1&amp;": "&amp;Sheet2!$A$1&amp;TEXT(G182,"yyyy/mm/dd")&amp;Sheet2!$A$1&amp;","&amp;Sheet2!$A$1&amp;$H$1&amp;Sheet2!$A$1&amp;": "&amp;Sheet2!$A$1&amp;TEXT(H182,"hh:mm:ss")&amp;Sheet2!$A$1&amp;","&amp;Sheet2!$A$1&amp;I$1&amp;Sheet2!$A$1&amp;": "&amp;Sheet2!$A$1&amp;TEXT(I182,"¥#,##0;¥-#,##0")&amp;Sheet2!$A$1&amp;"}"</f>
        <v>{"language": "ML", "seq": "0181", "calc": 181, "func": 13.4536240470737, "big": 766247770432944000000000000000000000000000000000000000000000, "func2": 59.8843692238526,"date_data": "2021/09/16","time_data": "12:00:00","amount": "¥2,320"}</v>
      </c>
      <c r="K182" t="str">
        <f t="shared" si="16"/>
        <v>%7B%22language%22%3A%20%22ML%22%2C%20%22seq%22%3A%20%220181%22%2C%20%22calc%22%3A%20181%2C%20%22func%22%3A%2013.4536240470737%2C%20%22big%22%3A%20766247770432944000000000000000000000000000000000000000000000%2C%20%22func2%22%3A%2059.8843692238526%2C%22date_data%22%3A%20%222021%2F09%2F16%22%2C%22time_data%22%3A%20%2212%3A00%3A00%22%2C%22amount%22%3A%20%22%C2%A52%2C320%22%7D</v>
      </c>
    </row>
    <row r="183" spans="1:11" x14ac:dyDescent="0.4">
      <c r="A183" t="s">
        <v>173</v>
      </c>
      <c r="B183" s="1" t="s">
        <v>506</v>
      </c>
      <c r="C183">
        <f t="shared" si="20"/>
        <v>182</v>
      </c>
      <c r="D183">
        <f t="shared" si="14"/>
        <v>13.490737563232042</v>
      </c>
      <c r="E183" s="2">
        <f t="shared" si="17"/>
        <v>1.5324955408658889E+60</v>
      </c>
      <c r="F183">
        <f t="shared" si="15"/>
        <v>60.185399219516619</v>
      </c>
      <c r="G183" s="3">
        <f t="shared" si="18"/>
        <v>44456</v>
      </c>
      <c r="H183" s="4">
        <v>7.5416666666666696</v>
      </c>
      <c r="I183" s="5">
        <f t="shared" si="19"/>
        <v>2319</v>
      </c>
      <c r="J183" t="str">
        <f>"{"&amp;Sheet2!$A$1&amp;$A$1&amp;Sheet2!$A$1&amp;": "&amp;Sheet2!$A$1&amp;A183&amp;Sheet2!$A$1&amp;", "&amp;Sheet2!$A$1&amp;$B$1&amp;Sheet2!$A$1&amp;": "&amp;Sheet2!$A$1&amp;B183&amp;Sheet2!$A$1&amp;", "&amp;Sheet2!$A$1&amp;$C$1&amp;Sheet2!$A$1&amp;": "&amp;C183&amp;", "&amp;Sheet2!$A$1&amp;$D$1&amp;Sheet2!$A$1&amp;": "&amp;D183&amp;", "&amp;Sheet2!$A$1&amp;$E$1&amp;Sheet2!$A$1&amp;": "&amp;TEXT(E183,"########################################")&amp;", "&amp;Sheet2!$A$1&amp;$F$1&amp;Sheet2!$A$1&amp;": "&amp;F183&amp;","&amp;Sheet2!$A$1&amp;$G$1&amp;Sheet2!$A$1&amp;": "&amp;Sheet2!$A$1&amp;TEXT(G183,"yyyy/mm/dd")&amp;Sheet2!$A$1&amp;","&amp;Sheet2!$A$1&amp;$H$1&amp;Sheet2!$A$1&amp;": "&amp;Sheet2!$A$1&amp;TEXT(H183,"hh:mm:ss")&amp;Sheet2!$A$1&amp;","&amp;Sheet2!$A$1&amp;I$1&amp;Sheet2!$A$1&amp;": "&amp;Sheet2!$A$1&amp;TEXT(I183,"¥#,##0;¥-#,##0")&amp;Sheet2!$A$1&amp;"}"</f>
        <v>{"language": "Modula-2", "seq": "0182", "calc": 182, "func": 13.490737563232, "big": 1532495540865890000000000000000000000000000000000000000000000, "func2": 60.1853992195166,"date_data": "2021/09/17","time_data": "13:00:00","amount": "¥2,319"}</v>
      </c>
      <c r="K183" t="str">
        <f t="shared" si="16"/>
        <v>%7B%22language%22%3A%20%22Modula-2%22%2C%20%22seq%22%3A%20%220182%22%2C%20%22calc%22%3A%20182%2C%20%22func%22%3A%2013.490737563232%2C%20%22big%22%3A%201532495540865890000000000000000000000000000000000000000000000%2C%20%22func2%22%3A%2060.1853992195166%2C%22date_data%22%3A%20%222021%2F09%2F17%22%2C%22time_data%22%3A%20%2213%3A00%3A00%22%2C%22amount%22%3A%20%22%C2%A52%2C319%22%7D</v>
      </c>
    </row>
    <row r="184" spans="1:11" x14ac:dyDescent="0.4">
      <c r="A184" t="s">
        <v>174</v>
      </c>
      <c r="B184" s="1" t="s">
        <v>507</v>
      </c>
      <c r="C184">
        <f t="shared" si="20"/>
        <v>183</v>
      </c>
      <c r="D184">
        <f t="shared" si="14"/>
        <v>13.527749258468683</v>
      </c>
      <c r="E184" s="2">
        <f t="shared" si="17"/>
        <v>3.0649910817317777E+60</v>
      </c>
      <c r="F184">
        <f t="shared" si="15"/>
        <v>60.4864292151806</v>
      </c>
      <c r="G184" s="3">
        <f t="shared" si="18"/>
        <v>44457</v>
      </c>
      <c r="H184" s="4">
        <v>7.5833333333333304</v>
      </c>
      <c r="I184" s="5">
        <f t="shared" si="19"/>
        <v>2318</v>
      </c>
      <c r="J184" t="str">
        <f>"{"&amp;Sheet2!$A$1&amp;$A$1&amp;Sheet2!$A$1&amp;": "&amp;Sheet2!$A$1&amp;A184&amp;Sheet2!$A$1&amp;", "&amp;Sheet2!$A$1&amp;$B$1&amp;Sheet2!$A$1&amp;": "&amp;Sheet2!$A$1&amp;B184&amp;Sheet2!$A$1&amp;", "&amp;Sheet2!$A$1&amp;$C$1&amp;Sheet2!$A$1&amp;": "&amp;C184&amp;", "&amp;Sheet2!$A$1&amp;$D$1&amp;Sheet2!$A$1&amp;": "&amp;D184&amp;", "&amp;Sheet2!$A$1&amp;$E$1&amp;Sheet2!$A$1&amp;": "&amp;TEXT(E184,"########################################")&amp;", "&amp;Sheet2!$A$1&amp;$F$1&amp;Sheet2!$A$1&amp;": "&amp;F184&amp;","&amp;Sheet2!$A$1&amp;$G$1&amp;Sheet2!$A$1&amp;": "&amp;Sheet2!$A$1&amp;TEXT(G184,"yyyy/mm/dd")&amp;Sheet2!$A$1&amp;","&amp;Sheet2!$A$1&amp;$H$1&amp;Sheet2!$A$1&amp;": "&amp;Sheet2!$A$1&amp;TEXT(H184,"hh:mm:ss")&amp;Sheet2!$A$1&amp;","&amp;Sheet2!$A$1&amp;I$1&amp;Sheet2!$A$1&amp;": "&amp;Sheet2!$A$1&amp;TEXT(I184,"¥#,##0;¥-#,##0")&amp;Sheet2!$A$1&amp;"}"</f>
        <v>{"language": "Modula-3", "seq": "0183", "calc": 183, "func": 13.5277492584687, "big": 3064991081731780000000000000000000000000000000000000000000000, "func2": 60.4864292151806,"date_data": "2021/09/18","time_data": "14:00:00","amount": "¥2,318"}</v>
      </c>
      <c r="K184" t="str">
        <f t="shared" si="16"/>
        <v>%7B%22language%22%3A%20%22Modula-3%22%2C%20%22seq%22%3A%20%220183%22%2C%20%22calc%22%3A%20183%2C%20%22func%22%3A%2013.5277492584687%2C%20%22big%22%3A%203064991081731780000000000000000000000000000000000000000000000%2C%20%22func2%22%3A%2060.4864292151806%2C%22date_data%22%3A%20%222021%2F09%2F18%22%2C%22time_data%22%3A%20%2214%3A00%3A00%22%2C%22amount%22%3A%20%22%C2%A52%2C318%22%7D</v>
      </c>
    </row>
    <row r="185" spans="1:11" x14ac:dyDescent="0.4">
      <c r="A185" t="s">
        <v>175</v>
      </c>
      <c r="B185" s="1" t="s">
        <v>508</v>
      </c>
      <c r="C185">
        <f t="shared" si="20"/>
        <v>184</v>
      </c>
      <c r="D185">
        <f t="shared" si="14"/>
        <v>13.564659966250536</v>
      </c>
      <c r="E185" s="2">
        <f t="shared" si="17"/>
        <v>6.1299821634635554E+60</v>
      </c>
      <c r="F185">
        <f t="shared" si="15"/>
        <v>60.787459210844581</v>
      </c>
      <c r="G185" s="3">
        <f t="shared" si="18"/>
        <v>44458</v>
      </c>
      <c r="H185" s="4">
        <v>7.625</v>
      </c>
      <c r="I185" s="5">
        <f t="shared" si="19"/>
        <v>2317</v>
      </c>
      <c r="J185" t="str">
        <f>"{"&amp;Sheet2!$A$1&amp;$A$1&amp;Sheet2!$A$1&amp;": "&amp;Sheet2!$A$1&amp;A185&amp;Sheet2!$A$1&amp;", "&amp;Sheet2!$A$1&amp;$B$1&amp;Sheet2!$A$1&amp;": "&amp;Sheet2!$A$1&amp;B185&amp;Sheet2!$A$1&amp;", "&amp;Sheet2!$A$1&amp;$C$1&amp;Sheet2!$A$1&amp;": "&amp;C185&amp;", "&amp;Sheet2!$A$1&amp;$D$1&amp;Sheet2!$A$1&amp;": "&amp;D185&amp;", "&amp;Sheet2!$A$1&amp;$E$1&amp;Sheet2!$A$1&amp;": "&amp;TEXT(E185,"########################################")&amp;", "&amp;Sheet2!$A$1&amp;$F$1&amp;Sheet2!$A$1&amp;": "&amp;F185&amp;","&amp;Sheet2!$A$1&amp;$G$1&amp;Sheet2!$A$1&amp;": "&amp;Sheet2!$A$1&amp;TEXT(G185,"yyyy/mm/dd")&amp;Sheet2!$A$1&amp;","&amp;Sheet2!$A$1&amp;$H$1&amp;Sheet2!$A$1&amp;": "&amp;Sheet2!$A$1&amp;TEXT(H185,"hh:mm:ss")&amp;Sheet2!$A$1&amp;","&amp;Sheet2!$A$1&amp;I$1&amp;Sheet2!$A$1&amp;": "&amp;Sheet2!$A$1&amp;TEXT(I185,"¥#,##0;¥-#,##0")&amp;Sheet2!$A$1&amp;"}"</f>
        <v>{"language": "MONAmona", "seq": "0184", "calc": 184, "func": 13.5646599662505, "big": 6129982163463560000000000000000000000000000000000000000000000, "func2": 60.7874592108446,"date_data": "2021/09/19","time_data": "15:00:00","amount": "¥2,317"}</v>
      </c>
      <c r="K185" t="str">
        <f t="shared" si="16"/>
        <v>%7B%22language%22%3A%20%22MONAmona%22%2C%20%22seq%22%3A%20%220184%22%2C%20%22calc%22%3A%20184%2C%20%22func%22%3A%2013.5646599662505%2C%20%22big%22%3A%206129982163463560000000000000000000000000000000000000000000000%2C%20%22func2%22%3A%2060.7874592108446%2C%22date_data%22%3A%20%222021%2F09%2F19%22%2C%22time_data%22%3A%20%2215%3A00%3A00%22%2C%22amount%22%3A%20%22%C2%A52%2C317%22%7D</v>
      </c>
    </row>
    <row r="186" spans="1:11" x14ac:dyDescent="0.4">
      <c r="A186" t="s">
        <v>176</v>
      </c>
      <c r="B186" s="1" t="s">
        <v>509</v>
      </c>
      <c r="C186">
        <f t="shared" si="20"/>
        <v>185</v>
      </c>
      <c r="D186">
        <f t="shared" si="14"/>
        <v>13.601470508735444</v>
      </c>
      <c r="E186" s="2">
        <f t="shared" si="17"/>
        <v>1.2259964326927111E+61</v>
      </c>
      <c r="F186">
        <f t="shared" si="15"/>
        <v>61.088489206508555</v>
      </c>
      <c r="G186" s="3">
        <f t="shared" si="18"/>
        <v>44459</v>
      </c>
      <c r="H186" s="4">
        <v>7.6666666666666696</v>
      </c>
      <c r="I186" s="5">
        <f t="shared" si="19"/>
        <v>2316</v>
      </c>
      <c r="J186" t="str">
        <f>"{"&amp;Sheet2!$A$1&amp;$A$1&amp;Sheet2!$A$1&amp;": "&amp;Sheet2!$A$1&amp;A186&amp;Sheet2!$A$1&amp;", "&amp;Sheet2!$A$1&amp;$B$1&amp;Sheet2!$A$1&amp;": "&amp;Sheet2!$A$1&amp;B186&amp;Sheet2!$A$1&amp;", "&amp;Sheet2!$A$1&amp;$C$1&amp;Sheet2!$A$1&amp;": "&amp;C186&amp;", "&amp;Sheet2!$A$1&amp;$D$1&amp;Sheet2!$A$1&amp;": "&amp;D186&amp;", "&amp;Sheet2!$A$1&amp;$E$1&amp;Sheet2!$A$1&amp;": "&amp;TEXT(E186,"########################################")&amp;", "&amp;Sheet2!$A$1&amp;$F$1&amp;Sheet2!$A$1&amp;": "&amp;F186&amp;","&amp;Sheet2!$A$1&amp;$G$1&amp;Sheet2!$A$1&amp;": "&amp;Sheet2!$A$1&amp;TEXT(G186,"yyyy/mm/dd")&amp;Sheet2!$A$1&amp;","&amp;Sheet2!$A$1&amp;$H$1&amp;Sheet2!$A$1&amp;": "&amp;Sheet2!$A$1&amp;TEXT(H186,"hh:mm:ss")&amp;Sheet2!$A$1&amp;","&amp;Sheet2!$A$1&amp;I$1&amp;Sheet2!$A$1&amp;": "&amp;Sheet2!$A$1&amp;TEXT(I186,"¥#,##0;¥-#,##0")&amp;Sheet2!$A$1&amp;"}"</f>
        <v>{"language": "Mops", "seq": "0185", "calc": 185, "func": 13.6014705087354, "big": 12259964326927100000000000000000000000000000000000000000000000, "func2": 61.0884892065086,"date_data": "2021/09/20","time_data": "16:00:00","amount": "¥2,316"}</v>
      </c>
      <c r="K186" t="str">
        <f t="shared" si="16"/>
        <v>%7B%22language%22%3A%20%22Mops%22%2C%20%22seq%22%3A%20%220185%22%2C%20%22calc%22%3A%20185%2C%20%22func%22%3A%2013.6014705087354%2C%20%22big%22%3A%2012259964326927100000000000000000000000000000000000000000000000%2C%20%22func2%22%3A%2061.0884892065086%2C%22date_data%22%3A%20%222021%2F09%2F20%22%2C%22time_data%22%3A%20%2216%3A00%3A00%22%2C%22amount%22%3A%20%22%C2%A52%2C316%22%7D</v>
      </c>
    </row>
    <row r="187" spans="1:11" x14ac:dyDescent="0.4">
      <c r="A187" t="s">
        <v>320</v>
      </c>
      <c r="B187" s="1" t="s">
        <v>510</v>
      </c>
      <c r="C187">
        <f t="shared" si="20"/>
        <v>186</v>
      </c>
      <c r="D187">
        <f t="shared" si="14"/>
        <v>13.638181696985855</v>
      </c>
      <c r="E187" s="2">
        <f t="shared" si="17"/>
        <v>2.4519928653854222E+61</v>
      </c>
      <c r="F187">
        <f t="shared" si="15"/>
        <v>61.389519202172536</v>
      </c>
      <c r="G187" s="3">
        <f t="shared" si="18"/>
        <v>44460</v>
      </c>
      <c r="H187" s="4">
        <v>7.7083333333333304</v>
      </c>
      <c r="I187" s="5">
        <f t="shared" si="19"/>
        <v>2315</v>
      </c>
      <c r="J187" t="str">
        <f>"{"&amp;Sheet2!$A$1&amp;$A$1&amp;Sheet2!$A$1&amp;": "&amp;Sheet2!$A$1&amp;A187&amp;Sheet2!$A$1&amp;", "&amp;Sheet2!$A$1&amp;$B$1&amp;Sheet2!$A$1&amp;": "&amp;Sheet2!$A$1&amp;B187&amp;Sheet2!$A$1&amp;", "&amp;Sheet2!$A$1&amp;$C$1&amp;Sheet2!$A$1&amp;": "&amp;C187&amp;", "&amp;Sheet2!$A$1&amp;$D$1&amp;Sheet2!$A$1&amp;": "&amp;D187&amp;", "&amp;Sheet2!$A$1&amp;$E$1&amp;Sheet2!$A$1&amp;": "&amp;TEXT(E187,"########################################")&amp;", "&amp;Sheet2!$A$1&amp;$F$1&amp;Sheet2!$A$1&amp;": "&amp;F187&amp;","&amp;Sheet2!$A$1&amp;$G$1&amp;Sheet2!$A$1&amp;": "&amp;Sheet2!$A$1&amp;TEXT(G187,"yyyy/mm/dd")&amp;Sheet2!$A$1&amp;","&amp;Sheet2!$A$1&amp;$H$1&amp;Sheet2!$A$1&amp;": "&amp;Sheet2!$A$1&amp;TEXT(H187,"hh:mm:ss")&amp;Sheet2!$A$1&amp;","&amp;Sheet2!$A$1&amp;I$1&amp;Sheet2!$A$1&amp;": "&amp;Sheet2!$A$1&amp;TEXT(I187,"¥#,##0;¥-#,##0")&amp;Sheet2!$A$1&amp;"}"</f>
        <v>{"language": "MQL4", "seq": "0186", "calc": 186, "func": 13.6381816969859, "big": 24519928653854200000000000000000000000000000000000000000000000, "func2": 61.3895192021725,"date_data": "2021/09/21","time_data": "17:00:00","amount": "¥2,315"}</v>
      </c>
      <c r="K187" t="str">
        <f t="shared" si="16"/>
        <v>%7B%22language%22%3A%20%22MQL4%22%2C%20%22seq%22%3A%20%220186%22%2C%20%22calc%22%3A%20186%2C%20%22func%22%3A%2013.6381816969859%2C%20%22big%22%3A%2024519928653854200000000000000000000000000000000000000000000000%2C%20%22func2%22%3A%2061.3895192021725%2C%22date_data%22%3A%20%222021%2F09%2F21%22%2C%22time_data%22%3A%20%2217%3A00%3A00%22%2C%22amount%22%3A%20%22%C2%A52%2C315%22%7D</v>
      </c>
    </row>
    <row r="188" spans="1:11" x14ac:dyDescent="0.4">
      <c r="A188" t="s">
        <v>321</v>
      </c>
      <c r="B188" s="1" t="s">
        <v>511</v>
      </c>
      <c r="C188">
        <f t="shared" si="20"/>
        <v>187</v>
      </c>
      <c r="D188">
        <f t="shared" si="14"/>
        <v>13.674794331177344</v>
      </c>
      <c r="E188" s="2">
        <f t="shared" si="17"/>
        <v>4.9039857307708443E+61</v>
      </c>
      <c r="F188">
        <f t="shared" si="15"/>
        <v>61.690549197836518</v>
      </c>
      <c r="G188" s="3">
        <f t="shared" si="18"/>
        <v>44461</v>
      </c>
      <c r="H188" s="4">
        <v>7.75</v>
      </c>
      <c r="I188" s="5">
        <f t="shared" si="19"/>
        <v>2314</v>
      </c>
      <c r="J188" t="str">
        <f>"{"&amp;Sheet2!$A$1&amp;$A$1&amp;Sheet2!$A$1&amp;": "&amp;Sheet2!$A$1&amp;A188&amp;Sheet2!$A$1&amp;", "&amp;Sheet2!$A$1&amp;$B$1&amp;Sheet2!$A$1&amp;": "&amp;Sheet2!$A$1&amp;B188&amp;Sheet2!$A$1&amp;", "&amp;Sheet2!$A$1&amp;$C$1&amp;Sheet2!$A$1&amp;": "&amp;C188&amp;", "&amp;Sheet2!$A$1&amp;$D$1&amp;Sheet2!$A$1&amp;": "&amp;D188&amp;", "&amp;Sheet2!$A$1&amp;$E$1&amp;Sheet2!$A$1&amp;": "&amp;TEXT(E188,"########################################")&amp;", "&amp;Sheet2!$A$1&amp;$F$1&amp;Sheet2!$A$1&amp;": "&amp;F188&amp;","&amp;Sheet2!$A$1&amp;$G$1&amp;Sheet2!$A$1&amp;": "&amp;Sheet2!$A$1&amp;TEXT(G188,"yyyy/mm/dd")&amp;Sheet2!$A$1&amp;","&amp;Sheet2!$A$1&amp;$H$1&amp;Sheet2!$A$1&amp;": "&amp;Sheet2!$A$1&amp;TEXT(H188,"hh:mm:ss")&amp;Sheet2!$A$1&amp;","&amp;Sheet2!$A$1&amp;I$1&amp;Sheet2!$A$1&amp;": "&amp;Sheet2!$A$1&amp;TEXT(I188,"¥#,##0;¥-#,##0")&amp;Sheet2!$A$1&amp;"}"</f>
        <v>{"language": "MQL5", "seq": "0187", "calc": 187, "func": 13.6747943311773, "big": 49039857307708400000000000000000000000000000000000000000000000, "func2": 61.6905491978365,"date_data": "2021/09/22","time_data": "18:00:00","amount": "¥2,314"}</v>
      </c>
      <c r="K188" t="str">
        <f t="shared" si="16"/>
        <v>%7B%22language%22%3A%20%22MQL5%22%2C%20%22seq%22%3A%20%220187%22%2C%20%22calc%22%3A%20187%2C%20%22func%22%3A%2013.6747943311773%2C%20%22big%22%3A%2049039857307708400000000000000000000000000000000000000000000000%2C%20%22func2%22%3A%2061.6905491978365%2C%22date_data%22%3A%20%222021%2F09%2F22%22%2C%22time_data%22%3A%20%2218%3A00%3A00%22%2C%22amount%22%3A%20%22%C2%A52%2C314%22%7D</v>
      </c>
    </row>
    <row r="189" spans="1:11" x14ac:dyDescent="0.4">
      <c r="A189" t="s">
        <v>177</v>
      </c>
      <c r="B189" s="1" t="s">
        <v>512</v>
      </c>
      <c r="C189">
        <f t="shared" si="20"/>
        <v>188</v>
      </c>
      <c r="D189">
        <f t="shared" si="14"/>
        <v>13.711309200802088</v>
      </c>
      <c r="E189" s="2">
        <f t="shared" si="17"/>
        <v>9.8079714615416887E+61</v>
      </c>
      <c r="F189">
        <f t="shared" si="15"/>
        <v>61.991579193500499</v>
      </c>
      <c r="G189" s="3">
        <f t="shared" si="18"/>
        <v>44462</v>
      </c>
      <c r="H189" s="4">
        <v>7.7916666666666696</v>
      </c>
      <c r="I189" s="5">
        <f t="shared" si="19"/>
        <v>2313</v>
      </c>
      <c r="J189" t="str">
        <f>"{"&amp;Sheet2!$A$1&amp;$A$1&amp;Sheet2!$A$1&amp;": "&amp;Sheet2!$A$1&amp;A189&amp;Sheet2!$A$1&amp;", "&amp;Sheet2!$A$1&amp;$B$1&amp;Sheet2!$A$1&amp;": "&amp;Sheet2!$A$1&amp;B189&amp;Sheet2!$A$1&amp;", "&amp;Sheet2!$A$1&amp;$C$1&amp;Sheet2!$A$1&amp;": "&amp;C189&amp;", "&amp;Sheet2!$A$1&amp;$D$1&amp;Sheet2!$A$1&amp;": "&amp;D189&amp;", "&amp;Sheet2!$A$1&amp;$E$1&amp;Sheet2!$A$1&amp;": "&amp;TEXT(E189,"########################################")&amp;", "&amp;Sheet2!$A$1&amp;$F$1&amp;Sheet2!$A$1&amp;": "&amp;F189&amp;","&amp;Sheet2!$A$1&amp;$G$1&amp;Sheet2!$A$1&amp;": "&amp;Sheet2!$A$1&amp;TEXT(G189,"yyyy/mm/dd")&amp;Sheet2!$A$1&amp;","&amp;Sheet2!$A$1&amp;$H$1&amp;Sheet2!$A$1&amp;": "&amp;Sheet2!$A$1&amp;TEXT(H189,"hh:mm:ss")&amp;Sheet2!$A$1&amp;","&amp;Sheet2!$A$1&amp;I$1&amp;Sheet2!$A$1&amp;": "&amp;Sheet2!$A$1&amp;TEXT(I189,"¥#,##0;¥-#,##0")&amp;Sheet2!$A$1&amp;"}"</f>
        <v>{"language": "MSIL", "seq": "0188", "calc": 188, "func": 13.7113092008021, "big": 98079714615416900000000000000000000000000000000000000000000000, "func2": 61.9915791935005,"date_data": "2021/09/23","time_data": "19:00:00","amount": "¥2,313"}</v>
      </c>
      <c r="K189" t="str">
        <f t="shared" si="16"/>
        <v>%7B%22language%22%3A%20%22MSIL%22%2C%20%22seq%22%3A%20%220188%22%2C%20%22calc%22%3A%20188%2C%20%22func%22%3A%2013.7113092008021%2C%20%22big%22%3A%2098079714615416900000000000000000000000000000000000000000000000%2C%20%22func2%22%3A%2061.9915791935005%2C%22date_data%22%3A%20%222021%2F09%2F23%22%2C%22time_data%22%3A%20%2219%3A00%3A00%22%2C%22amount%22%3A%20%22%C2%A52%2C313%22%7D</v>
      </c>
    </row>
    <row r="190" spans="1:11" x14ac:dyDescent="0.4">
      <c r="A190" t="s">
        <v>178</v>
      </c>
      <c r="B190" s="1" t="s">
        <v>513</v>
      </c>
      <c r="C190">
        <f t="shared" si="20"/>
        <v>189</v>
      </c>
      <c r="D190">
        <f t="shared" si="14"/>
        <v>13.74772708486752</v>
      </c>
      <c r="E190" s="2">
        <f t="shared" si="17"/>
        <v>1.9615942923083377E+62</v>
      </c>
      <c r="F190">
        <f t="shared" si="15"/>
        <v>62.29260918916448</v>
      </c>
      <c r="G190" s="3">
        <f t="shared" si="18"/>
        <v>44463</v>
      </c>
      <c r="H190" s="4">
        <v>7.8333333333333304</v>
      </c>
      <c r="I190" s="5">
        <f t="shared" si="19"/>
        <v>2312</v>
      </c>
      <c r="J190" t="str">
        <f>"{"&amp;Sheet2!$A$1&amp;$A$1&amp;Sheet2!$A$1&amp;": "&amp;Sheet2!$A$1&amp;A190&amp;Sheet2!$A$1&amp;", "&amp;Sheet2!$A$1&amp;$B$1&amp;Sheet2!$A$1&amp;": "&amp;Sheet2!$A$1&amp;B190&amp;Sheet2!$A$1&amp;", "&amp;Sheet2!$A$1&amp;$C$1&amp;Sheet2!$A$1&amp;": "&amp;C190&amp;", "&amp;Sheet2!$A$1&amp;$D$1&amp;Sheet2!$A$1&amp;": "&amp;D190&amp;", "&amp;Sheet2!$A$1&amp;$E$1&amp;Sheet2!$A$1&amp;": "&amp;TEXT(E190,"########################################")&amp;", "&amp;Sheet2!$A$1&amp;$F$1&amp;Sheet2!$A$1&amp;": "&amp;F190&amp;","&amp;Sheet2!$A$1&amp;$G$1&amp;Sheet2!$A$1&amp;": "&amp;Sheet2!$A$1&amp;TEXT(G190,"yyyy/mm/dd")&amp;Sheet2!$A$1&amp;","&amp;Sheet2!$A$1&amp;$H$1&amp;Sheet2!$A$1&amp;": "&amp;Sheet2!$A$1&amp;TEXT(H190,"hh:mm:ss")&amp;Sheet2!$A$1&amp;","&amp;Sheet2!$A$1&amp;I$1&amp;Sheet2!$A$1&amp;": "&amp;Sheet2!$A$1&amp;TEXT(I190,"¥#,##0;¥-#,##0")&amp;Sheet2!$A$1&amp;"}"</f>
        <v>{"language": "MyHDL", "seq": "0189", "calc": 189, "func": 13.7477270848675, "big": 196159429230834000000000000000000000000000000000000000000000000, "func2": 62.2926091891645,"date_data": "2021/09/24","time_data": "20:00:00","amount": "¥2,312"}</v>
      </c>
      <c r="K190" t="str">
        <f t="shared" si="16"/>
        <v>%7B%22language%22%3A%20%22MyHDL%22%2C%20%22seq%22%3A%20%220189%22%2C%20%22calc%22%3A%20189%2C%20%22func%22%3A%2013.7477270848675%2C%20%22big%22%3A%20196159429230834000000000000000000000000000000000000000000000000%2C%20%22func2%22%3A%2062.2926091891645%2C%22date_data%22%3A%20%222021%2F09%2F24%22%2C%22time_data%22%3A%20%2220%3A00%3A00%22%2C%22amount%22%3A%20%22%C2%A52%2C312%22%7D</v>
      </c>
    </row>
    <row r="191" spans="1:11" x14ac:dyDescent="0.4">
      <c r="A191" t="s">
        <v>179</v>
      </c>
      <c r="B191" s="1" t="s">
        <v>514</v>
      </c>
      <c r="C191">
        <f t="shared" si="20"/>
        <v>190</v>
      </c>
      <c r="D191">
        <f t="shared" si="14"/>
        <v>13.784048752090222</v>
      </c>
      <c r="E191" s="2">
        <f t="shared" si="17"/>
        <v>3.9231885846166755E+62</v>
      </c>
      <c r="F191">
        <f t="shared" si="15"/>
        <v>62.593639184828461</v>
      </c>
      <c r="G191" s="3">
        <f t="shared" si="18"/>
        <v>44464</v>
      </c>
      <c r="H191" s="4">
        <v>7.875</v>
      </c>
      <c r="I191" s="5">
        <f t="shared" si="19"/>
        <v>2311</v>
      </c>
      <c r="J191" t="str">
        <f>"{"&amp;Sheet2!$A$1&amp;$A$1&amp;Sheet2!$A$1&amp;": "&amp;Sheet2!$A$1&amp;A191&amp;Sheet2!$A$1&amp;", "&amp;Sheet2!$A$1&amp;$B$1&amp;Sheet2!$A$1&amp;": "&amp;Sheet2!$A$1&amp;B191&amp;Sheet2!$A$1&amp;", "&amp;Sheet2!$A$1&amp;$C$1&amp;Sheet2!$A$1&amp;": "&amp;C191&amp;", "&amp;Sheet2!$A$1&amp;$D$1&amp;Sheet2!$A$1&amp;": "&amp;D191&amp;", "&amp;Sheet2!$A$1&amp;$E$1&amp;Sheet2!$A$1&amp;": "&amp;TEXT(E191,"########################################")&amp;", "&amp;Sheet2!$A$1&amp;$F$1&amp;Sheet2!$A$1&amp;": "&amp;F191&amp;","&amp;Sheet2!$A$1&amp;$G$1&amp;Sheet2!$A$1&amp;": "&amp;Sheet2!$A$1&amp;TEXT(G191,"yyyy/mm/dd")&amp;Sheet2!$A$1&amp;","&amp;Sheet2!$A$1&amp;$H$1&amp;Sheet2!$A$1&amp;": "&amp;Sheet2!$A$1&amp;TEXT(H191,"hh:mm:ss")&amp;Sheet2!$A$1&amp;","&amp;Sheet2!$A$1&amp;I$1&amp;Sheet2!$A$1&amp;": "&amp;Sheet2!$A$1&amp;TEXT(I191,"¥#,##0;¥-#,##0")&amp;Sheet2!$A$1&amp;"}"</f>
        <v>{"language": "Napier88", "seq": "0190", "calc": 190, "func": 13.7840487520902, "big": 392318858461668000000000000000000000000000000000000000000000000, "func2": 62.5936391848285,"date_data": "2021/09/25","time_data": "21:00:00","amount": "¥2,311"}</v>
      </c>
      <c r="K191" t="str">
        <f t="shared" si="16"/>
        <v>%7B%22language%22%3A%20%22Napier88%22%2C%20%22seq%22%3A%20%220190%22%2C%20%22calc%22%3A%20190%2C%20%22func%22%3A%2013.7840487520902%2C%20%22big%22%3A%20392318858461668000000000000000000000000000000000000000000000000%2C%20%22func2%22%3A%2062.5936391848285%2C%22date_data%22%3A%20%222021%2F09%2F25%22%2C%22time_data%22%3A%20%2221%3A00%3A00%22%2C%22amount%22%3A%20%22%C2%A52%2C311%22%7D</v>
      </c>
    </row>
    <row r="192" spans="1:11" x14ac:dyDescent="0.4">
      <c r="A192" t="s">
        <v>180</v>
      </c>
      <c r="B192" s="1" t="s">
        <v>515</v>
      </c>
      <c r="C192">
        <f t="shared" si="20"/>
        <v>191</v>
      </c>
      <c r="D192">
        <f t="shared" si="14"/>
        <v>13.820274961085254</v>
      </c>
      <c r="E192" s="2">
        <f t="shared" si="17"/>
        <v>7.846377169233351E+62</v>
      </c>
      <c r="F192">
        <f t="shared" si="15"/>
        <v>62.894669180492443</v>
      </c>
      <c r="G192" s="3">
        <f t="shared" si="18"/>
        <v>44465</v>
      </c>
      <c r="H192" s="4">
        <v>7.9166666666666696</v>
      </c>
      <c r="I192" s="5">
        <f t="shared" si="19"/>
        <v>2310</v>
      </c>
      <c r="J192" t="str">
        <f>"{"&amp;Sheet2!$A$1&amp;$A$1&amp;Sheet2!$A$1&amp;": "&amp;Sheet2!$A$1&amp;A192&amp;Sheet2!$A$1&amp;", "&amp;Sheet2!$A$1&amp;$B$1&amp;Sheet2!$A$1&amp;": "&amp;Sheet2!$A$1&amp;B192&amp;Sheet2!$A$1&amp;", "&amp;Sheet2!$A$1&amp;$C$1&amp;Sheet2!$A$1&amp;": "&amp;C192&amp;", "&amp;Sheet2!$A$1&amp;$D$1&amp;Sheet2!$A$1&amp;": "&amp;D192&amp;", "&amp;Sheet2!$A$1&amp;$E$1&amp;Sheet2!$A$1&amp;": "&amp;TEXT(E192,"########################################")&amp;", "&amp;Sheet2!$A$1&amp;$F$1&amp;Sheet2!$A$1&amp;": "&amp;F192&amp;","&amp;Sheet2!$A$1&amp;$G$1&amp;Sheet2!$A$1&amp;": "&amp;Sheet2!$A$1&amp;TEXT(G192,"yyyy/mm/dd")&amp;Sheet2!$A$1&amp;","&amp;Sheet2!$A$1&amp;$H$1&amp;Sheet2!$A$1&amp;": "&amp;Sheet2!$A$1&amp;TEXT(H192,"hh:mm:ss")&amp;Sheet2!$A$1&amp;","&amp;Sheet2!$A$1&amp;I$1&amp;Sheet2!$A$1&amp;": "&amp;Sheet2!$A$1&amp;TEXT(I192,"¥#,##0;¥-#,##0")&amp;Sheet2!$A$1&amp;"}"</f>
        <v>{"language": "NASM", "seq": "0191", "calc": 191, "func": 13.8202749610853, "big": 784637716923335000000000000000000000000000000000000000000000000, "func2": 62.8946691804924,"date_data": "2021/09/26","time_data": "22:00:00","amount": "¥2,310"}</v>
      </c>
      <c r="K192" t="str">
        <f t="shared" si="16"/>
        <v>%7B%22language%22%3A%20%22NASM%22%2C%20%22seq%22%3A%20%220191%22%2C%20%22calc%22%3A%20191%2C%20%22func%22%3A%2013.8202749610853%2C%20%22big%22%3A%20784637716923335000000000000000000000000000000000000000000000000%2C%20%22func2%22%3A%2062.8946691804924%2C%22date_data%22%3A%20%222021%2F09%2F26%22%2C%22time_data%22%3A%20%2222%3A00%3A00%22%2C%22amount%22%3A%20%22%C2%A52%2C310%22%7D</v>
      </c>
    </row>
    <row r="193" spans="1:11" x14ac:dyDescent="0.4">
      <c r="A193" t="s">
        <v>181</v>
      </c>
      <c r="B193" s="1" t="s">
        <v>516</v>
      </c>
      <c r="C193">
        <f t="shared" si="20"/>
        <v>192</v>
      </c>
      <c r="D193">
        <f t="shared" si="14"/>
        <v>13.856406460551018</v>
      </c>
      <c r="E193" s="2">
        <f t="shared" si="17"/>
        <v>1.5692754338466702E+63</v>
      </c>
      <c r="F193">
        <f t="shared" si="15"/>
        <v>63.195699176156424</v>
      </c>
      <c r="G193" s="3">
        <f t="shared" si="18"/>
        <v>44466</v>
      </c>
      <c r="H193" s="4">
        <v>7.9583333333333304</v>
      </c>
      <c r="I193" s="5">
        <f t="shared" si="19"/>
        <v>2309</v>
      </c>
      <c r="J193" t="str">
        <f>"{"&amp;Sheet2!$A$1&amp;$A$1&amp;Sheet2!$A$1&amp;": "&amp;Sheet2!$A$1&amp;A193&amp;Sheet2!$A$1&amp;", "&amp;Sheet2!$A$1&amp;$B$1&amp;Sheet2!$A$1&amp;": "&amp;Sheet2!$A$1&amp;B193&amp;Sheet2!$A$1&amp;", "&amp;Sheet2!$A$1&amp;$C$1&amp;Sheet2!$A$1&amp;": "&amp;C193&amp;", "&amp;Sheet2!$A$1&amp;$D$1&amp;Sheet2!$A$1&amp;": "&amp;D193&amp;", "&amp;Sheet2!$A$1&amp;$E$1&amp;Sheet2!$A$1&amp;": "&amp;TEXT(E193,"########################################")&amp;", "&amp;Sheet2!$A$1&amp;$F$1&amp;Sheet2!$A$1&amp;": "&amp;F193&amp;","&amp;Sheet2!$A$1&amp;$G$1&amp;Sheet2!$A$1&amp;": "&amp;Sheet2!$A$1&amp;TEXT(G193,"yyyy/mm/dd")&amp;Sheet2!$A$1&amp;","&amp;Sheet2!$A$1&amp;$H$1&amp;Sheet2!$A$1&amp;": "&amp;Sheet2!$A$1&amp;TEXT(H193,"hh:mm:ss")&amp;Sheet2!$A$1&amp;","&amp;Sheet2!$A$1&amp;I$1&amp;Sheet2!$A$1&amp;": "&amp;Sheet2!$A$1&amp;TEXT(I193,"¥#,##0;¥-#,##0")&amp;Sheet2!$A$1&amp;"}"</f>
        <v>{"language": "Nemerle", "seq": "0192", "calc": 192, "func": 13.856406460551, "big": 1569275433846670000000000000000000000000000000000000000000000000, "func2": 63.1956991761564,"date_data": "2021/09/27","time_data": "23:00:00","amount": "¥2,309"}</v>
      </c>
      <c r="K193" t="str">
        <f t="shared" si="16"/>
        <v>%7B%22language%22%3A%20%22Nemerle%22%2C%20%22seq%22%3A%20%220192%22%2C%20%22calc%22%3A%20192%2C%20%22func%22%3A%2013.856406460551%2C%20%22big%22%3A%201569275433846670000000000000000000000000000000000000000000000000%2C%20%22func2%22%3A%2063.1956991761564%2C%22date_data%22%3A%20%222021%2F09%2F27%22%2C%22time_data%22%3A%20%2223%3A00%3A00%22%2C%22amount%22%3A%20%22%C2%A52%2C309%22%7D</v>
      </c>
    </row>
    <row r="194" spans="1:11" x14ac:dyDescent="0.4">
      <c r="A194" t="s">
        <v>182</v>
      </c>
      <c r="B194" s="1" t="s">
        <v>517</v>
      </c>
      <c r="C194">
        <f t="shared" si="20"/>
        <v>193</v>
      </c>
      <c r="D194">
        <f t="shared" si="14"/>
        <v>13.892443989449804</v>
      </c>
      <c r="E194" s="2">
        <f t="shared" si="17"/>
        <v>3.1385508676933404E+63</v>
      </c>
      <c r="F194">
        <f t="shared" si="15"/>
        <v>63.496729171820405</v>
      </c>
      <c r="G194" s="3">
        <f t="shared" si="18"/>
        <v>44467</v>
      </c>
      <c r="H194" s="4">
        <v>8</v>
      </c>
      <c r="I194" s="5">
        <f t="shared" si="19"/>
        <v>2308</v>
      </c>
      <c r="J194" t="str">
        <f>"{"&amp;Sheet2!$A$1&amp;$A$1&amp;Sheet2!$A$1&amp;": "&amp;Sheet2!$A$1&amp;A194&amp;Sheet2!$A$1&amp;", "&amp;Sheet2!$A$1&amp;$B$1&amp;Sheet2!$A$1&amp;": "&amp;Sheet2!$A$1&amp;B194&amp;Sheet2!$A$1&amp;", "&amp;Sheet2!$A$1&amp;$C$1&amp;Sheet2!$A$1&amp;": "&amp;C194&amp;", "&amp;Sheet2!$A$1&amp;$D$1&amp;Sheet2!$A$1&amp;": "&amp;D194&amp;", "&amp;Sheet2!$A$1&amp;$E$1&amp;Sheet2!$A$1&amp;": "&amp;TEXT(E194,"########################################")&amp;", "&amp;Sheet2!$A$1&amp;$F$1&amp;Sheet2!$A$1&amp;": "&amp;F194&amp;","&amp;Sheet2!$A$1&amp;$G$1&amp;Sheet2!$A$1&amp;": "&amp;Sheet2!$A$1&amp;TEXT(G194,"yyyy/mm/dd")&amp;Sheet2!$A$1&amp;","&amp;Sheet2!$A$1&amp;$H$1&amp;Sheet2!$A$1&amp;": "&amp;Sheet2!$A$1&amp;TEXT(H194,"hh:mm:ss")&amp;Sheet2!$A$1&amp;","&amp;Sheet2!$A$1&amp;I$1&amp;Sheet2!$A$1&amp;": "&amp;Sheet2!$A$1&amp;TEXT(I194,"¥#,##0;¥-#,##0")&amp;Sheet2!$A$1&amp;"}"</f>
        <v>{"language": "Nim", "seq": "0193", "calc": 193, "func": 13.8924439894498, "big": 3138550867693340000000000000000000000000000000000000000000000000, "func2": 63.4967291718204,"date_data": "2021/09/28","time_data": "00:00:00","amount": "¥2,308"}</v>
      </c>
      <c r="K194" t="str">
        <f t="shared" si="16"/>
        <v>%7B%22language%22%3A%20%22Nim%22%2C%20%22seq%22%3A%20%220193%22%2C%20%22calc%22%3A%20193%2C%20%22func%22%3A%2013.8924439894498%2C%20%22big%22%3A%203138550867693340000000000000000000000000000000000000000000000000%2C%20%22func2%22%3A%2063.4967291718204%2C%22date_data%22%3A%20%222021%2F09%2F28%22%2C%22time_data%22%3A%20%2200%3A00%3A00%22%2C%22amount%22%3A%20%22%C2%A52%2C308%22%7D</v>
      </c>
    </row>
    <row r="195" spans="1:11" x14ac:dyDescent="0.4">
      <c r="A195" t="s">
        <v>183</v>
      </c>
      <c r="B195" s="1" t="s">
        <v>518</v>
      </c>
      <c r="C195">
        <f t="shared" si="20"/>
        <v>194</v>
      </c>
      <c r="D195">
        <f t="shared" ref="D195:D258" si="21">SQRT(C195)</f>
        <v>13.928388277184119</v>
      </c>
      <c r="E195" s="2">
        <f t="shared" si="17"/>
        <v>6.2771017353866808E+63</v>
      </c>
      <c r="F195">
        <f t="shared" ref="F195:F258" si="22">LOG(E195)</f>
        <v>63.797759167484386</v>
      </c>
      <c r="G195" s="3">
        <f t="shared" si="18"/>
        <v>44468</v>
      </c>
      <c r="H195" s="4">
        <v>8.0416666666666696</v>
      </c>
      <c r="I195" s="5">
        <f t="shared" si="19"/>
        <v>2307</v>
      </c>
      <c r="J195" t="str">
        <f>"{"&amp;Sheet2!$A$1&amp;$A$1&amp;Sheet2!$A$1&amp;": "&amp;Sheet2!$A$1&amp;A195&amp;Sheet2!$A$1&amp;", "&amp;Sheet2!$A$1&amp;$B$1&amp;Sheet2!$A$1&amp;": "&amp;Sheet2!$A$1&amp;B195&amp;Sheet2!$A$1&amp;", "&amp;Sheet2!$A$1&amp;$C$1&amp;Sheet2!$A$1&amp;": "&amp;C195&amp;", "&amp;Sheet2!$A$1&amp;$D$1&amp;Sheet2!$A$1&amp;": "&amp;D195&amp;", "&amp;Sheet2!$A$1&amp;$E$1&amp;Sheet2!$A$1&amp;": "&amp;TEXT(E195,"########################################")&amp;", "&amp;Sheet2!$A$1&amp;$F$1&amp;Sheet2!$A$1&amp;": "&amp;F195&amp;","&amp;Sheet2!$A$1&amp;$G$1&amp;Sheet2!$A$1&amp;": "&amp;Sheet2!$A$1&amp;TEXT(G195,"yyyy/mm/dd")&amp;Sheet2!$A$1&amp;","&amp;Sheet2!$A$1&amp;$H$1&amp;Sheet2!$A$1&amp;": "&amp;Sheet2!$A$1&amp;TEXT(H195,"hh:mm:ss")&amp;Sheet2!$A$1&amp;","&amp;Sheet2!$A$1&amp;I$1&amp;Sheet2!$A$1&amp;": "&amp;Sheet2!$A$1&amp;TEXT(I195,"¥#,##0;¥-#,##0")&amp;Sheet2!$A$1&amp;"}"</f>
        <v>{"language": "Noop", "seq": "0194", "calc": 194, "func": 13.9283882771841, "big": 6277101735386680000000000000000000000000000000000000000000000000, "func2": 63.7977591674844,"date_data": "2021/09/29","time_data": "01:00:00","amount": "¥2,307"}</v>
      </c>
      <c r="K195" t="str">
        <f t="shared" ref="K195:K258" si="23">_xlfn.ENCODEURL(J195)</f>
        <v>%7B%22language%22%3A%20%22Noop%22%2C%20%22seq%22%3A%20%220194%22%2C%20%22calc%22%3A%20194%2C%20%22func%22%3A%2013.9283882771841%2C%20%22big%22%3A%206277101735386680000000000000000000000000000000000000000000000000%2C%20%22func2%22%3A%2063.7977591674844%2C%22date_data%22%3A%20%222021%2F09%2F29%22%2C%22time_data%22%3A%20%2201%3A00%3A00%22%2C%22amount%22%3A%20%22%C2%A52%2C307%22%7D</v>
      </c>
    </row>
    <row r="196" spans="1:11" x14ac:dyDescent="0.4">
      <c r="A196" t="s">
        <v>184</v>
      </c>
      <c r="B196" s="1" t="s">
        <v>519</v>
      </c>
      <c r="C196">
        <f t="shared" si="20"/>
        <v>195</v>
      </c>
      <c r="D196">
        <f t="shared" si="21"/>
        <v>13.964240043768941</v>
      </c>
      <c r="E196" s="2">
        <f t="shared" ref="E196:E259" si="24">E195*2</f>
        <v>1.2554203470773362E+64</v>
      </c>
      <c r="F196">
        <f t="shared" si="22"/>
        <v>64.098789163148368</v>
      </c>
      <c r="G196" s="3">
        <f t="shared" ref="G196:G259" si="25">G195+1</f>
        <v>44469</v>
      </c>
      <c r="H196" s="4">
        <v>8.0833333333333304</v>
      </c>
      <c r="I196" s="5">
        <f t="shared" ref="I196:I259" si="26">I195-1</f>
        <v>2306</v>
      </c>
      <c r="J196" t="str">
        <f>"{"&amp;Sheet2!$A$1&amp;$A$1&amp;Sheet2!$A$1&amp;": "&amp;Sheet2!$A$1&amp;A196&amp;Sheet2!$A$1&amp;", "&amp;Sheet2!$A$1&amp;$B$1&amp;Sheet2!$A$1&amp;": "&amp;Sheet2!$A$1&amp;B196&amp;Sheet2!$A$1&amp;", "&amp;Sheet2!$A$1&amp;$C$1&amp;Sheet2!$A$1&amp;": "&amp;C196&amp;", "&amp;Sheet2!$A$1&amp;$D$1&amp;Sheet2!$A$1&amp;": "&amp;D196&amp;", "&amp;Sheet2!$A$1&amp;$E$1&amp;Sheet2!$A$1&amp;": "&amp;TEXT(E196,"########################################")&amp;", "&amp;Sheet2!$A$1&amp;$F$1&amp;Sheet2!$A$1&amp;": "&amp;F196&amp;","&amp;Sheet2!$A$1&amp;$G$1&amp;Sheet2!$A$1&amp;": "&amp;Sheet2!$A$1&amp;TEXT(G196,"yyyy/mm/dd")&amp;Sheet2!$A$1&amp;","&amp;Sheet2!$A$1&amp;$H$1&amp;Sheet2!$A$1&amp;": "&amp;Sheet2!$A$1&amp;TEXT(H196,"hh:mm:ss")&amp;Sheet2!$A$1&amp;","&amp;Sheet2!$A$1&amp;I$1&amp;Sheet2!$A$1&amp;": "&amp;Sheet2!$A$1&amp;TEXT(I196,"¥#,##0;¥-#,##0")&amp;Sheet2!$A$1&amp;"}"</f>
        <v>{"language": "NScripter", "seq": "0195", "calc": 195, "func": 13.9642400437689, "big": 12554203470773400000000000000000000000000000000000000000000000000, "func2": 64.0987891631484,"date_data": "2021/09/30","time_data": "02:00:00","amount": "¥2,306"}</v>
      </c>
      <c r="K196" t="str">
        <f t="shared" si="23"/>
        <v>%7B%22language%22%3A%20%22NScripter%22%2C%20%22seq%22%3A%20%220195%22%2C%20%22calc%22%3A%20195%2C%20%22func%22%3A%2013.9642400437689%2C%20%22big%22%3A%2012554203470773400000000000000000000000000000000000000000000000000%2C%20%22func2%22%3A%2064.0987891631484%2C%22date_data%22%3A%20%222021%2F09%2F30%22%2C%22time_data%22%3A%20%2202%3A00%3A00%22%2C%22amount%22%3A%20%22%C2%A52%2C306%22%7D</v>
      </c>
    </row>
    <row r="197" spans="1:11" x14ac:dyDescent="0.4">
      <c r="A197" t="s">
        <v>185</v>
      </c>
      <c r="B197" s="1" t="s">
        <v>520</v>
      </c>
      <c r="C197">
        <f t="shared" ref="C197:C260" si="27">C196+1</f>
        <v>196</v>
      </c>
      <c r="D197">
        <f t="shared" si="21"/>
        <v>14</v>
      </c>
      <c r="E197" s="2">
        <f t="shared" si="24"/>
        <v>2.5108406941546723E+64</v>
      </c>
      <c r="F197">
        <f t="shared" si="22"/>
        <v>64.399819158812349</v>
      </c>
      <c r="G197" s="3">
        <f t="shared" si="25"/>
        <v>44470</v>
      </c>
      <c r="H197" s="4">
        <v>8.125</v>
      </c>
      <c r="I197" s="5">
        <f t="shared" si="26"/>
        <v>2305</v>
      </c>
      <c r="J197" t="str">
        <f>"{"&amp;Sheet2!$A$1&amp;$A$1&amp;Sheet2!$A$1&amp;": "&amp;Sheet2!$A$1&amp;A197&amp;Sheet2!$A$1&amp;", "&amp;Sheet2!$A$1&amp;$B$1&amp;Sheet2!$A$1&amp;": "&amp;Sheet2!$A$1&amp;B197&amp;Sheet2!$A$1&amp;", "&amp;Sheet2!$A$1&amp;$C$1&amp;Sheet2!$A$1&amp;": "&amp;C197&amp;", "&amp;Sheet2!$A$1&amp;$D$1&amp;Sheet2!$A$1&amp;": "&amp;D197&amp;", "&amp;Sheet2!$A$1&amp;$E$1&amp;Sheet2!$A$1&amp;": "&amp;TEXT(E197,"########################################")&amp;", "&amp;Sheet2!$A$1&amp;$F$1&amp;Sheet2!$A$1&amp;": "&amp;F197&amp;","&amp;Sheet2!$A$1&amp;$G$1&amp;Sheet2!$A$1&amp;": "&amp;Sheet2!$A$1&amp;TEXT(G197,"yyyy/mm/dd")&amp;Sheet2!$A$1&amp;","&amp;Sheet2!$A$1&amp;$H$1&amp;Sheet2!$A$1&amp;": "&amp;Sheet2!$A$1&amp;TEXT(H197,"hh:mm:ss")&amp;Sheet2!$A$1&amp;","&amp;Sheet2!$A$1&amp;I$1&amp;Sheet2!$A$1&amp;": "&amp;Sheet2!$A$1&amp;TEXT(I197,"¥#,##0;¥-#,##0")&amp;Sheet2!$A$1&amp;"}"</f>
        <v>{"language": "O", "seq": "0196", "calc": 196, "func": 14, "big": 25108406941546700000000000000000000000000000000000000000000000000, "func2": 64.3998191588123,"date_data": "2021/10/01","time_data": "03:00:00","amount": "¥2,305"}</v>
      </c>
      <c r="K197" t="str">
        <f t="shared" si="23"/>
        <v>%7B%22language%22%3A%20%22O%22%2C%20%22seq%22%3A%20%220196%22%2C%20%22calc%22%3A%20196%2C%20%22func%22%3A%2014%2C%20%22big%22%3A%2025108406941546700000000000000000000000000000000000000000000000000%2C%20%22func2%22%3A%2064.3998191588123%2C%22date_data%22%3A%20%222021%2F10%2F01%22%2C%22time_data%22%3A%20%2203%3A00%3A00%22%2C%22amount%22%3A%20%22%C2%A52%2C305%22%7D</v>
      </c>
    </row>
    <row r="198" spans="1:11" x14ac:dyDescent="0.4">
      <c r="A198" t="s">
        <v>186</v>
      </c>
      <c r="B198" s="1" t="s">
        <v>521</v>
      </c>
      <c r="C198">
        <f t="shared" si="27"/>
        <v>197</v>
      </c>
      <c r="D198">
        <f t="shared" si="21"/>
        <v>14.035668847618199</v>
      </c>
      <c r="E198" s="2">
        <f t="shared" si="24"/>
        <v>5.0216813883093446E+64</v>
      </c>
      <c r="F198">
        <f t="shared" si="22"/>
        <v>64.70084915447633</v>
      </c>
      <c r="G198" s="3">
        <f t="shared" si="25"/>
        <v>44471</v>
      </c>
      <c r="H198" s="4">
        <v>8.1666666666666696</v>
      </c>
      <c r="I198" s="5">
        <f t="shared" si="26"/>
        <v>2304</v>
      </c>
      <c r="J198" t="str">
        <f>"{"&amp;Sheet2!$A$1&amp;$A$1&amp;Sheet2!$A$1&amp;": "&amp;Sheet2!$A$1&amp;A198&amp;Sheet2!$A$1&amp;", "&amp;Sheet2!$A$1&amp;$B$1&amp;Sheet2!$A$1&amp;": "&amp;Sheet2!$A$1&amp;B198&amp;Sheet2!$A$1&amp;", "&amp;Sheet2!$A$1&amp;$C$1&amp;Sheet2!$A$1&amp;": "&amp;C198&amp;", "&amp;Sheet2!$A$1&amp;$D$1&amp;Sheet2!$A$1&amp;": "&amp;D198&amp;", "&amp;Sheet2!$A$1&amp;$E$1&amp;Sheet2!$A$1&amp;": "&amp;TEXT(E198,"########################################")&amp;", "&amp;Sheet2!$A$1&amp;$F$1&amp;Sheet2!$A$1&amp;": "&amp;F198&amp;","&amp;Sheet2!$A$1&amp;$G$1&amp;Sheet2!$A$1&amp;": "&amp;Sheet2!$A$1&amp;TEXT(G198,"yyyy/mm/dd")&amp;Sheet2!$A$1&amp;","&amp;Sheet2!$A$1&amp;$H$1&amp;Sheet2!$A$1&amp;": "&amp;Sheet2!$A$1&amp;TEXT(H198,"hh:mm:ss")&amp;Sheet2!$A$1&amp;","&amp;Sheet2!$A$1&amp;I$1&amp;Sheet2!$A$1&amp;": "&amp;Sheet2!$A$1&amp;TEXT(I198,"¥#,##0;¥-#,##0")&amp;Sheet2!$A$1&amp;"}"</f>
        <v>{"language": "Oberon", "seq": "0197", "calc": 197, "func": 14.0356688476182, "big": 50216813883093400000000000000000000000000000000000000000000000000, "func2": 64.7008491544763,"date_data": "2021/10/02","time_data": "04:00:00","amount": "¥2,304"}</v>
      </c>
      <c r="K198" t="str">
        <f t="shared" si="23"/>
        <v>%7B%22language%22%3A%20%22Oberon%22%2C%20%22seq%22%3A%20%220197%22%2C%20%22calc%22%3A%20197%2C%20%22func%22%3A%2014.0356688476182%2C%20%22big%22%3A%2050216813883093400000000000000000000000000000000000000000000000000%2C%20%22func2%22%3A%2064.7008491544763%2C%22date_data%22%3A%20%222021%2F10%2F02%22%2C%22time_data%22%3A%20%2204%3A00%3A00%22%2C%22amount%22%3A%20%22%C2%A52%2C304%22%7D</v>
      </c>
    </row>
    <row r="199" spans="1:11" x14ac:dyDescent="0.4">
      <c r="A199" t="s">
        <v>187</v>
      </c>
      <c r="B199" s="1" t="s">
        <v>522</v>
      </c>
      <c r="C199">
        <f t="shared" si="27"/>
        <v>198</v>
      </c>
      <c r="D199">
        <f t="shared" si="21"/>
        <v>14.071247279470288</v>
      </c>
      <c r="E199" s="2">
        <f t="shared" si="24"/>
        <v>1.0043362776618689E+65</v>
      </c>
      <c r="F199">
        <f t="shared" si="22"/>
        <v>65.001879150140311</v>
      </c>
      <c r="G199" s="3">
        <f t="shared" si="25"/>
        <v>44472</v>
      </c>
      <c r="H199" s="4">
        <v>8.2083333333333304</v>
      </c>
      <c r="I199" s="5">
        <f t="shared" si="26"/>
        <v>2303</v>
      </c>
      <c r="J199" t="str">
        <f>"{"&amp;Sheet2!$A$1&amp;$A$1&amp;Sheet2!$A$1&amp;": "&amp;Sheet2!$A$1&amp;A199&amp;Sheet2!$A$1&amp;", "&amp;Sheet2!$A$1&amp;$B$1&amp;Sheet2!$A$1&amp;": "&amp;Sheet2!$A$1&amp;B199&amp;Sheet2!$A$1&amp;", "&amp;Sheet2!$A$1&amp;$C$1&amp;Sheet2!$A$1&amp;": "&amp;C199&amp;", "&amp;Sheet2!$A$1&amp;$D$1&amp;Sheet2!$A$1&amp;": "&amp;D199&amp;", "&amp;Sheet2!$A$1&amp;$E$1&amp;Sheet2!$A$1&amp;": "&amp;TEXT(E199,"########################################")&amp;", "&amp;Sheet2!$A$1&amp;$F$1&amp;Sheet2!$A$1&amp;": "&amp;F199&amp;","&amp;Sheet2!$A$1&amp;$G$1&amp;Sheet2!$A$1&amp;": "&amp;Sheet2!$A$1&amp;TEXT(G199,"yyyy/mm/dd")&amp;Sheet2!$A$1&amp;","&amp;Sheet2!$A$1&amp;$H$1&amp;Sheet2!$A$1&amp;": "&amp;Sheet2!$A$1&amp;TEXT(H199,"hh:mm:ss")&amp;Sheet2!$A$1&amp;","&amp;Sheet2!$A$1&amp;I$1&amp;Sheet2!$A$1&amp;": "&amp;Sheet2!$A$1&amp;TEXT(I199,"¥#,##0;¥-#,##0")&amp;Sheet2!$A$1&amp;"}"</f>
        <v>{"language": "Oberon-2", "seq": "0198", "calc": 198, "func": 14.0712472794703, "big": 100433627766187000000000000000000000000000000000000000000000000000, "func2": 65.0018791501403,"date_data": "2021/10/03","time_data": "05:00:00","amount": "¥2,303"}</v>
      </c>
      <c r="K199" t="str">
        <f t="shared" si="23"/>
        <v>%7B%22language%22%3A%20%22Oberon-2%22%2C%20%22seq%22%3A%20%220198%22%2C%20%22calc%22%3A%20198%2C%20%22func%22%3A%2014.0712472794703%2C%20%22big%22%3A%20100433627766187000000000000000000000000000000000000000000000000000%2C%20%22func2%22%3A%2065.0018791501403%2C%22date_data%22%3A%20%222021%2F10%2F03%22%2C%22time_data%22%3A%20%2205%3A00%3A00%22%2C%22amount%22%3A%20%22%C2%A52%2C303%22%7D</v>
      </c>
    </row>
    <row r="200" spans="1:11" x14ac:dyDescent="0.4">
      <c r="A200" t="s">
        <v>188</v>
      </c>
      <c r="B200" s="1" t="s">
        <v>523</v>
      </c>
      <c r="C200">
        <f t="shared" si="27"/>
        <v>199</v>
      </c>
      <c r="D200">
        <f t="shared" si="21"/>
        <v>14.106735979665885</v>
      </c>
      <c r="E200" s="2">
        <f t="shared" si="24"/>
        <v>2.0086725553237378E+65</v>
      </c>
      <c r="F200">
        <f t="shared" si="22"/>
        <v>65.302909145804293</v>
      </c>
      <c r="G200" s="3">
        <f t="shared" si="25"/>
        <v>44473</v>
      </c>
      <c r="H200" s="4">
        <v>8.25</v>
      </c>
      <c r="I200" s="5">
        <f t="shared" si="26"/>
        <v>2302</v>
      </c>
      <c r="J200" t="str">
        <f>"{"&amp;Sheet2!$A$1&amp;$A$1&amp;Sheet2!$A$1&amp;": "&amp;Sheet2!$A$1&amp;A200&amp;Sheet2!$A$1&amp;", "&amp;Sheet2!$A$1&amp;$B$1&amp;Sheet2!$A$1&amp;": "&amp;Sheet2!$A$1&amp;B200&amp;Sheet2!$A$1&amp;", "&amp;Sheet2!$A$1&amp;$C$1&amp;Sheet2!$A$1&amp;": "&amp;C200&amp;", "&amp;Sheet2!$A$1&amp;$D$1&amp;Sheet2!$A$1&amp;": "&amp;D200&amp;", "&amp;Sheet2!$A$1&amp;$E$1&amp;Sheet2!$A$1&amp;": "&amp;TEXT(E200,"########################################")&amp;", "&amp;Sheet2!$A$1&amp;$F$1&amp;Sheet2!$A$1&amp;": "&amp;F200&amp;","&amp;Sheet2!$A$1&amp;$G$1&amp;Sheet2!$A$1&amp;": "&amp;Sheet2!$A$1&amp;TEXT(G200,"yyyy/mm/dd")&amp;Sheet2!$A$1&amp;","&amp;Sheet2!$A$1&amp;$H$1&amp;Sheet2!$A$1&amp;": "&amp;Sheet2!$A$1&amp;TEXT(H200,"hh:mm:ss")&amp;Sheet2!$A$1&amp;","&amp;Sheet2!$A$1&amp;I$1&amp;Sheet2!$A$1&amp;": "&amp;Sheet2!$A$1&amp;TEXT(I200,"¥#,##0;¥-#,##0")&amp;Sheet2!$A$1&amp;"}"</f>
        <v>{"language": "Object Pascal", "seq": "0199", "calc": 199, "func": 14.1067359796659, "big": 200867255532374000000000000000000000000000000000000000000000000000, "func2": 65.3029091458043,"date_data": "2021/10/04","time_data": "06:00:00","amount": "¥2,302"}</v>
      </c>
      <c r="K200" t="str">
        <f t="shared" si="23"/>
        <v>%7B%22language%22%3A%20%22Object%20Pascal%22%2C%20%22seq%22%3A%20%220199%22%2C%20%22calc%22%3A%20199%2C%20%22func%22%3A%2014.1067359796659%2C%20%22big%22%3A%20200867255532374000000000000000000000000000000000000000000000000000%2C%20%22func2%22%3A%2065.3029091458043%2C%22date_data%22%3A%20%222021%2F10%2F04%22%2C%22time_data%22%3A%20%2206%3A00%3A00%22%2C%22amount%22%3A%20%22%C2%A52%2C302%22%7D</v>
      </c>
    </row>
    <row r="201" spans="1:11" x14ac:dyDescent="0.4">
      <c r="A201" t="s">
        <v>189</v>
      </c>
      <c r="B201" s="1" t="s">
        <v>524</v>
      </c>
      <c r="C201">
        <f t="shared" si="27"/>
        <v>200</v>
      </c>
      <c r="D201">
        <f t="shared" si="21"/>
        <v>14.142135623730951</v>
      </c>
      <c r="E201" s="2">
        <f t="shared" si="24"/>
        <v>4.0173451106474757E+65</v>
      </c>
      <c r="F201">
        <f t="shared" si="22"/>
        <v>65.603939141468274</v>
      </c>
      <c r="G201" s="3">
        <f t="shared" si="25"/>
        <v>44474</v>
      </c>
      <c r="H201" s="4">
        <v>8.2916666666666696</v>
      </c>
      <c r="I201" s="5">
        <f t="shared" si="26"/>
        <v>2301</v>
      </c>
      <c r="J201" t="str">
        <f>"{"&amp;Sheet2!$A$1&amp;$A$1&amp;Sheet2!$A$1&amp;": "&amp;Sheet2!$A$1&amp;A201&amp;Sheet2!$A$1&amp;", "&amp;Sheet2!$A$1&amp;$B$1&amp;Sheet2!$A$1&amp;": "&amp;Sheet2!$A$1&amp;B201&amp;Sheet2!$A$1&amp;", "&amp;Sheet2!$A$1&amp;$C$1&amp;Sheet2!$A$1&amp;": "&amp;C201&amp;", "&amp;Sheet2!$A$1&amp;$D$1&amp;Sheet2!$A$1&amp;": "&amp;D201&amp;", "&amp;Sheet2!$A$1&amp;$E$1&amp;Sheet2!$A$1&amp;": "&amp;TEXT(E201,"########################################")&amp;", "&amp;Sheet2!$A$1&amp;$F$1&amp;Sheet2!$A$1&amp;": "&amp;F201&amp;","&amp;Sheet2!$A$1&amp;$G$1&amp;Sheet2!$A$1&amp;": "&amp;Sheet2!$A$1&amp;TEXT(G201,"yyyy/mm/dd")&amp;Sheet2!$A$1&amp;","&amp;Sheet2!$A$1&amp;$H$1&amp;Sheet2!$A$1&amp;": "&amp;Sheet2!$A$1&amp;TEXT(H201,"hh:mm:ss")&amp;Sheet2!$A$1&amp;","&amp;Sheet2!$A$1&amp;I$1&amp;Sheet2!$A$1&amp;": "&amp;Sheet2!$A$1&amp;TEXT(I201,"¥#,##0;¥-#,##0")&amp;Sheet2!$A$1&amp;"}"</f>
        <v>{"language": "Object REXX", "seq": "0200", "calc": 200, "func": 14.142135623731, "big": 401734511064748000000000000000000000000000000000000000000000000000, "func2": 65.6039391414683,"date_data": "2021/10/05","time_data": "07:00:00","amount": "¥2,301"}</v>
      </c>
      <c r="K201" t="str">
        <f t="shared" si="23"/>
        <v>%7B%22language%22%3A%20%22Object%20REXX%22%2C%20%22seq%22%3A%20%220200%22%2C%20%22calc%22%3A%20200%2C%20%22func%22%3A%2014.142135623731%2C%20%22big%22%3A%20401734511064748000000000000000000000000000000000000000000000000000%2C%20%22func2%22%3A%2065.6039391414683%2C%22date_data%22%3A%20%222021%2F10%2F05%22%2C%22time_data%22%3A%20%2207%3A00%3A00%22%2C%22amount%22%3A%20%22%C2%A52%2C301%22%7D</v>
      </c>
    </row>
    <row r="202" spans="1:11" x14ac:dyDescent="0.4">
      <c r="A202" t="s">
        <v>190</v>
      </c>
      <c r="B202" s="1" t="s">
        <v>525</v>
      </c>
      <c r="C202">
        <f t="shared" si="27"/>
        <v>201</v>
      </c>
      <c r="D202">
        <f t="shared" si="21"/>
        <v>14.177446878757825</v>
      </c>
      <c r="E202" s="2">
        <f t="shared" si="24"/>
        <v>8.0346902212949514E+65</v>
      </c>
      <c r="F202">
        <f t="shared" si="22"/>
        <v>65.904969137132255</v>
      </c>
      <c r="G202" s="3">
        <f t="shared" si="25"/>
        <v>44475</v>
      </c>
      <c r="H202" s="4">
        <v>8.3333333333333304</v>
      </c>
      <c r="I202" s="5">
        <f t="shared" si="26"/>
        <v>2300</v>
      </c>
      <c r="J202" t="str">
        <f>"{"&amp;Sheet2!$A$1&amp;$A$1&amp;Sheet2!$A$1&amp;": "&amp;Sheet2!$A$1&amp;A202&amp;Sheet2!$A$1&amp;", "&amp;Sheet2!$A$1&amp;$B$1&amp;Sheet2!$A$1&amp;": "&amp;Sheet2!$A$1&amp;B202&amp;Sheet2!$A$1&amp;", "&amp;Sheet2!$A$1&amp;$C$1&amp;Sheet2!$A$1&amp;": "&amp;C202&amp;", "&amp;Sheet2!$A$1&amp;$D$1&amp;Sheet2!$A$1&amp;": "&amp;D202&amp;", "&amp;Sheet2!$A$1&amp;$E$1&amp;Sheet2!$A$1&amp;": "&amp;TEXT(E202,"########################################")&amp;", "&amp;Sheet2!$A$1&amp;$F$1&amp;Sheet2!$A$1&amp;": "&amp;F202&amp;","&amp;Sheet2!$A$1&amp;$G$1&amp;Sheet2!$A$1&amp;": "&amp;Sheet2!$A$1&amp;TEXT(G202,"yyyy/mm/dd")&amp;Sheet2!$A$1&amp;","&amp;Sheet2!$A$1&amp;$H$1&amp;Sheet2!$A$1&amp;": "&amp;Sheet2!$A$1&amp;TEXT(H202,"hh:mm:ss")&amp;Sheet2!$A$1&amp;","&amp;Sheet2!$A$1&amp;I$1&amp;Sheet2!$A$1&amp;": "&amp;Sheet2!$A$1&amp;TEXT(I202,"¥#,##0;¥-#,##0")&amp;Sheet2!$A$1&amp;"}"</f>
        <v>{"language": "Object Tcl (OTcl)", "seq": "0201", "calc": 201, "func": 14.1774468787578, "big": 803469022129495000000000000000000000000000000000000000000000000000, "func2": 65.9049691371323,"date_data": "2021/10/06","time_data": "08:00:00","amount": "¥2,300"}</v>
      </c>
      <c r="K202" t="str">
        <f t="shared" si="23"/>
        <v>%7B%22language%22%3A%20%22Object%20Tcl%C2%A0%28OTcl%29%22%2C%20%22seq%22%3A%20%220201%22%2C%20%22calc%22%3A%20201%2C%20%22func%22%3A%2014.1774468787578%2C%20%22big%22%3A%20803469022129495000000000000000000000000000000000000000000000000000%2C%20%22func2%22%3A%2065.9049691371323%2C%22date_data%22%3A%20%222021%2F10%2F06%22%2C%22time_data%22%3A%20%2208%3A00%3A00%22%2C%22amount%22%3A%20%22%C2%A52%2C300%22%7D</v>
      </c>
    </row>
    <row r="203" spans="1:11" x14ac:dyDescent="0.4">
      <c r="A203" t="s">
        <v>191</v>
      </c>
      <c r="B203" s="1" t="s">
        <v>526</v>
      </c>
      <c r="C203">
        <f t="shared" si="27"/>
        <v>202</v>
      </c>
      <c r="D203">
        <f t="shared" si="21"/>
        <v>14.212670403551895</v>
      </c>
      <c r="E203" s="2">
        <f t="shared" si="24"/>
        <v>1.6069380442589903E+66</v>
      </c>
      <c r="F203">
        <f t="shared" si="22"/>
        <v>66.205999132796236</v>
      </c>
      <c r="G203" s="3">
        <f t="shared" si="25"/>
        <v>44476</v>
      </c>
      <c r="H203" s="4">
        <v>8.375</v>
      </c>
      <c r="I203" s="5">
        <f t="shared" si="26"/>
        <v>2299</v>
      </c>
      <c r="J203" t="str">
        <f>"{"&amp;Sheet2!$A$1&amp;$A$1&amp;Sheet2!$A$1&amp;": "&amp;Sheet2!$A$1&amp;A203&amp;Sheet2!$A$1&amp;", "&amp;Sheet2!$A$1&amp;$B$1&amp;Sheet2!$A$1&amp;": "&amp;Sheet2!$A$1&amp;B203&amp;Sheet2!$A$1&amp;", "&amp;Sheet2!$A$1&amp;$C$1&amp;Sheet2!$A$1&amp;": "&amp;C203&amp;", "&amp;Sheet2!$A$1&amp;$D$1&amp;Sheet2!$A$1&amp;": "&amp;D203&amp;", "&amp;Sheet2!$A$1&amp;$E$1&amp;Sheet2!$A$1&amp;": "&amp;TEXT(E203,"########################################")&amp;", "&amp;Sheet2!$A$1&amp;$F$1&amp;Sheet2!$A$1&amp;": "&amp;F203&amp;","&amp;Sheet2!$A$1&amp;$G$1&amp;Sheet2!$A$1&amp;": "&amp;Sheet2!$A$1&amp;TEXT(G203,"yyyy/mm/dd")&amp;Sheet2!$A$1&amp;","&amp;Sheet2!$A$1&amp;$H$1&amp;Sheet2!$A$1&amp;": "&amp;Sheet2!$A$1&amp;TEXT(H203,"hh:mm:ss")&amp;Sheet2!$A$1&amp;","&amp;Sheet2!$A$1&amp;I$1&amp;Sheet2!$A$1&amp;": "&amp;Sheet2!$A$1&amp;TEXT(I203,"¥#,##0;¥-#,##0")&amp;Sheet2!$A$1&amp;"}"</f>
        <v>{"language": "Objective-C", "seq": "0202", "calc": 202, "func": 14.2126704035519, "big": 1606938044258990000000000000000000000000000000000000000000000000000, "func2": 66.2059991327962,"date_data": "2021/10/07","time_data": "09:00:00","amount": "¥2,299"}</v>
      </c>
      <c r="K203" t="str">
        <f t="shared" si="23"/>
        <v>%7B%22language%22%3A%20%22Objective-C%22%2C%20%22seq%22%3A%20%220202%22%2C%20%22calc%22%3A%20202%2C%20%22func%22%3A%2014.2126704035519%2C%20%22big%22%3A%201606938044258990000000000000000000000000000000000000000000000000000%2C%20%22func2%22%3A%2066.2059991327962%2C%22date_data%22%3A%20%222021%2F10%2F07%22%2C%22time_data%22%3A%20%2209%3A00%3A00%22%2C%22amount%22%3A%20%22%C2%A52%2C299%22%7D</v>
      </c>
    </row>
    <row r="204" spans="1:11" x14ac:dyDescent="0.4">
      <c r="A204" t="s">
        <v>192</v>
      </c>
      <c r="B204" s="1" t="s">
        <v>527</v>
      </c>
      <c r="C204">
        <f t="shared" si="27"/>
        <v>203</v>
      </c>
      <c r="D204">
        <f t="shared" si="21"/>
        <v>14.247806848775006</v>
      </c>
      <c r="E204" s="2">
        <f t="shared" si="24"/>
        <v>3.2138760885179806E+66</v>
      </c>
      <c r="F204">
        <f t="shared" si="22"/>
        <v>66.507029128460218</v>
      </c>
      <c r="G204" s="3">
        <f t="shared" si="25"/>
        <v>44477</v>
      </c>
      <c r="H204" s="4">
        <v>8.4166666666666696</v>
      </c>
      <c r="I204" s="5">
        <f t="shared" si="26"/>
        <v>2298</v>
      </c>
      <c r="J204" t="str">
        <f>"{"&amp;Sheet2!$A$1&amp;$A$1&amp;Sheet2!$A$1&amp;": "&amp;Sheet2!$A$1&amp;A204&amp;Sheet2!$A$1&amp;", "&amp;Sheet2!$A$1&amp;$B$1&amp;Sheet2!$A$1&amp;": "&amp;Sheet2!$A$1&amp;B204&amp;Sheet2!$A$1&amp;", "&amp;Sheet2!$A$1&amp;$C$1&amp;Sheet2!$A$1&amp;": "&amp;C204&amp;", "&amp;Sheet2!$A$1&amp;$D$1&amp;Sheet2!$A$1&amp;": "&amp;D204&amp;", "&amp;Sheet2!$A$1&amp;$E$1&amp;Sheet2!$A$1&amp;": "&amp;TEXT(E204,"########################################")&amp;", "&amp;Sheet2!$A$1&amp;$F$1&amp;Sheet2!$A$1&amp;": "&amp;F204&amp;","&amp;Sheet2!$A$1&amp;$G$1&amp;Sheet2!$A$1&amp;": "&amp;Sheet2!$A$1&amp;TEXT(G204,"yyyy/mm/dd")&amp;Sheet2!$A$1&amp;","&amp;Sheet2!$A$1&amp;$H$1&amp;Sheet2!$A$1&amp;": "&amp;Sheet2!$A$1&amp;TEXT(H204,"hh:mm:ss")&amp;Sheet2!$A$1&amp;","&amp;Sheet2!$A$1&amp;I$1&amp;Sheet2!$A$1&amp;": "&amp;Sheet2!$A$1&amp;TEXT(I204,"¥#,##0;¥-#,##0")&amp;Sheet2!$A$1&amp;"}"</f>
        <v>{"language": "Objective Caml (OCaml)", "seq": "0203", "calc": 203, "func": 14.247806848775, "big": 3213876088517980000000000000000000000000000000000000000000000000000, "func2": 66.5070291284602,"date_data": "2021/10/08","time_data": "10:00:00","amount": "¥2,298"}</v>
      </c>
      <c r="K204" t="str">
        <f t="shared" si="23"/>
        <v>%7B%22language%22%3A%20%22Objective%20Caml%C2%A0%28OCaml%29%22%2C%20%22seq%22%3A%20%220203%22%2C%20%22calc%22%3A%20203%2C%20%22func%22%3A%2014.247806848775%2C%20%22big%22%3A%203213876088517980000000000000000000000000000000000000000000000000000%2C%20%22func2%22%3A%2066.5070291284602%2C%22date_data%22%3A%20%222021%2F10%2F08%22%2C%22time_data%22%3A%20%2210%3A00%3A00%22%2C%22amount%22%3A%20%22%C2%A52%2C298%22%7D</v>
      </c>
    </row>
    <row r="205" spans="1:11" x14ac:dyDescent="0.4">
      <c r="A205" t="s">
        <v>193</v>
      </c>
      <c r="B205" s="1" t="s">
        <v>528</v>
      </c>
      <c r="C205">
        <f t="shared" si="27"/>
        <v>204</v>
      </c>
      <c r="D205">
        <f t="shared" si="21"/>
        <v>14.282856857085701</v>
      </c>
      <c r="E205" s="2">
        <f t="shared" si="24"/>
        <v>6.4277521770359611E+66</v>
      </c>
      <c r="F205">
        <f t="shared" si="22"/>
        <v>66.808059124124199</v>
      </c>
      <c r="G205" s="3">
        <f t="shared" si="25"/>
        <v>44478</v>
      </c>
      <c r="H205" s="4">
        <v>8.4583333333333304</v>
      </c>
      <c r="I205" s="5">
        <f t="shared" si="26"/>
        <v>2297</v>
      </c>
      <c r="J205" t="str">
        <f>"{"&amp;Sheet2!$A$1&amp;$A$1&amp;Sheet2!$A$1&amp;": "&amp;Sheet2!$A$1&amp;A205&amp;Sheet2!$A$1&amp;", "&amp;Sheet2!$A$1&amp;$B$1&amp;Sheet2!$A$1&amp;": "&amp;Sheet2!$A$1&amp;B205&amp;Sheet2!$A$1&amp;", "&amp;Sheet2!$A$1&amp;$C$1&amp;Sheet2!$A$1&amp;": "&amp;C205&amp;", "&amp;Sheet2!$A$1&amp;$D$1&amp;Sheet2!$A$1&amp;": "&amp;D205&amp;", "&amp;Sheet2!$A$1&amp;$E$1&amp;Sheet2!$A$1&amp;": "&amp;TEXT(E205,"########################################")&amp;", "&amp;Sheet2!$A$1&amp;$F$1&amp;Sheet2!$A$1&amp;": "&amp;F205&amp;","&amp;Sheet2!$A$1&amp;$G$1&amp;Sheet2!$A$1&amp;": "&amp;Sheet2!$A$1&amp;TEXT(G205,"yyyy/mm/dd")&amp;Sheet2!$A$1&amp;","&amp;Sheet2!$A$1&amp;$H$1&amp;Sheet2!$A$1&amp;": "&amp;Sheet2!$A$1&amp;TEXT(H205,"hh:mm:ss")&amp;Sheet2!$A$1&amp;","&amp;Sheet2!$A$1&amp;I$1&amp;Sheet2!$A$1&amp;": "&amp;Sheet2!$A$1&amp;TEXT(I205,"¥#,##0;¥-#,##0")&amp;Sheet2!$A$1&amp;"}"</f>
        <v>{"language": "Occam", "seq": "0204", "calc": 204, "func": 14.2828568570857, "big": 6427752177035960000000000000000000000000000000000000000000000000000, "func2": 66.8080591241242,"date_data": "2021/10/09","time_data": "11:00:00","amount": "¥2,297"}</v>
      </c>
      <c r="K205" t="str">
        <f t="shared" si="23"/>
        <v>%7B%22language%22%3A%20%22Occam%22%2C%20%22seq%22%3A%20%220204%22%2C%20%22calc%22%3A%20204%2C%20%22func%22%3A%2014.2828568570857%2C%20%22big%22%3A%206427752177035960000000000000000000000000000000000000000000000000000%2C%20%22func2%22%3A%2066.8080591241242%2C%22date_data%22%3A%20%222021%2F10%2F09%22%2C%22time_data%22%3A%20%2211%3A00%3A00%22%2C%22amount%22%3A%20%22%C2%A52%2C297%22%7D</v>
      </c>
    </row>
    <row r="206" spans="1:11" x14ac:dyDescent="0.4">
      <c r="A206" t="s">
        <v>194</v>
      </c>
      <c r="B206" s="1" t="s">
        <v>529</v>
      </c>
      <c r="C206">
        <f t="shared" si="27"/>
        <v>205</v>
      </c>
      <c r="D206">
        <f t="shared" si="21"/>
        <v>14.317821063276353</v>
      </c>
      <c r="E206" s="2">
        <f t="shared" si="24"/>
        <v>1.2855504354071922E+67</v>
      </c>
      <c r="F206">
        <f t="shared" si="22"/>
        <v>67.10908911978818</v>
      </c>
      <c r="G206" s="3">
        <f t="shared" si="25"/>
        <v>44479</v>
      </c>
      <c r="H206" s="4">
        <v>8.5</v>
      </c>
      <c r="I206" s="5">
        <f t="shared" si="26"/>
        <v>2296</v>
      </c>
      <c r="J206" t="str">
        <f>"{"&amp;Sheet2!$A$1&amp;$A$1&amp;Sheet2!$A$1&amp;": "&amp;Sheet2!$A$1&amp;A206&amp;Sheet2!$A$1&amp;", "&amp;Sheet2!$A$1&amp;$B$1&amp;Sheet2!$A$1&amp;": "&amp;Sheet2!$A$1&amp;B206&amp;Sheet2!$A$1&amp;", "&amp;Sheet2!$A$1&amp;$C$1&amp;Sheet2!$A$1&amp;": "&amp;C206&amp;", "&amp;Sheet2!$A$1&amp;$D$1&amp;Sheet2!$A$1&amp;": "&amp;D206&amp;", "&amp;Sheet2!$A$1&amp;$E$1&amp;Sheet2!$A$1&amp;": "&amp;TEXT(E206,"########################################")&amp;", "&amp;Sheet2!$A$1&amp;$F$1&amp;Sheet2!$A$1&amp;": "&amp;F206&amp;","&amp;Sheet2!$A$1&amp;$G$1&amp;Sheet2!$A$1&amp;": "&amp;Sheet2!$A$1&amp;TEXT(G206,"yyyy/mm/dd")&amp;Sheet2!$A$1&amp;","&amp;Sheet2!$A$1&amp;$H$1&amp;Sheet2!$A$1&amp;": "&amp;Sheet2!$A$1&amp;TEXT(H206,"hh:mm:ss")&amp;Sheet2!$A$1&amp;","&amp;Sheet2!$A$1&amp;I$1&amp;Sheet2!$A$1&amp;": "&amp;Sheet2!$A$1&amp;TEXT(I206,"¥#,##0;¥-#,##0")&amp;Sheet2!$A$1&amp;"}"</f>
        <v>{"language": "Ook!", "seq": "0205", "calc": 205, "func": 14.3178210632764, "big": 12855504354071900000000000000000000000000000000000000000000000000000, "func2": 67.1090891197882,"date_data": "2021/10/10","time_data": "12:00:00","amount": "¥2,296"}</v>
      </c>
      <c r="K206" t="str">
        <f t="shared" si="23"/>
        <v>%7B%22language%22%3A%20%22Ook%21%22%2C%20%22seq%22%3A%20%220205%22%2C%20%22calc%22%3A%20205%2C%20%22func%22%3A%2014.3178210632764%2C%20%22big%22%3A%2012855504354071900000000000000000000000000000000000000000000000000000%2C%20%22func2%22%3A%2067.1090891197882%2C%22date_data%22%3A%20%222021%2F10%2F10%22%2C%22time_data%22%3A%20%2212%3A00%3A00%22%2C%22amount%22%3A%20%22%C2%A52%2C296%22%7D</v>
      </c>
    </row>
    <row r="207" spans="1:11" x14ac:dyDescent="0.4">
      <c r="A207" t="s">
        <v>195</v>
      </c>
      <c r="B207" s="1" t="s">
        <v>530</v>
      </c>
      <c r="C207">
        <f t="shared" si="27"/>
        <v>206</v>
      </c>
      <c r="D207">
        <f t="shared" si="21"/>
        <v>14.352700094407323</v>
      </c>
      <c r="E207" s="2">
        <f t="shared" si="24"/>
        <v>2.5711008708143844E+67</v>
      </c>
      <c r="F207">
        <f t="shared" si="22"/>
        <v>67.410119115452162</v>
      </c>
      <c r="G207" s="3">
        <f t="shared" si="25"/>
        <v>44480</v>
      </c>
      <c r="H207" s="4">
        <v>8.5416666666666696</v>
      </c>
      <c r="I207" s="5">
        <f t="shared" si="26"/>
        <v>2295</v>
      </c>
      <c r="J207" t="str">
        <f>"{"&amp;Sheet2!$A$1&amp;$A$1&amp;Sheet2!$A$1&amp;": "&amp;Sheet2!$A$1&amp;A207&amp;Sheet2!$A$1&amp;", "&amp;Sheet2!$A$1&amp;$B$1&amp;Sheet2!$A$1&amp;": "&amp;Sheet2!$A$1&amp;B207&amp;Sheet2!$A$1&amp;", "&amp;Sheet2!$A$1&amp;$C$1&amp;Sheet2!$A$1&amp;": "&amp;C207&amp;", "&amp;Sheet2!$A$1&amp;$D$1&amp;Sheet2!$A$1&amp;": "&amp;D207&amp;", "&amp;Sheet2!$A$1&amp;$E$1&amp;Sheet2!$A$1&amp;": "&amp;TEXT(E207,"########################################")&amp;", "&amp;Sheet2!$A$1&amp;$F$1&amp;Sheet2!$A$1&amp;": "&amp;F207&amp;","&amp;Sheet2!$A$1&amp;$G$1&amp;Sheet2!$A$1&amp;": "&amp;Sheet2!$A$1&amp;TEXT(G207,"yyyy/mm/dd")&amp;Sheet2!$A$1&amp;","&amp;Sheet2!$A$1&amp;$H$1&amp;Sheet2!$A$1&amp;": "&amp;Sheet2!$A$1&amp;TEXT(H207,"hh:mm:ss")&amp;Sheet2!$A$1&amp;","&amp;Sheet2!$A$1&amp;I$1&amp;Sheet2!$A$1&amp;": "&amp;Sheet2!$A$1&amp;TEXT(I207,"¥#,##0;¥-#,##0")&amp;Sheet2!$A$1&amp;"}"</f>
        <v>{"language": "OpenOffice.org Basic", "seq": "0206", "calc": 206, "func": 14.3527000944073, "big": 25711008708143800000000000000000000000000000000000000000000000000000, "func2": 67.4101191154522,"date_data": "2021/10/11","time_data": "13:00:00","amount": "¥2,295"}</v>
      </c>
      <c r="K207" t="str">
        <f t="shared" si="23"/>
        <v>%7B%22language%22%3A%20%22OpenOffice.org%20Basic%22%2C%20%22seq%22%3A%20%220206%22%2C%20%22calc%22%3A%20206%2C%20%22func%22%3A%2014.3527000944073%2C%20%22big%22%3A%2025711008708143800000000000000000000000000000000000000000000000000000%2C%20%22func2%22%3A%2067.4101191154522%2C%22date_data%22%3A%20%222021%2F10%2F11%22%2C%22time_data%22%3A%20%2213%3A00%3A00%22%2C%22amount%22%3A%20%22%C2%A52%2C295%22%7D</v>
      </c>
    </row>
    <row r="208" spans="1:11" x14ac:dyDescent="0.4">
      <c r="A208" t="s">
        <v>196</v>
      </c>
      <c r="B208" s="1" t="s">
        <v>531</v>
      </c>
      <c r="C208">
        <f t="shared" si="27"/>
        <v>207</v>
      </c>
      <c r="D208">
        <f t="shared" si="21"/>
        <v>14.387494569938159</v>
      </c>
      <c r="E208" s="2">
        <f t="shared" si="24"/>
        <v>5.1422017416287689E+67</v>
      </c>
      <c r="F208">
        <f t="shared" si="22"/>
        <v>67.711149111116143</v>
      </c>
      <c r="G208" s="3">
        <f t="shared" si="25"/>
        <v>44481</v>
      </c>
      <c r="H208" s="4">
        <v>8.5833333333333304</v>
      </c>
      <c r="I208" s="5">
        <f t="shared" si="26"/>
        <v>2294</v>
      </c>
      <c r="J208" t="str">
        <f>"{"&amp;Sheet2!$A$1&amp;$A$1&amp;Sheet2!$A$1&amp;": "&amp;Sheet2!$A$1&amp;A208&amp;Sheet2!$A$1&amp;", "&amp;Sheet2!$A$1&amp;$B$1&amp;Sheet2!$A$1&amp;": "&amp;Sheet2!$A$1&amp;B208&amp;Sheet2!$A$1&amp;", "&amp;Sheet2!$A$1&amp;$C$1&amp;Sheet2!$A$1&amp;": "&amp;C208&amp;", "&amp;Sheet2!$A$1&amp;$D$1&amp;Sheet2!$A$1&amp;": "&amp;D208&amp;", "&amp;Sheet2!$A$1&amp;$E$1&amp;Sheet2!$A$1&amp;": "&amp;TEXT(E208,"########################################")&amp;", "&amp;Sheet2!$A$1&amp;$F$1&amp;Sheet2!$A$1&amp;": "&amp;F208&amp;","&amp;Sheet2!$A$1&amp;$G$1&amp;Sheet2!$A$1&amp;": "&amp;Sheet2!$A$1&amp;TEXT(G208,"yyyy/mm/dd")&amp;Sheet2!$A$1&amp;","&amp;Sheet2!$A$1&amp;$H$1&amp;Sheet2!$A$1&amp;": "&amp;Sheet2!$A$1&amp;TEXT(H208,"hh:mm:ss")&amp;Sheet2!$A$1&amp;","&amp;Sheet2!$A$1&amp;I$1&amp;Sheet2!$A$1&amp;": "&amp;Sheet2!$A$1&amp;TEXT(I208,"¥#,##0;¥-#,##0")&amp;Sheet2!$A$1&amp;"}"</f>
        <v>{"language": "OPS", "seq": "0207", "calc": 207, "func": 14.3874945699382, "big": 51422017416287700000000000000000000000000000000000000000000000000000, "func2": 67.7111491111161,"date_data": "2021/10/12","time_data": "14:00:00","amount": "¥2,294"}</v>
      </c>
      <c r="K208" t="str">
        <f t="shared" si="23"/>
        <v>%7B%22language%22%3A%20%22OPS%22%2C%20%22seq%22%3A%20%220207%22%2C%20%22calc%22%3A%20207%2C%20%22func%22%3A%2014.3874945699382%2C%20%22big%22%3A%2051422017416287700000000000000000000000000000000000000000000000000000%2C%20%22func2%22%3A%2067.7111491111161%2C%22date_data%22%3A%20%222021%2F10%2F12%22%2C%22time_data%22%3A%20%2214%3A00%3A00%22%2C%22amount%22%3A%20%22%C2%A52%2C294%22%7D</v>
      </c>
    </row>
    <row r="209" spans="1:11" x14ac:dyDescent="0.4">
      <c r="A209" t="s">
        <v>197</v>
      </c>
      <c r="B209" s="1" t="s">
        <v>532</v>
      </c>
      <c r="C209">
        <f t="shared" si="27"/>
        <v>208</v>
      </c>
      <c r="D209">
        <f t="shared" si="21"/>
        <v>14.422205101855956</v>
      </c>
      <c r="E209" s="2">
        <f t="shared" si="24"/>
        <v>1.0284403483257538E+68</v>
      </c>
      <c r="F209">
        <f t="shared" si="22"/>
        <v>68.012179106780124</v>
      </c>
      <c r="G209" s="3">
        <f t="shared" si="25"/>
        <v>44482</v>
      </c>
      <c r="H209" s="4">
        <v>8.625</v>
      </c>
      <c r="I209" s="5">
        <f t="shared" si="26"/>
        <v>2293</v>
      </c>
      <c r="J209" t="str">
        <f>"{"&amp;Sheet2!$A$1&amp;$A$1&amp;Sheet2!$A$1&amp;": "&amp;Sheet2!$A$1&amp;A209&amp;Sheet2!$A$1&amp;", "&amp;Sheet2!$A$1&amp;$B$1&amp;Sheet2!$A$1&amp;": "&amp;Sheet2!$A$1&amp;B209&amp;Sheet2!$A$1&amp;", "&amp;Sheet2!$A$1&amp;$C$1&amp;Sheet2!$A$1&amp;": "&amp;C209&amp;", "&amp;Sheet2!$A$1&amp;$D$1&amp;Sheet2!$A$1&amp;": "&amp;D209&amp;", "&amp;Sheet2!$A$1&amp;$E$1&amp;Sheet2!$A$1&amp;": "&amp;TEXT(E209,"########################################")&amp;", "&amp;Sheet2!$A$1&amp;$F$1&amp;Sheet2!$A$1&amp;": "&amp;F209&amp;","&amp;Sheet2!$A$1&amp;$G$1&amp;Sheet2!$A$1&amp;": "&amp;Sheet2!$A$1&amp;TEXT(G209,"yyyy/mm/dd")&amp;Sheet2!$A$1&amp;","&amp;Sheet2!$A$1&amp;$H$1&amp;Sheet2!$A$1&amp;": "&amp;Sheet2!$A$1&amp;TEXT(H209,"hh:mm:ss")&amp;Sheet2!$A$1&amp;","&amp;Sheet2!$A$1&amp;I$1&amp;Sheet2!$A$1&amp;": "&amp;Sheet2!$A$1&amp;TEXT(I209,"¥#,##0;¥-#,##0")&amp;Sheet2!$A$1&amp;"}"</f>
        <v>{"language": "Oz", "seq": "0208", "calc": 208, "func": 14.422205101856, "big": 102844034832575000000000000000000000000000000000000000000000000000000, "func2": 68.0121791067801,"date_data": "2021/10/13","time_data": "15:00:00","amount": "¥2,293"}</v>
      </c>
      <c r="K209" t="str">
        <f t="shared" si="23"/>
        <v>%7B%22language%22%3A%20%22Oz%22%2C%20%22seq%22%3A%20%220208%22%2C%20%22calc%22%3A%20208%2C%20%22func%22%3A%2014.422205101856%2C%20%22big%22%3A%20102844034832575000000000000000000000000000000000000000000000000000000%2C%20%22func2%22%3A%2068.0121791067801%2C%22date_data%22%3A%20%222021%2F10%2F13%22%2C%22time_data%22%3A%20%2215%3A00%3A00%22%2C%22amount%22%3A%20%22%C2%A52%2C293%22%7D</v>
      </c>
    </row>
    <row r="210" spans="1:11" x14ac:dyDescent="0.4">
      <c r="A210" t="s">
        <v>198</v>
      </c>
      <c r="B210" s="1" t="s">
        <v>533</v>
      </c>
      <c r="C210">
        <f t="shared" si="27"/>
        <v>209</v>
      </c>
      <c r="D210">
        <f t="shared" si="21"/>
        <v>14.456832294800961</v>
      </c>
      <c r="E210" s="2">
        <f t="shared" si="24"/>
        <v>2.0568806966515076E+68</v>
      </c>
      <c r="F210">
        <f t="shared" si="22"/>
        <v>68.313209102444105</v>
      </c>
      <c r="G210" s="3">
        <f t="shared" si="25"/>
        <v>44483</v>
      </c>
      <c r="H210" s="4">
        <v>8.6666666666666696</v>
      </c>
      <c r="I210" s="5">
        <f t="shared" si="26"/>
        <v>2292</v>
      </c>
      <c r="J210" t="str">
        <f>"{"&amp;Sheet2!$A$1&amp;$A$1&amp;Sheet2!$A$1&amp;": "&amp;Sheet2!$A$1&amp;A210&amp;Sheet2!$A$1&amp;", "&amp;Sheet2!$A$1&amp;$B$1&amp;Sheet2!$A$1&amp;": "&amp;Sheet2!$A$1&amp;B210&amp;Sheet2!$A$1&amp;", "&amp;Sheet2!$A$1&amp;$C$1&amp;Sheet2!$A$1&amp;": "&amp;C210&amp;", "&amp;Sheet2!$A$1&amp;$D$1&amp;Sheet2!$A$1&amp;": "&amp;D210&amp;", "&amp;Sheet2!$A$1&amp;$E$1&amp;Sheet2!$A$1&amp;": "&amp;TEXT(E210,"########################################")&amp;", "&amp;Sheet2!$A$1&amp;$F$1&amp;Sheet2!$A$1&amp;": "&amp;F210&amp;","&amp;Sheet2!$A$1&amp;$G$1&amp;Sheet2!$A$1&amp;": "&amp;Sheet2!$A$1&amp;TEXT(G210,"yyyy/mm/dd")&amp;Sheet2!$A$1&amp;","&amp;Sheet2!$A$1&amp;$H$1&amp;Sheet2!$A$1&amp;": "&amp;Sheet2!$A$1&amp;TEXT(H210,"hh:mm:ss")&amp;Sheet2!$A$1&amp;","&amp;Sheet2!$A$1&amp;I$1&amp;Sheet2!$A$1&amp;": "&amp;Sheet2!$A$1&amp;TEXT(I210,"¥#,##0;¥-#,##0")&amp;Sheet2!$A$1&amp;"}"</f>
        <v>{"language": "P′′", "seq": "0209", "calc": 209, "func": 14.456832294801, "big": 205688069665151000000000000000000000000000000000000000000000000000000, "func2": 68.3132091024441,"date_data": "2021/10/14","time_data": "16:00:00","amount": "¥2,292"}</v>
      </c>
      <c r="K210" t="str">
        <f t="shared" si="23"/>
        <v>%7B%22language%22%3A%20%22P%E2%80%B2%E2%80%B2%22%2C%20%22seq%22%3A%20%220209%22%2C%20%22calc%22%3A%20209%2C%20%22func%22%3A%2014.456832294801%2C%20%22big%22%3A%20205688069665151000000000000000000000000000000000000000000000000000000%2C%20%22func2%22%3A%2068.3132091024441%2C%22date_data%22%3A%20%222021%2F10%2F14%22%2C%22time_data%22%3A%20%2216%3A00%3A00%22%2C%22amount%22%3A%20%22%C2%A52%2C292%22%7D</v>
      </c>
    </row>
    <row r="211" spans="1:11" x14ac:dyDescent="0.4">
      <c r="A211" t="s">
        <v>199</v>
      </c>
      <c r="B211" s="1" t="s">
        <v>534</v>
      </c>
      <c r="C211">
        <f t="shared" si="27"/>
        <v>210</v>
      </c>
      <c r="D211">
        <f t="shared" si="21"/>
        <v>14.491376746189438</v>
      </c>
      <c r="E211" s="2">
        <f t="shared" si="24"/>
        <v>4.1137613933030151E+68</v>
      </c>
      <c r="F211">
        <f t="shared" si="22"/>
        <v>68.614239098108087</v>
      </c>
      <c r="G211" s="3">
        <f t="shared" si="25"/>
        <v>44484</v>
      </c>
      <c r="H211" s="4">
        <v>8.7083333333333304</v>
      </c>
      <c r="I211" s="5">
        <f t="shared" si="26"/>
        <v>2291</v>
      </c>
      <c r="J211" t="str">
        <f>"{"&amp;Sheet2!$A$1&amp;$A$1&amp;Sheet2!$A$1&amp;": "&amp;Sheet2!$A$1&amp;A211&amp;Sheet2!$A$1&amp;", "&amp;Sheet2!$A$1&amp;$B$1&amp;Sheet2!$A$1&amp;": "&amp;Sheet2!$A$1&amp;B211&amp;Sheet2!$A$1&amp;", "&amp;Sheet2!$A$1&amp;$C$1&amp;Sheet2!$A$1&amp;": "&amp;C211&amp;", "&amp;Sheet2!$A$1&amp;$D$1&amp;Sheet2!$A$1&amp;": "&amp;D211&amp;", "&amp;Sheet2!$A$1&amp;$E$1&amp;Sheet2!$A$1&amp;": "&amp;TEXT(E211,"########################################")&amp;", "&amp;Sheet2!$A$1&amp;$F$1&amp;Sheet2!$A$1&amp;": "&amp;F211&amp;","&amp;Sheet2!$A$1&amp;$G$1&amp;Sheet2!$A$1&amp;": "&amp;Sheet2!$A$1&amp;TEXT(G211,"yyyy/mm/dd")&amp;Sheet2!$A$1&amp;","&amp;Sheet2!$A$1&amp;$H$1&amp;Sheet2!$A$1&amp;": "&amp;Sheet2!$A$1&amp;TEXT(H211,"hh:mm:ss")&amp;Sheet2!$A$1&amp;","&amp;Sheet2!$A$1&amp;I$1&amp;Sheet2!$A$1&amp;": "&amp;Sheet2!$A$1&amp;TEXT(I211,"¥#,##0;¥-#,##0")&amp;Sheet2!$A$1&amp;"}"</f>
        <v>{"language": "Pacbase", "seq": "0210", "calc": 210, "func": 14.4913767461894, "big": 411376139330302000000000000000000000000000000000000000000000000000000, "func2": 68.6142390981081,"date_data": "2021/10/15","time_data": "17:00:00","amount": "¥2,291"}</v>
      </c>
      <c r="K211" t="str">
        <f t="shared" si="23"/>
        <v>%7B%22language%22%3A%20%22Pacbase%22%2C%20%22seq%22%3A%20%220210%22%2C%20%22calc%22%3A%20210%2C%20%22func%22%3A%2014.4913767461894%2C%20%22big%22%3A%20411376139330302000000000000000000000000000000000000000000000000000000%2C%20%22func2%22%3A%2068.6142390981081%2C%22date_data%22%3A%20%222021%2F10%2F15%22%2C%22time_data%22%3A%20%2217%3A00%3A00%22%2C%22amount%22%3A%20%22%C2%A52%2C291%22%7D</v>
      </c>
    </row>
    <row r="212" spans="1:11" x14ac:dyDescent="0.4">
      <c r="A212" t="s">
        <v>200</v>
      </c>
      <c r="B212" s="1" t="s">
        <v>535</v>
      </c>
      <c r="C212">
        <f t="shared" si="27"/>
        <v>211</v>
      </c>
      <c r="D212">
        <f t="shared" si="21"/>
        <v>14.52583904633395</v>
      </c>
      <c r="E212" s="2">
        <f t="shared" si="24"/>
        <v>8.2275227866060302E+68</v>
      </c>
      <c r="F212">
        <f t="shared" si="22"/>
        <v>68.915269093772068</v>
      </c>
      <c r="G212" s="3">
        <f t="shared" si="25"/>
        <v>44485</v>
      </c>
      <c r="H212" s="4">
        <v>8.75</v>
      </c>
      <c r="I212" s="5">
        <f t="shared" si="26"/>
        <v>2290</v>
      </c>
      <c r="J212" t="str">
        <f>"{"&amp;Sheet2!$A$1&amp;$A$1&amp;Sheet2!$A$1&amp;": "&amp;Sheet2!$A$1&amp;A212&amp;Sheet2!$A$1&amp;", "&amp;Sheet2!$A$1&amp;$B$1&amp;Sheet2!$A$1&amp;": "&amp;Sheet2!$A$1&amp;B212&amp;Sheet2!$A$1&amp;", "&amp;Sheet2!$A$1&amp;$C$1&amp;Sheet2!$A$1&amp;": "&amp;C212&amp;", "&amp;Sheet2!$A$1&amp;$D$1&amp;Sheet2!$A$1&amp;": "&amp;D212&amp;", "&amp;Sheet2!$A$1&amp;$E$1&amp;Sheet2!$A$1&amp;": "&amp;TEXT(E212,"########################################")&amp;", "&amp;Sheet2!$A$1&amp;$F$1&amp;Sheet2!$A$1&amp;": "&amp;F212&amp;","&amp;Sheet2!$A$1&amp;$G$1&amp;Sheet2!$A$1&amp;": "&amp;Sheet2!$A$1&amp;TEXT(G212,"yyyy/mm/dd")&amp;Sheet2!$A$1&amp;","&amp;Sheet2!$A$1&amp;$H$1&amp;Sheet2!$A$1&amp;": "&amp;Sheet2!$A$1&amp;TEXT(H212,"hh:mm:ss")&amp;Sheet2!$A$1&amp;","&amp;Sheet2!$A$1&amp;I$1&amp;Sheet2!$A$1&amp;": "&amp;Sheet2!$A$1&amp;TEXT(I212,"¥#,##0;¥-#,##0")&amp;Sheet2!$A$1&amp;"}"</f>
        <v>{"language": "PALASM", "seq": "0211", "calc": 211, "func": 14.5258390463339, "big": 822752278660603000000000000000000000000000000000000000000000000000000, "func2": 68.9152690937721,"date_data": "2021/10/16","time_data": "18:00:00","amount": "¥2,290"}</v>
      </c>
      <c r="K212" t="str">
        <f t="shared" si="23"/>
        <v>%7B%22language%22%3A%20%22PALASM%22%2C%20%22seq%22%3A%20%220211%22%2C%20%22calc%22%3A%20211%2C%20%22func%22%3A%2014.5258390463339%2C%20%22big%22%3A%20822752278660603000000000000000000000000000000000000000000000000000000%2C%20%22func2%22%3A%2068.9152690937721%2C%22date_data%22%3A%20%222021%2F10%2F16%22%2C%22time_data%22%3A%20%2218%3A00%3A00%22%2C%22amount%22%3A%20%22%C2%A52%2C290%22%7D</v>
      </c>
    </row>
    <row r="213" spans="1:11" x14ac:dyDescent="0.4">
      <c r="A213" t="s">
        <v>201</v>
      </c>
      <c r="B213" s="1" t="s">
        <v>536</v>
      </c>
      <c r="C213">
        <f t="shared" si="27"/>
        <v>212</v>
      </c>
      <c r="D213">
        <f t="shared" si="21"/>
        <v>14.560219778561036</v>
      </c>
      <c r="E213" s="2">
        <f t="shared" si="24"/>
        <v>1.645504557321206E+69</v>
      </c>
      <c r="F213">
        <f t="shared" si="22"/>
        <v>69.216299089436049</v>
      </c>
      <c r="G213" s="3">
        <f t="shared" si="25"/>
        <v>44486</v>
      </c>
      <c r="H213" s="4">
        <v>8.7916666666666696</v>
      </c>
      <c r="I213" s="5">
        <f t="shared" si="26"/>
        <v>2289</v>
      </c>
      <c r="J213" t="str">
        <f>"{"&amp;Sheet2!$A$1&amp;$A$1&amp;Sheet2!$A$1&amp;": "&amp;Sheet2!$A$1&amp;A213&amp;Sheet2!$A$1&amp;", "&amp;Sheet2!$A$1&amp;$B$1&amp;Sheet2!$A$1&amp;": "&amp;Sheet2!$A$1&amp;B213&amp;Sheet2!$A$1&amp;", "&amp;Sheet2!$A$1&amp;$C$1&amp;Sheet2!$A$1&amp;": "&amp;C213&amp;", "&amp;Sheet2!$A$1&amp;$D$1&amp;Sheet2!$A$1&amp;": "&amp;D213&amp;", "&amp;Sheet2!$A$1&amp;$E$1&amp;Sheet2!$A$1&amp;": "&amp;TEXT(E213,"########################################")&amp;", "&amp;Sheet2!$A$1&amp;$F$1&amp;Sheet2!$A$1&amp;": "&amp;F213&amp;","&amp;Sheet2!$A$1&amp;$G$1&amp;Sheet2!$A$1&amp;": "&amp;Sheet2!$A$1&amp;TEXT(G213,"yyyy/mm/dd")&amp;Sheet2!$A$1&amp;","&amp;Sheet2!$A$1&amp;$H$1&amp;Sheet2!$A$1&amp;": "&amp;Sheet2!$A$1&amp;TEXT(H213,"hh:mm:ss")&amp;Sheet2!$A$1&amp;","&amp;Sheet2!$A$1&amp;I$1&amp;Sheet2!$A$1&amp;": "&amp;Sheet2!$A$1&amp;TEXT(I213,"¥#,##0;¥-#,##0")&amp;Sheet2!$A$1&amp;"}"</f>
        <v>{"language": "PARLOG", "seq": "0212", "calc": 212, "func": 14.560219778561, "big": 1645504557321210000000000000000000000000000000000000000000000000000000, "func2": 69.216299089436,"date_data": "2021/10/17","time_data": "19:00:00","amount": "¥2,289"}</v>
      </c>
      <c r="K213" t="str">
        <f t="shared" si="23"/>
        <v>%7B%22language%22%3A%20%22PARLOG%22%2C%20%22seq%22%3A%20%220212%22%2C%20%22calc%22%3A%20212%2C%20%22func%22%3A%2014.560219778561%2C%20%22big%22%3A%201645504557321210000000000000000000000000000000000000000000000000000000%2C%20%22func2%22%3A%2069.216299089436%2C%22date_data%22%3A%20%222021%2F10%2F17%22%2C%22time_data%22%3A%20%2219%3A00%3A00%22%2C%22amount%22%3A%20%22%C2%A52%2C289%22%7D</v>
      </c>
    </row>
    <row r="214" spans="1:11" x14ac:dyDescent="0.4">
      <c r="A214" t="s">
        <v>202</v>
      </c>
      <c r="B214" s="1" t="s">
        <v>537</v>
      </c>
      <c r="C214">
        <f t="shared" si="27"/>
        <v>213</v>
      </c>
      <c r="D214">
        <f t="shared" si="21"/>
        <v>14.594519519326424</v>
      </c>
      <c r="E214" s="2">
        <f t="shared" si="24"/>
        <v>3.2910091146424121E+69</v>
      </c>
      <c r="F214">
        <f t="shared" si="22"/>
        <v>69.51732908510003</v>
      </c>
      <c r="G214" s="3">
        <f t="shared" si="25"/>
        <v>44487</v>
      </c>
      <c r="H214" s="4">
        <v>8.8333333333333304</v>
      </c>
      <c r="I214" s="5">
        <f t="shared" si="26"/>
        <v>2288</v>
      </c>
      <c r="J214" t="str">
        <f>"{"&amp;Sheet2!$A$1&amp;$A$1&amp;Sheet2!$A$1&amp;": "&amp;Sheet2!$A$1&amp;A214&amp;Sheet2!$A$1&amp;", "&amp;Sheet2!$A$1&amp;$B$1&amp;Sheet2!$A$1&amp;": "&amp;Sheet2!$A$1&amp;B214&amp;Sheet2!$A$1&amp;", "&amp;Sheet2!$A$1&amp;$C$1&amp;Sheet2!$A$1&amp;": "&amp;C214&amp;", "&amp;Sheet2!$A$1&amp;$D$1&amp;Sheet2!$A$1&amp;": "&amp;D214&amp;", "&amp;Sheet2!$A$1&amp;$E$1&amp;Sheet2!$A$1&amp;": "&amp;TEXT(E214,"########################################")&amp;", "&amp;Sheet2!$A$1&amp;$F$1&amp;Sheet2!$A$1&amp;": "&amp;F214&amp;","&amp;Sheet2!$A$1&amp;$G$1&amp;Sheet2!$A$1&amp;": "&amp;Sheet2!$A$1&amp;TEXT(G214,"yyyy/mm/dd")&amp;Sheet2!$A$1&amp;","&amp;Sheet2!$A$1&amp;$H$1&amp;Sheet2!$A$1&amp;": "&amp;Sheet2!$A$1&amp;TEXT(H214,"hh:mm:ss")&amp;Sheet2!$A$1&amp;","&amp;Sheet2!$A$1&amp;I$1&amp;Sheet2!$A$1&amp;": "&amp;Sheet2!$A$1&amp;TEXT(I214,"¥#,##0;¥-#,##0")&amp;Sheet2!$A$1&amp;"}"</f>
        <v>{"language": "Pascal", "seq": "0213", "calc": 213, "func": 14.5945195193264, "big": 3291009114642410000000000000000000000000000000000000000000000000000000, "func2": 69.5173290851,"date_data": "2021/10/18","time_data": "20:00:00","amount": "¥2,288"}</v>
      </c>
      <c r="K214" t="str">
        <f t="shared" si="23"/>
        <v>%7B%22language%22%3A%20%22Pascal%22%2C%20%22seq%22%3A%20%220213%22%2C%20%22calc%22%3A%20213%2C%20%22func%22%3A%2014.5945195193264%2C%20%22big%22%3A%203291009114642410000000000000000000000000000000000000000000000000000000%2C%20%22func2%22%3A%2069.5173290851%2C%22date_data%22%3A%20%222021%2F10%2F18%22%2C%22time_data%22%3A%20%2220%3A00%3A00%22%2C%22amount%22%3A%20%22%C2%A52%2C288%22%7D</v>
      </c>
    </row>
    <row r="215" spans="1:11" x14ac:dyDescent="0.4">
      <c r="A215" t="s">
        <v>203</v>
      </c>
      <c r="B215" s="1" t="s">
        <v>538</v>
      </c>
      <c r="C215">
        <f t="shared" si="27"/>
        <v>214</v>
      </c>
      <c r="D215">
        <f t="shared" si="21"/>
        <v>14.628738838327793</v>
      </c>
      <c r="E215" s="2">
        <f t="shared" si="24"/>
        <v>6.5820182292848242E+69</v>
      </c>
      <c r="F215">
        <f t="shared" si="22"/>
        <v>69.818359080764012</v>
      </c>
      <c r="G215" s="3">
        <f t="shared" si="25"/>
        <v>44488</v>
      </c>
      <c r="H215" s="4">
        <v>8.875</v>
      </c>
      <c r="I215" s="5">
        <f t="shared" si="26"/>
        <v>2287</v>
      </c>
      <c r="J215" t="str">
        <f>"{"&amp;Sheet2!$A$1&amp;$A$1&amp;Sheet2!$A$1&amp;": "&amp;Sheet2!$A$1&amp;A215&amp;Sheet2!$A$1&amp;", "&amp;Sheet2!$A$1&amp;$B$1&amp;Sheet2!$A$1&amp;": "&amp;Sheet2!$A$1&amp;B215&amp;Sheet2!$A$1&amp;", "&amp;Sheet2!$A$1&amp;$C$1&amp;Sheet2!$A$1&amp;": "&amp;C215&amp;", "&amp;Sheet2!$A$1&amp;$D$1&amp;Sheet2!$A$1&amp;": "&amp;D215&amp;", "&amp;Sheet2!$A$1&amp;$E$1&amp;Sheet2!$A$1&amp;": "&amp;TEXT(E215,"########################################")&amp;", "&amp;Sheet2!$A$1&amp;$F$1&amp;Sheet2!$A$1&amp;": "&amp;F215&amp;","&amp;Sheet2!$A$1&amp;$G$1&amp;Sheet2!$A$1&amp;": "&amp;Sheet2!$A$1&amp;TEXT(G215,"yyyy/mm/dd")&amp;Sheet2!$A$1&amp;","&amp;Sheet2!$A$1&amp;$H$1&amp;Sheet2!$A$1&amp;": "&amp;Sheet2!$A$1&amp;TEXT(H215,"hh:mm:ss")&amp;Sheet2!$A$1&amp;","&amp;Sheet2!$A$1&amp;I$1&amp;Sheet2!$A$1&amp;": "&amp;Sheet2!$A$1&amp;TEXT(I215,"¥#,##0;¥-#,##0")&amp;Sheet2!$A$1&amp;"}"</f>
        <v>{"language": "PBASIC", "seq": "0214", "calc": 214, "func": 14.6287388383278, "big": 6582018229284820000000000000000000000000000000000000000000000000000000, "func2": 69.818359080764,"date_data": "2021/10/19","time_data": "21:00:00","amount": "¥2,287"}</v>
      </c>
      <c r="K215" t="str">
        <f t="shared" si="23"/>
        <v>%7B%22language%22%3A%20%22PBASIC%22%2C%20%22seq%22%3A%20%220214%22%2C%20%22calc%22%3A%20214%2C%20%22func%22%3A%2014.6287388383278%2C%20%22big%22%3A%206582018229284820000000000000000000000000000000000000000000000000000000%2C%20%22func2%22%3A%2069.818359080764%2C%22date_data%22%3A%20%222021%2F10%2F19%22%2C%22time_data%22%3A%20%2221%3A00%3A00%22%2C%22amount%22%3A%20%22%C2%A52%2C287%22%7D</v>
      </c>
    </row>
    <row r="216" spans="1:11" x14ac:dyDescent="0.4">
      <c r="A216" t="s">
        <v>204</v>
      </c>
      <c r="B216" s="1" t="s">
        <v>539</v>
      </c>
      <c r="C216">
        <f t="shared" si="27"/>
        <v>215</v>
      </c>
      <c r="D216">
        <f t="shared" si="21"/>
        <v>14.66287829861518</v>
      </c>
      <c r="E216" s="2">
        <f t="shared" si="24"/>
        <v>1.3164036458569648E+70</v>
      </c>
      <c r="F216">
        <f t="shared" si="22"/>
        <v>70.119389076427993</v>
      </c>
      <c r="G216" s="3">
        <f t="shared" si="25"/>
        <v>44489</v>
      </c>
      <c r="H216" s="4">
        <v>8.9166666666666696</v>
      </c>
      <c r="I216" s="5">
        <f t="shared" si="26"/>
        <v>2286</v>
      </c>
      <c r="J216" t="str">
        <f>"{"&amp;Sheet2!$A$1&amp;$A$1&amp;Sheet2!$A$1&amp;": "&amp;Sheet2!$A$1&amp;A216&amp;Sheet2!$A$1&amp;", "&amp;Sheet2!$A$1&amp;$B$1&amp;Sheet2!$A$1&amp;": "&amp;Sheet2!$A$1&amp;B216&amp;Sheet2!$A$1&amp;", "&amp;Sheet2!$A$1&amp;$C$1&amp;Sheet2!$A$1&amp;": "&amp;C216&amp;", "&amp;Sheet2!$A$1&amp;$D$1&amp;Sheet2!$A$1&amp;": "&amp;D216&amp;", "&amp;Sheet2!$A$1&amp;$E$1&amp;Sheet2!$A$1&amp;": "&amp;TEXT(E216,"########################################")&amp;", "&amp;Sheet2!$A$1&amp;$F$1&amp;Sheet2!$A$1&amp;": "&amp;F216&amp;","&amp;Sheet2!$A$1&amp;$G$1&amp;Sheet2!$A$1&amp;": "&amp;Sheet2!$A$1&amp;TEXT(G216,"yyyy/mm/dd")&amp;Sheet2!$A$1&amp;","&amp;Sheet2!$A$1&amp;$H$1&amp;Sheet2!$A$1&amp;": "&amp;Sheet2!$A$1&amp;TEXT(H216,"hh:mm:ss")&amp;Sheet2!$A$1&amp;","&amp;Sheet2!$A$1&amp;I$1&amp;Sheet2!$A$1&amp;": "&amp;Sheet2!$A$1&amp;TEXT(I216,"¥#,##0;¥-#,##0")&amp;Sheet2!$A$1&amp;"}"</f>
        <v>{"language": "PCN (program composition notation)", "seq": "0215", "calc": 215, "func": 14.6628782986152, "big": 13164036458569600000000000000000000000000000000000000000000000000000000, "func2": 70.119389076428,"date_data": "2021/10/20","time_data": "22:00:00","amount": "¥2,286"}</v>
      </c>
      <c r="K216" t="str">
        <f t="shared" si="23"/>
        <v>%7B%22language%22%3A%20%22PCN%C2%A0%28program%20composition%20notation%29%22%2C%20%22seq%22%3A%20%220215%22%2C%20%22calc%22%3A%20215%2C%20%22func%22%3A%2014.6628782986152%2C%20%22big%22%3A%2013164036458569600000000000000000000000000000000000000000000000000000000%2C%20%22func2%22%3A%2070.119389076428%2C%22date_data%22%3A%20%222021%2F10%2F20%22%2C%22time_data%22%3A%20%2222%3A00%3A00%22%2C%22amount%22%3A%20%22%C2%A52%2C286%22%7D</v>
      </c>
    </row>
    <row r="217" spans="1:11" x14ac:dyDescent="0.4">
      <c r="A217" t="s">
        <v>205</v>
      </c>
      <c r="B217" s="1" t="s">
        <v>540</v>
      </c>
      <c r="C217">
        <f t="shared" si="27"/>
        <v>216</v>
      </c>
      <c r="D217">
        <f t="shared" si="21"/>
        <v>14.696938456699069</v>
      </c>
      <c r="E217" s="2">
        <f t="shared" si="24"/>
        <v>2.6328072917139297E+70</v>
      </c>
      <c r="F217">
        <f t="shared" si="22"/>
        <v>70.420419072091974</v>
      </c>
      <c r="G217" s="3">
        <f t="shared" si="25"/>
        <v>44490</v>
      </c>
      <c r="H217" s="4">
        <v>8.9583333333333304</v>
      </c>
      <c r="I217" s="5">
        <f t="shared" si="26"/>
        <v>2285</v>
      </c>
      <c r="J217" t="str">
        <f>"{"&amp;Sheet2!$A$1&amp;$A$1&amp;Sheet2!$A$1&amp;": "&amp;Sheet2!$A$1&amp;A217&amp;Sheet2!$A$1&amp;", "&amp;Sheet2!$A$1&amp;$B$1&amp;Sheet2!$A$1&amp;": "&amp;Sheet2!$A$1&amp;B217&amp;Sheet2!$A$1&amp;", "&amp;Sheet2!$A$1&amp;$C$1&amp;Sheet2!$A$1&amp;": "&amp;C217&amp;", "&amp;Sheet2!$A$1&amp;$D$1&amp;Sheet2!$A$1&amp;": "&amp;D217&amp;", "&amp;Sheet2!$A$1&amp;$E$1&amp;Sheet2!$A$1&amp;": "&amp;TEXT(E217,"########################################")&amp;", "&amp;Sheet2!$A$1&amp;$F$1&amp;Sheet2!$A$1&amp;": "&amp;F217&amp;","&amp;Sheet2!$A$1&amp;$G$1&amp;Sheet2!$A$1&amp;": "&amp;Sheet2!$A$1&amp;TEXT(G217,"yyyy/mm/dd")&amp;Sheet2!$A$1&amp;","&amp;Sheet2!$A$1&amp;$H$1&amp;Sheet2!$A$1&amp;": "&amp;Sheet2!$A$1&amp;TEXT(H217,"hh:mm:ss")&amp;Sheet2!$A$1&amp;","&amp;Sheet2!$A$1&amp;I$1&amp;Sheet2!$A$1&amp;": "&amp;Sheet2!$A$1&amp;TEXT(I217,"¥#,##0;¥-#,##0")&amp;Sheet2!$A$1&amp;"}"</f>
        <v>{"language": "Perl", "seq": "0216", "calc": 216, "func": 14.6969384566991, "big": 26328072917139300000000000000000000000000000000000000000000000000000000, "func2": 70.420419072092,"date_data": "2021/10/21","time_data": "23:00:00","amount": "¥2,285"}</v>
      </c>
      <c r="K217" t="str">
        <f t="shared" si="23"/>
        <v>%7B%22language%22%3A%20%22Perl%22%2C%20%22seq%22%3A%20%220216%22%2C%20%22calc%22%3A%20216%2C%20%22func%22%3A%2014.6969384566991%2C%20%22big%22%3A%2026328072917139300000000000000000000000000000000000000000000000000000000%2C%20%22func2%22%3A%2070.420419072092%2C%22date_data%22%3A%20%222021%2F10%2F21%22%2C%22time_data%22%3A%20%2223%3A00%3A00%22%2C%22amount%22%3A%20%22%C2%A52%2C285%22%7D</v>
      </c>
    </row>
    <row r="218" spans="1:11" x14ac:dyDescent="0.4">
      <c r="A218" t="s">
        <v>206</v>
      </c>
      <c r="B218" s="1" t="s">
        <v>541</v>
      </c>
      <c r="C218">
        <f t="shared" si="27"/>
        <v>217</v>
      </c>
      <c r="D218">
        <f t="shared" si="21"/>
        <v>14.730919862656235</v>
      </c>
      <c r="E218" s="2">
        <f t="shared" si="24"/>
        <v>5.2656145834278593E+70</v>
      </c>
      <c r="F218">
        <f t="shared" si="22"/>
        <v>70.721449067755955</v>
      </c>
      <c r="G218" s="3">
        <f t="shared" si="25"/>
        <v>44491</v>
      </c>
      <c r="H218" s="4">
        <v>9</v>
      </c>
      <c r="I218" s="5">
        <f t="shared" si="26"/>
        <v>2284</v>
      </c>
      <c r="J218" t="str">
        <f>"{"&amp;Sheet2!$A$1&amp;$A$1&amp;Sheet2!$A$1&amp;": "&amp;Sheet2!$A$1&amp;A218&amp;Sheet2!$A$1&amp;", "&amp;Sheet2!$A$1&amp;$B$1&amp;Sheet2!$A$1&amp;": "&amp;Sheet2!$A$1&amp;B218&amp;Sheet2!$A$1&amp;", "&amp;Sheet2!$A$1&amp;$C$1&amp;Sheet2!$A$1&amp;": "&amp;C218&amp;", "&amp;Sheet2!$A$1&amp;$D$1&amp;Sheet2!$A$1&amp;": "&amp;D218&amp;", "&amp;Sheet2!$A$1&amp;$E$1&amp;Sheet2!$A$1&amp;": "&amp;TEXT(E218,"########################################")&amp;", "&amp;Sheet2!$A$1&amp;$F$1&amp;Sheet2!$A$1&amp;": "&amp;F218&amp;","&amp;Sheet2!$A$1&amp;$G$1&amp;Sheet2!$A$1&amp;": "&amp;Sheet2!$A$1&amp;TEXT(G218,"yyyy/mm/dd")&amp;Sheet2!$A$1&amp;","&amp;Sheet2!$A$1&amp;$H$1&amp;Sheet2!$A$1&amp;": "&amp;Sheet2!$A$1&amp;TEXT(H218,"hh:mm:ss")&amp;Sheet2!$A$1&amp;","&amp;Sheet2!$A$1&amp;I$1&amp;Sheet2!$A$1&amp;": "&amp;Sheet2!$A$1&amp;TEXT(I218,"¥#,##0;¥-#,##0")&amp;Sheet2!$A$1&amp;"}"</f>
        <v>{"language": "PHP", "seq": "0217", "calc": 217, "func": 14.7309198626562, "big": 52656145834278600000000000000000000000000000000000000000000000000000000, "func2": 70.721449067756,"date_data": "2021/10/22","time_data": "00:00:00","amount": "¥2,284"}</v>
      </c>
      <c r="K218" t="str">
        <f t="shared" si="23"/>
        <v>%7B%22language%22%3A%20%22PHP%22%2C%20%22seq%22%3A%20%220217%22%2C%20%22calc%22%3A%20217%2C%20%22func%22%3A%2014.7309198626562%2C%20%22big%22%3A%2052656145834278600000000000000000000000000000000000000000000000000000000%2C%20%22func2%22%3A%2070.721449067756%2C%22date_data%22%3A%20%222021%2F10%2F22%22%2C%22time_data%22%3A%20%2200%3A00%3A00%22%2C%22amount%22%3A%20%22%C2%A52%2C284%22%7D</v>
      </c>
    </row>
    <row r="219" spans="1:11" x14ac:dyDescent="0.4">
      <c r="A219" t="s">
        <v>207</v>
      </c>
      <c r="B219" s="1" t="s">
        <v>542</v>
      </c>
      <c r="C219">
        <f t="shared" si="27"/>
        <v>218</v>
      </c>
      <c r="D219">
        <f t="shared" si="21"/>
        <v>14.7648230602334</v>
      </c>
      <c r="E219" s="2">
        <f t="shared" si="24"/>
        <v>1.0531229166855719E+71</v>
      </c>
      <c r="F219">
        <f t="shared" si="22"/>
        <v>71.022479063419937</v>
      </c>
      <c r="G219" s="3">
        <f t="shared" si="25"/>
        <v>44492</v>
      </c>
      <c r="H219" s="4">
        <v>9.0416666666666696</v>
      </c>
      <c r="I219" s="5">
        <f t="shared" si="26"/>
        <v>2283</v>
      </c>
      <c r="J219" t="str">
        <f>"{"&amp;Sheet2!$A$1&amp;$A$1&amp;Sheet2!$A$1&amp;": "&amp;Sheet2!$A$1&amp;A219&amp;Sheet2!$A$1&amp;", "&amp;Sheet2!$A$1&amp;$B$1&amp;Sheet2!$A$1&amp;": "&amp;Sheet2!$A$1&amp;B219&amp;Sheet2!$A$1&amp;", "&amp;Sheet2!$A$1&amp;$C$1&amp;Sheet2!$A$1&amp;": "&amp;C219&amp;", "&amp;Sheet2!$A$1&amp;$D$1&amp;Sheet2!$A$1&amp;": "&amp;D219&amp;", "&amp;Sheet2!$A$1&amp;$E$1&amp;Sheet2!$A$1&amp;": "&amp;TEXT(E219,"########################################")&amp;", "&amp;Sheet2!$A$1&amp;$F$1&amp;Sheet2!$A$1&amp;": "&amp;F219&amp;","&amp;Sheet2!$A$1&amp;$G$1&amp;Sheet2!$A$1&amp;": "&amp;Sheet2!$A$1&amp;TEXT(G219,"yyyy/mm/dd")&amp;Sheet2!$A$1&amp;","&amp;Sheet2!$A$1&amp;$H$1&amp;Sheet2!$A$1&amp;": "&amp;Sheet2!$A$1&amp;TEXT(H219,"hh:mm:ss")&amp;Sheet2!$A$1&amp;","&amp;Sheet2!$A$1&amp;I$1&amp;Sheet2!$A$1&amp;": "&amp;Sheet2!$A$1&amp;TEXT(I219,"¥#,##0;¥-#,##0")&amp;Sheet2!$A$1&amp;"}"</f>
        <v>{"language": "Pic", "seq": "0218", "calc": 218, "func": 14.7648230602334, "big": 105312291668557000000000000000000000000000000000000000000000000000000000, "func2": 71.0224790634199,"date_data": "2021/10/23","time_data": "01:00:00","amount": "¥2,283"}</v>
      </c>
      <c r="K219" t="str">
        <f t="shared" si="23"/>
        <v>%7B%22language%22%3A%20%22Pic%22%2C%20%22seq%22%3A%20%220218%22%2C%20%22calc%22%3A%20218%2C%20%22func%22%3A%2014.7648230602334%2C%20%22big%22%3A%20105312291668557000000000000000000000000000000000000000000000000000000000%2C%20%22func2%22%3A%2071.0224790634199%2C%22date_data%22%3A%20%222021%2F10%2F23%22%2C%22time_data%22%3A%20%2201%3A00%3A00%22%2C%22amount%22%3A%20%22%C2%A52%2C283%22%7D</v>
      </c>
    </row>
    <row r="220" spans="1:11" x14ac:dyDescent="0.4">
      <c r="A220" t="s">
        <v>208</v>
      </c>
      <c r="B220" s="1" t="s">
        <v>543</v>
      </c>
      <c r="C220">
        <f t="shared" si="27"/>
        <v>219</v>
      </c>
      <c r="D220">
        <f t="shared" si="21"/>
        <v>14.798648586948742</v>
      </c>
      <c r="E220" s="2">
        <f t="shared" si="24"/>
        <v>2.1062458333711437E+71</v>
      </c>
      <c r="F220">
        <f t="shared" si="22"/>
        <v>71.323509059083918</v>
      </c>
      <c r="G220" s="3">
        <f t="shared" si="25"/>
        <v>44493</v>
      </c>
      <c r="H220" s="4">
        <v>9.0833333333333304</v>
      </c>
      <c r="I220" s="5">
        <f t="shared" si="26"/>
        <v>2282</v>
      </c>
      <c r="J220" t="str">
        <f>"{"&amp;Sheet2!$A$1&amp;$A$1&amp;Sheet2!$A$1&amp;": "&amp;Sheet2!$A$1&amp;A220&amp;Sheet2!$A$1&amp;", "&amp;Sheet2!$A$1&amp;$B$1&amp;Sheet2!$A$1&amp;": "&amp;Sheet2!$A$1&amp;B220&amp;Sheet2!$A$1&amp;", "&amp;Sheet2!$A$1&amp;$C$1&amp;Sheet2!$A$1&amp;": "&amp;C220&amp;", "&amp;Sheet2!$A$1&amp;$D$1&amp;Sheet2!$A$1&amp;": "&amp;D220&amp;", "&amp;Sheet2!$A$1&amp;$E$1&amp;Sheet2!$A$1&amp;": "&amp;TEXT(E220,"########################################")&amp;", "&amp;Sheet2!$A$1&amp;$F$1&amp;Sheet2!$A$1&amp;": "&amp;F220&amp;","&amp;Sheet2!$A$1&amp;$G$1&amp;Sheet2!$A$1&amp;": "&amp;Sheet2!$A$1&amp;TEXT(G220,"yyyy/mm/dd")&amp;Sheet2!$A$1&amp;","&amp;Sheet2!$A$1&amp;$H$1&amp;Sheet2!$A$1&amp;": "&amp;Sheet2!$A$1&amp;TEXT(H220,"hh:mm:ss")&amp;Sheet2!$A$1&amp;","&amp;Sheet2!$A$1&amp;I$1&amp;Sheet2!$A$1&amp;": "&amp;Sheet2!$A$1&amp;TEXT(I220,"¥#,##0;¥-#,##0")&amp;Sheet2!$A$1&amp;"}"</f>
        <v>{"language": "Piet", "seq": "0219", "calc": 219, "func": 14.7986485869487, "big": 210624583337114000000000000000000000000000000000000000000000000000000000, "func2": 71.3235090590839,"date_data": "2021/10/24","time_data": "02:00:00","amount": "¥2,282"}</v>
      </c>
      <c r="K220" t="str">
        <f t="shared" si="23"/>
        <v>%7B%22language%22%3A%20%22Piet%22%2C%20%22seq%22%3A%20%220219%22%2C%20%22calc%22%3A%20219%2C%20%22func%22%3A%2014.7986485869487%2C%20%22big%22%3A%20210624583337114000000000000000000000000000000000000000000000000000000000%2C%20%22func2%22%3A%2071.3235090590839%2C%22date_data%22%3A%20%222021%2F10%2F24%22%2C%22time_data%22%3A%20%2202%3A00%3A00%22%2C%22amount%22%3A%20%22%C2%A52%2C282%22%7D</v>
      </c>
    </row>
    <row r="221" spans="1:11" x14ac:dyDescent="0.4">
      <c r="A221" t="s">
        <v>209</v>
      </c>
      <c r="B221" s="1" t="s">
        <v>544</v>
      </c>
      <c r="C221">
        <f t="shared" si="27"/>
        <v>220</v>
      </c>
      <c r="D221">
        <f t="shared" si="21"/>
        <v>14.832396974191326</v>
      </c>
      <c r="E221" s="2">
        <f t="shared" si="24"/>
        <v>4.2124916667422875E+71</v>
      </c>
      <c r="F221">
        <f t="shared" si="22"/>
        <v>71.624539054747899</v>
      </c>
      <c r="G221" s="3">
        <f t="shared" si="25"/>
        <v>44494</v>
      </c>
      <c r="H221" s="4">
        <v>9.125</v>
      </c>
      <c r="I221" s="5">
        <f t="shared" si="26"/>
        <v>2281</v>
      </c>
      <c r="J221" t="str">
        <f>"{"&amp;Sheet2!$A$1&amp;$A$1&amp;Sheet2!$A$1&amp;": "&amp;Sheet2!$A$1&amp;A221&amp;Sheet2!$A$1&amp;", "&amp;Sheet2!$A$1&amp;$B$1&amp;Sheet2!$A$1&amp;": "&amp;Sheet2!$A$1&amp;B221&amp;Sheet2!$A$1&amp;", "&amp;Sheet2!$A$1&amp;$C$1&amp;Sheet2!$A$1&amp;": "&amp;C221&amp;", "&amp;Sheet2!$A$1&amp;$D$1&amp;Sheet2!$A$1&amp;": "&amp;D221&amp;", "&amp;Sheet2!$A$1&amp;$E$1&amp;Sheet2!$A$1&amp;": "&amp;TEXT(E221,"########################################")&amp;", "&amp;Sheet2!$A$1&amp;$F$1&amp;Sheet2!$A$1&amp;": "&amp;F221&amp;","&amp;Sheet2!$A$1&amp;$G$1&amp;Sheet2!$A$1&amp;": "&amp;Sheet2!$A$1&amp;TEXT(G221,"yyyy/mm/dd")&amp;Sheet2!$A$1&amp;","&amp;Sheet2!$A$1&amp;$H$1&amp;Sheet2!$A$1&amp;": "&amp;Sheet2!$A$1&amp;TEXT(H221,"hh:mm:ss")&amp;Sheet2!$A$1&amp;","&amp;Sheet2!$A$1&amp;I$1&amp;Sheet2!$A$1&amp;": "&amp;Sheet2!$A$1&amp;TEXT(I221,"¥#,##0;¥-#,##0")&amp;Sheet2!$A$1&amp;"}"</f>
        <v>{"language": "Pike", "seq": "0220", "calc": 220, "func": 14.8323969741913, "big": 421249166674229000000000000000000000000000000000000000000000000000000000, "func2": 71.6245390547479,"date_data": "2021/10/25","time_data": "03:00:00","amount": "¥2,281"}</v>
      </c>
      <c r="K221" t="str">
        <f t="shared" si="23"/>
        <v>%7B%22language%22%3A%20%22Pike%22%2C%20%22seq%22%3A%20%220220%22%2C%20%22calc%22%3A%20220%2C%20%22func%22%3A%2014.8323969741913%2C%20%22big%22%3A%20421249166674229000000000000000000000000000000000000000000000000000000000%2C%20%22func2%22%3A%2071.6245390547479%2C%22date_data%22%3A%20%222021%2F10%2F25%22%2C%22time_data%22%3A%20%2203%3A00%3A00%22%2C%22amount%22%3A%20%22%C2%A52%2C281%22%7D</v>
      </c>
    </row>
    <row r="222" spans="1:11" x14ac:dyDescent="0.4">
      <c r="A222" t="s">
        <v>210</v>
      </c>
      <c r="B222" s="1" t="s">
        <v>545</v>
      </c>
      <c r="C222">
        <f t="shared" si="27"/>
        <v>221</v>
      </c>
      <c r="D222">
        <f t="shared" si="21"/>
        <v>14.866068747318506</v>
      </c>
      <c r="E222" s="2">
        <f t="shared" si="24"/>
        <v>8.4249833334845749E+71</v>
      </c>
      <c r="F222">
        <f t="shared" si="22"/>
        <v>71.92556905041188</v>
      </c>
      <c r="G222" s="3">
        <f t="shared" si="25"/>
        <v>44495</v>
      </c>
      <c r="H222" s="4">
        <v>9.1666666666666696</v>
      </c>
      <c r="I222" s="5">
        <f t="shared" si="26"/>
        <v>2280</v>
      </c>
      <c r="J222" t="str">
        <f>"{"&amp;Sheet2!$A$1&amp;$A$1&amp;Sheet2!$A$1&amp;": "&amp;Sheet2!$A$1&amp;A222&amp;Sheet2!$A$1&amp;", "&amp;Sheet2!$A$1&amp;$B$1&amp;Sheet2!$A$1&amp;": "&amp;Sheet2!$A$1&amp;B222&amp;Sheet2!$A$1&amp;", "&amp;Sheet2!$A$1&amp;$C$1&amp;Sheet2!$A$1&amp;": "&amp;C222&amp;", "&amp;Sheet2!$A$1&amp;$D$1&amp;Sheet2!$A$1&amp;": "&amp;D222&amp;", "&amp;Sheet2!$A$1&amp;$E$1&amp;Sheet2!$A$1&amp;": "&amp;TEXT(E222,"########################################")&amp;", "&amp;Sheet2!$A$1&amp;$F$1&amp;Sheet2!$A$1&amp;": "&amp;F222&amp;","&amp;Sheet2!$A$1&amp;$G$1&amp;Sheet2!$A$1&amp;": "&amp;Sheet2!$A$1&amp;TEXT(G222,"yyyy/mm/dd")&amp;Sheet2!$A$1&amp;","&amp;Sheet2!$A$1&amp;$H$1&amp;Sheet2!$A$1&amp;": "&amp;Sheet2!$A$1&amp;TEXT(H222,"hh:mm:ss")&amp;Sheet2!$A$1&amp;","&amp;Sheet2!$A$1&amp;I$1&amp;Sheet2!$A$1&amp;": "&amp;Sheet2!$A$1&amp;TEXT(I222,"¥#,##0;¥-#,##0")&amp;Sheet2!$A$1&amp;"}"</f>
        <v>{"language": "pine", "seq": "0221", "calc": 221, "func": 14.8660687473185, "big": 842498333348457000000000000000000000000000000000000000000000000000000000, "func2": 71.9255690504119,"date_data": "2021/10/26","time_data": "04:00:00","amount": "¥2,280"}</v>
      </c>
      <c r="K222" t="str">
        <f t="shared" si="23"/>
        <v>%7B%22language%22%3A%20%22pine%22%2C%20%22seq%22%3A%20%220221%22%2C%20%22calc%22%3A%20221%2C%20%22func%22%3A%2014.8660687473185%2C%20%22big%22%3A%20842498333348457000000000000000000000000000000000000000000000000000000000%2C%20%22func2%22%3A%2071.9255690504119%2C%22date_data%22%3A%20%222021%2F10%2F26%22%2C%22time_data%22%3A%20%2204%3A00%3A00%22%2C%22amount%22%3A%20%22%C2%A52%2C280%22%7D</v>
      </c>
    </row>
    <row r="223" spans="1:11" x14ac:dyDescent="0.4">
      <c r="A223" t="s">
        <v>211</v>
      </c>
      <c r="B223" s="1" t="s">
        <v>546</v>
      </c>
      <c r="C223">
        <f t="shared" si="27"/>
        <v>222</v>
      </c>
      <c r="D223">
        <f t="shared" si="21"/>
        <v>14.89966442575134</v>
      </c>
      <c r="E223" s="2">
        <f t="shared" si="24"/>
        <v>1.684996666696915E+72</v>
      </c>
      <c r="F223">
        <f t="shared" si="22"/>
        <v>72.226599046075862</v>
      </c>
      <c r="G223" s="3">
        <f t="shared" si="25"/>
        <v>44496</v>
      </c>
      <c r="H223" s="4">
        <v>9.2083333333333304</v>
      </c>
      <c r="I223" s="5">
        <f t="shared" si="26"/>
        <v>2279</v>
      </c>
      <c r="J223" t="str">
        <f>"{"&amp;Sheet2!$A$1&amp;$A$1&amp;Sheet2!$A$1&amp;": "&amp;Sheet2!$A$1&amp;A223&amp;Sheet2!$A$1&amp;", "&amp;Sheet2!$A$1&amp;$B$1&amp;Sheet2!$A$1&amp;": "&amp;Sheet2!$A$1&amp;B223&amp;Sheet2!$A$1&amp;", "&amp;Sheet2!$A$1&amp;$C$1&amp;Sheet2!$A$1&amp;": "&amp;C223&amp;", "&amp;Sheet2!$A$1&amp;$D$1&amp;Sheet2!$A$1&amp;": "&amp;D223&amp;", "&amp;Sheet2!$A$1&amp;$E$1&amp;Sheet2!$A$1&amp;": "&amp;TEXT(E223,"########################################")&amp;", "&amp;Sheet2!$A$1&amp;$F$1&amp;Sheet2!$A$1&amp;": "&amp;F223&amp;","&amp;Sheet2!$A$1&amp;$G$1&amp;Sheet2!$A$1&amp;": "&amp;Sheet2!$A$1&amp;TEXT(G223,"yyyy/mm/dd")&amp;Sheet2!$A$1&amp;","&amp;Sheet2!$A$1&amp;$H$1&amp;Sheet2!$A$1&amp;": "&amp;Sheet2!$A$1&amp;TEXT(H223,"hh:mm:ss")&amp;Sheet2!$A$1&amp;","&amp;Sheet2!$A$1&amp;I$1&amp;Sheet2!$A$1&amp;": "&amp;Sheet2!$A$1&amp;TEXT(I223,"¥#,##0;¥-#,##0")&amp;Sheet2!$A$1&amp;"}"</f>
        <v>{"language": "PL/0", "seq": "0222", "calc": 222, "func": 14.8996644257513, "big": 1684996666696910000000000000000000000000000000000000000000000000000000000, "func2": 72.2265990460759,"date_data": "2021/10/27","time_data": "05:00:00","amount": "¥2,279"}</v>
      </c>
      <c r="K223" t="str">
        <f t="shared" si="23"/>
        <v>%7B%22language%22%3A%20%22PL%2F0%22%2C%20%22seq%22%3A%20%220222%22%2C%20%22calc%22%3A%20222%2C%20%22func%22%3A%2014.8996644257513%2C%20%22big%22%3A%201684996666696910000000000000000000000000000000000000000000000000000000000%2C%20%22func2%22%3A%2072.2265990460759%2C%22date_data%22%3A%20%222021%2F10%2F27%22%2C%22time_data%22%3A%20%2205%3A00%3A00%22%2C%22amount%22%3A%20%22%C2%A52%2C279%22%7D</v>
      </c>
    </row>
    <row r="224" spans="1:11" x14ac:dyDescent="0.4">
      <c r="A224" t="s">
        <v>212</v>
      </c>
      <c r="B224" s="1" t="s">
        <v>547</v>
      </c>
      <c r="C224">
        <f t="shared" si="27"/>
        <v>223</v>
      </c>
      <c r="D224">
        <f t="shared" si="21"/>
        <v>14.933184523068078</v>
      </c>
      <c r="E224" s="2">
        <f t="shared" si="24"/>
        <v>3.36999333339383E+72</v>
      </c>
      <c r="F224">
        <f t="shared" si="22"/>
        <v>72.527629041739843</v>
      </c>
      <c r="G224" s="3">
        <f t="shared" si="25"/>
        <v>44497</v>
      </c>
      <c r="H224" s="4">
        <v>9.25</v>
      </c>
      <c r="I224" s="5">
        <f t="shared" si="26"/>
        <v>2278</v>
      </c>
      <c r="J224" t="str">
        <f>"{"&amp;Sheet2!$A$1&amp;$A$1&amp;Sheet2!$A$1&amp;": "&amp;Sheet2!$A$1&amp;A224&amp;Sheet2!$A$1&amp;", "&amp;Sheet2!$A$1&amp;$B$1&amp;Sheet2!$A$1&amp;": "&amp;Sheet2!$A$1&amp;B224&amp;Sheet2!$A$1&amp;", "&amp;Sheet2!$A$1&amp;$C$1&amp;Sheet2!$A$1&amp;": "&amp;C224&amp;", "&amp;Sheet2!$A$1&amp;$D$1&amp;Sheet2!$A$1&amp;": "&amp;D224&amp;", "&amp;Sheet2!$A$1&amp;$E$1&amp;Sheet2!$A$1&amp;": "&amp;TEXT(E224,"########################################")&amp;", "&amp;Sheet2!$A$1&amp;$F$1&amp;Sheet2!$A$1&amp;": "&amp;F224&amp;","&amp;Sheet2!$A$1&amp;$G$1&amp;Sheet2!$A$1&amp;": "&amp;Sheet2!$A$1&amp;TEXT(G224,"yyyy/mm/dd")&amp;Sheet2!$A$1&amp;","&amp;Sheet2!$A$1&amp;$H$1&amp;Sheet2!$A$1&amp;": "&amp;Sheet2!$A$1&amp;TEXT(H224,"hh:mm:ss")&amp;Sheet2!$A$1&amp;","&amp;Sheet2!$A$1&amp;I$1&amp;Sheet2!$A$1&amp;": "&amp;Sheet2!$A$1&amp;TEXT(I224,"¥#,##0;¥-#,##0")&amp;Sheet2!$A$1&amp;"}"</f>
        <v>{"language": "PL/I", "seq": "0223", "calc": 223, "func": 14.9331845230681, "big": 3369993333393830000000000000000000000000000000000000000000000000000000000, "func2": 72.5276290417398,"date_data": "2021/10/28","time_data": "06:00:00","amount": "¥2,278"}</v>
      </c>
      <c r="K224" t="str">
        <f t="shared" si="23"/>
        <v>%7B%22language%22%3A%20%22PL%2FI%22%2C%20%22seq%22%3A%20%220223%22%2C%20%22calc%22%3A%20223%2C%20%22func%22%3A%2014.9331845230681%2C%20%22big%22%3A%203369993333393830000000000000000000000000000000000000000000000000000000000%2C%20%22func2%22%3A%2072.5276290417398%2C%22date_data%22%3A%20%222021%2F10%2F28%22%2C%22time_data%22%3A%20%2206%3A00%3A00%22%2C%22amount%22%3A%20%22%C2%A52%2C278%22%7D</v>
      </c>
    </row>
    <row r="225" spans="1:11" x14ac:dyDescent="0.4">
      <c r="A225" t="s">
        <v>213</v>
      </c>
      <c r="B225" s="1" t="s">
        <v>548</v>
      </c>
      <c r="C225">
        <f t="shared" si="27"/>
        <v>224</v>
      </c>
      <c r="D225">
        <f t="shared" si="21"/>
        <v>14.966629547095765</v>
      </c>
      <c r="E225" s="2">
        <f t="shared" si="24"/>
        <v>6.7399866667876599E+72</v>
      </c>
      <c r="F225">
        <f t="shared" si="22"/>
        <v>72.828659037403824</v>
      </c>
      <c r="G225" s="3">
        <f t="shared" si="25"/>
        <v>44498</v>
      </c>
      <c r="H225" s="4">
        <v>9.2916666666666696</v>
      </c>
      <c r="I225" s="5">
        <f t="shared" si="26"/>
        <v>2277</v>
      </c>
      <c r="J225" t="str">
        <f>"{"&amp;Sheet2!$A$1&amp;$A$1&amp;Sheet2!$A$1&amp;": "&amp;Sheet2!$A$1&amp;A225&amp;Sheet2!$A$1&amp;", "&amp;Sheet2!$A$1&amp;$B$1&amp;Sheet2!$A$1&amp;": "&amp;Sheet2!$A$1&amp;B225&amp;Sheet2!$A$1&amp;", "&amp;Sheet2!$A$1&amp;$C$1&amp;Sheet2!$A$1&amp;": "&amp;C225&amp;", "&amp;Sheet2!$A$1&amp;$D$1&amp;Sheet2!$A$1&amp;": "&amp;D225&amp;", "&amp;Sheet2!$A$1&amp;$E$1&amp;Sheet2!$A$1&amp;": "&amp;TEXT(E225,"########################################")&amp;", "&amp;Sheet2!$A$1&amp;$F$1&amp;Sheet2!$A$1&amp;": "&amp;F225&amp;","&amp;Sheet2!$A$1&amp;$G$1&amp;Sheet2!$A$1&amp;": "&amp;Sheet2!$A$1&amp;TEXT(G225,"yyyy/mm/dd")&amp;Sheet2!$A$1&amp;","&amp;Sheet2!$A$1&amp;$H$1&amp;Sheet2!$A$1&amp;": "&amp;Sheet2!$A$1&amp;TEXT(H225,"hh:mm:ss")&amp;Sheet2!$A$1&amp;","&amp;Sheet2!$A$1&amp;I$1&amp;Sheet2!$A$1&amp;": "&amp;Sheet2!$A$1&amp;TEXT(I225,"¥#,##0;¥-#,##0")&amp;Sheet2!$A$1&amp;"}"</f>
        <v>{"language": "Planner", "seq": "0224", "calc": 224, "func": 14.9666295470958, "big": 6739986666787660000000000000000000000000000000000000000000000000000000000, "func2": 72.8286590374038,"date_data": "2021/10/29","time_data": "07:00:00","amount": "¥2,277"}</v>
      </c>
      <c r="K225" t="str">
        <f t="shared" si="23"/>
        <v>%7B%22language%22%3A%20%22Planner%22%2C%20%22seq%22%3A%20%220224%22%2C%20%22calc%22%3A%20224%2C%20%22func%22%3A%2014.9666295470958%2C%20%22big%22%3A%206739986666787660000000000000000000000000000000000000000000000000000000000%2C%20%22func2%22%3A%2072.8286590374038%2C%22date_data%22%3A%20%222021%2F10%2F29%22%2C%22time_data%22%3A%20%2207%3A00%3A00%22%2C%22amount%22%3A%20%22%C2%A52%2C277%22%7D</v>
      </c>
    </row>
    <row r="226" spans="1:11" x14ac:dyDescent="0.4">
      <c r="A226" t="s">
        <v>214</v>
      </c>
      <c r="B226" s="1" t="s">
        <v>549</v>
      </c>
      <c r="C226">
        <f t="shared" si="27"/>
        <v>225</v>
      </c>
      <c r="D226">
        <f t="shared" si="21"/>
        <v>15</v>
      </c>
      <c r="E226" s="2">
        <f t="shared" si="24"/>
        <v>1.347997333357532E+73</v>
      </c>
      <c r="F226">
        <f t="shared" si="22"/>
        <v>73.129689033067805</v>
      </c>
      <c r="G226" s="3">
        <f t="shared" si="25"/>
        <v>44499</v>
      </c>
      <c r="H226" s="4">
        <v>9.3333333333333304</v>
      </c>
      <c r="I226" s="5">
        <f t="shared" si="26"/>
        <v>2276</v>
      </c>
      <c r="J226" t="str">
        <f>"{"&amp;Sheet2!$A$1&amp;$A$1&amp;Sheet2!$A$1&amp;": "&amp;Sheet2!$A$1&amp;A226&amp;Sheet2!$A$1&amp;", "&amp;Sheet2!$A$1&amp;$B$1&amp;Sheet2!$A$1&amp;": "&amp;Sheet2!$A$1&amp;B226&amp;Sheet2!$A$1&amp;", "&amp;Sheet2!$A$1&amp;$C$1&amp;Sheet2!$A$1&amp;": "&amp;C226&amp;", "&amp;Sheet2!$A$1&amp;$D$1&amp;Sheet2!$A$1&amp;": "&amp;D226&amp;", "&amp;Sheet2!$A$1&amp;$E$1&amp;Sheet2!$A$1&amp;": "&amp;TEXT(E226,"########################################")&amp;", "&amp;Sheet2!$A$1&amp;$F$1&amp;Sheet2!$A$1&amp;": "&amp;F226&amp;","&amp;Sheet2!$A$1&amp;$G$1&amp;Sheet2!$A$1&amp;": "&amp;Sheet2!$A$1&amp;TEXT(G226,"yyyy/mm/dd")&amp;Sheet2!$A$1&amp;","&amp;Sheet2!$A$1&amp;$H$1&amp;Sheet2!$A$1&amp;": "&amp;Sheet2!$A$1&amp;TEXT(H226,"hh:mm:ss")&amp;Sheet2!$A$1&amp;","&amp;Sheet2!$A$1&amp;I$1&amp;Sheet2!$A$1&amp;": "&amp;Sheet2!$A$1&amp;TEXT(I226,"¥#,##0;¥-#,##0")&amp;Sheet2!$A$1&amp;"}"</f>
        <v>{"language": "pnuts", "seq": "0225", "calc": 225, "func": 15, "big": 13479973333575300000000000000000000000000000000000000000000000000000000000, "func2": 73.1296890330678,"date_data": "2021/10/30","time_data": "08:00:00","amount": "¥2,276"}</v>
      </c>
      <c r="K226" t="str">
        <f t="shared" si="23"/>
        <v>%7B%22language%22%3A%20%22pnuts%22%2C%20%22seq%22%3A%20%220225%22%2C%20%22calc%22%3A%20225%2C%20%22func%22%3A%2015%2C%20%22big%22%3A%2013479973333575300000000000000000000000000000000000000000000000000000000000%2C%20%22func2%22%3A%2073.1296890330678%2C%22date_data%22%3A%20%222021%2F10%2F30%22%2C%22time_data%22%3A%20%2208%3A00%3A00%22%2C%22amount%22%3A%20%22%C2%A52%2C276%22%7D</v>
      </c>
    </row>
    <row r="227" spans="1:11" x14ac:dyDescent="0.4">
      <c r="A227" t="s">
        <v>215</v>
      </c>
      <c r="B227" s="1" t="s">
        <v>550</v>
      </c>
      <c r="C227">
        <f t="shared" si="27"/>
        <v>226</v>
      </c>
      <c r="D227">
        <f t="shared" si="21"/>
        <v>15.033296378372908</v>
      </c>
      <c r="E227" s="2">
        <f t="shared" si="24"/>
        <v>2.695994666715064E+73</v>
      </c>
      <c r="F227">
        <f t="shared" si="22"/>
        <v>73.430719028731787</v>
      </c>
      <c r="G227" s="3">
        <f t="shared" si="25"/>
        <v>44500</v>
      </c>
      <c r="H227" s="4">
        <v>9.375</v>
      </c>
      <c r="I227" s="5">
        <f t="shared" si="26"/>
        <v>2275</v>
      </c>
      <c r="J227" t="str">
        <f>"{"&amp;Sheet2!$A$1&amp;$A$1&amp;Sheet2!$A$1&amp;": "&amp;Sheet2!$A$1&amp;A227&amp;Sheet2!$A$1&amp;", "&amp;Sheet2!$A$1&amp;$B$1&amp;Sheet2!$A$1&amp;": "&amp;Sheet2!$A$1&amp;B227&amp;Sheet2!$A$1&amp;", "&amp;Sheet2!$A$1&amp;$C$1&amp;Sheet2!$A$1&amp;": "&amp;C227&amp;", "&amp;Sheet2!$A$1&amp;$D$1&amp;Sheet2!$A$1&amp;": "&amp;D227&amp;", "&amp;Sheet2!$A$1&amp;$E$1&amp;Sheet2!$A$1&amp;": "&amp;TEXT(E227,"########################################")&amp;", "&amp;Sheet2!$A$1&amp;$F$1&amp;Sheet2!$A$1&amp;": "&amp;F227&amp;","&amp;Sheet2!$A$1&amp;$G$1&amp;Sheet2!$A$1&amp;": "&amp;Sheet2!$A$1&amp;TEXT(G227,"yyyy/mm/dd")&amp;Sheet2!$A$1&amp;","&amp;Sheet2!$A$1&amp;$H$1&amp;Sheet2!$A$1&amp;": "&amp;Sheet2!$A$1&amp;TEXT(H227,"hh:mm:ss")&amp;Sheet2!$A$1&amp;","&amp;Sheet2!$A$1&amp;I$1&amp;Sheet2!$A$1&amp;": "&amp;Sheet2!$A$1&amp;TEXT(I227,"¥#,##0;¥-#,##0")&amp;Sheet2!$A$1&amp;"}"</f>
        <v>{"language": "Pony", "seq": "0226", "calc": 226, "func": 15.0332963783729, "big": 26959946667150600000000000000000000000000000000000000000000000000000000000, "func2": 73.4307190287318,"date_data": "2021/10/31","time_data": "09:00:00","amount": "¥2,275"}</v>
      </c>
      <c r="K227" t="str">
        <f t="shared" si="23"/>
        <v>%7B%22language%22%3A%20%22Pony%22%2C%20%22seq%22%3A%20%220226%22%2C%20%22calc%22%3A%20226%2C%20%22func%22%3A%2015.0332963783729%2C%20%22big%22%3A%2026959946667150600000000000000000000000000000000000000000000000000000000000%2C%20%22func2%22%3A%2073.4307190287318%2C%22date_data%22%3A%20%222021%2F10%2F31%22%2C%22time_data%22%3A%20%2209%3A00%3A00%22%2C%22amount%22%3A%20%22%C2%A52%2C275%22%7D</v>
      </c>
    </row>
    <row r="228" spans="1:11" x14ac:dyDescent="0.4">
      <c r="A228" t="s">
        <v>216</v>
      </c>
      <c r="B228" s="1" t="s">
        <v>551</v>
      </c>
      <c r="C228">
        <f t="shared" si="27"/>
        <v>227</v>
      </c>
      <c r="D228">
        <f t="shared" si="21"/>
        <v>15.066519173319364</v>
      </c>
      <c r="E228" s="2">
        <f t="shared" si="24"/>
        <v>5.391989333430128E+73</v>
      </c>
      <c r="F228">
        <f t="shared" si="22"/>
        <v>73.731749024395768</v>
      </c>
      <c r="G228" s="3">
        <f t="shared" si="25"/>
        <v>44501</v>
      </c>
      <c r="H228" s="4">
        <v>9.4166666666666696</v>
      </c>
      <c r="I228" s="5">
        <f t="shared" si="26"/>
        <v>2274</v>
      </c>
      <c r="J228" t="str">
        <f>"{"&amp;Sheet2!$A$1&amp;$A$1&amp;Sheet2!$A$1&amp;": "&amp;Sheet2!$A$1&amp;A228&amp;Sheet2!$A$1&amp;", "&amp;Sheet2!$A$1&amp;$B$1&amp;Sheet2!$A$1&amp;": "&amp;Sheet2!$A$1&amp;B228&amp;Sheet2!$A$1&amp;", "&amp;Sheet2!$A$1&amp;$C$1&amp;Sheet2!$A$1&amp;": "&amp;C228&amp;", "&amp;Sheet2!$A$1&amp;$D$1&amp;Sheet2!$A$1&amp;": "&amp;D228&amp;", "&amp;Sheet2!$A$1&amp;$E$1&amp;Sheet2!$A$1&amp;": "&amp;TEXT(E228,"########################################")&amp;", "&amp;Sheet2!$A$1&amp;$F$1&amp;Sheet2!$A$1&amp;": "&amp;F228&amp;","&amp;Sheet2!$A$1&amp;$G$1&amp;Sheet2!$A$1&amp;": "&amp;Sheet2!$A$1&amp;TEXT(G228,"yyyy/mm/dd")&amp;Sheet2!$A$1&amp;","&amp;Sheet2!$A$1&amp;$H$1&amp;Sheet2!$A$1&amp;": "&amp;Sheet2!$A$1&amp;TEXT(H228,"hh:mm:ss")&amp;Sheet2!$A$1&amp;","&amp;Sheet2!$A$1&amp;I$1&amp;Sheet2!$A$1&amp;": "&amp;Sheet2!$A$1&amp;TEXT(I228,"¥#,##0;¥-#,##0")&amp;Sheet2!$A$1&amp;"}"</f>
        <v>{"language": "PostScript", "seq": "0227", "calc": 227, "func": 15.0665191733194, "big": 53919893334301300000000000000000000000000000000000000000000000000000000000, "func2": 73.7317490243958,"date_data": "2021/11/01","time_data": "10:00:00","amount": "¥2,274"}</v>
      </c>
      <c r="K228" t="str">
        <f t="shared" si="23"/>
        <v>%7B%22language%22%3A%20%22PostScript%22%2C%20%22seq%22%3A%20%220227%22%2C%20%22calc%22%3A%20227%2C%20%22func%22%3A%2015.0665191733194%2C%20%22big%22%3A%2053919893334301300000000000000000000000000000000000000000000000000000000000%2C%20%22func2%22%3A%2073.7317490243958%2C%22date_data%22%3A%20%222021%2F11%2F01%22%2C%22time_data%22%3A%20%2210%3A00%3A00%22%2C%22amount%22%3A%20%22%C2%A52%2C274%22%7D</v>
      </c>
    </row>
    <row r="229" spans="1:11" x14ac:dyDescent="0.4">
      <c r="A229" t="s">
        <v>217</v>
      </c>
      <c r="B229" s="1" t="s">
        <v>552</v>
      </c>
      <c r="C229">
        <f t="shared" si="27"/>
        <v>228</v>
      </c>
      <c r="D229">
        <f t="shared" si="21"/>
        <v>15.0996688705415</v>
      </c>
      <c r="E229" s="2">
        <f t="shared" si="24"/>
        <v>1.0783978666860256E+74</v>
      </c>
      <c r="F229">
        <f t="shared" si="22"/>
        <v>74.032779020059749</v>
      </c>
      <c r="G229" s="3">
        <f t="shared" si="25"/>
        <v>44502</v>
      </c>
      <c r="H229" s="4">
        <v>9.4583333333333304</v>
      </c>
      <c r="I229" s="5">
        <f t="shared" si="26"/>
        <v>2273</v>
      </c>
      <c r="J229" t="str">
        <f>"{"&amp;Sheet2!$A$1&amp;$A$1&amp;Sheet2!$A$1&amp;": "&amp;Sheet2!$A$1&amp;A229&amp;Sheet2!$A$1&amp;", "&amp;Sheet2!$A$1&amp;$B$1&amp;Sheet2!$A$1&amp;": "&amp;Sheet2!$A$1&amp;B229&amp;Sheet2!$A$1&amp;", "&amp;Sheet2!$A$1&amp;$C$1&amp;Sheet2!$A$1&amp;": "&amp;C229&amp;", "&amp;Sheet2!$A$1&amp;$D$1&amp;Sheet2!$A$1&amp;": "&amp;D229&amp;", "&amp;Sheet2!$A$1&amp;$E$1&amp;Sheet2!$A$1&amp;": "&amp;TEXT(E229,"########################################")&amp;", "&amp;Sheet2!$A$1&amp;$F$1&amp;Sheet2!$A$1&amp;": "&amp;F229&amp;","&amp;Sheet2!$A$1&amp;$G$1&amp;Sheet2!$A$1&amp;": "&amp;Sheet2!$A$1&amp;TEXT(G229,"yyyy/mm/dd")&amp;Sheet2!$A$1&amp;","&amp;Sheet2!$A$1&amp;$H$1&amp;Sheet2!$A$1&amp;": "&amp;Sheet2!$A$1&amp;TEXT(H229,"hh:mm:ss")&amp;Sheet2!$A$1&amp;","&amp;Sheet2!$A$1&amp;I$1&amp;Sheet2!$A$1&amp;": "&amp;Sheet2!$A$1&amp;TEXT(I229,"¥#,##0;¥-#,##0")&amp;Sheet2!$A$1&amp;"}"</f>
        <v>{"language": "PowerBuilder", "seq": "0228", "calc": 228, "func": 15.0996688705415, "big": 107839786668603000000000000000000000000000000000000000000000000000000000000, "func2": 74.0327790200597,"date_data": "2021/11/02","time_data": "11:00:00","amount": "¥2,273"}</v>
      </c>
      <c r="K229" t="str">
        <f t="shared" si="23"/>
        <v>%7B%22language%22%3A%20%22PowerBuilder%22%2C%20%22seq%22%3A%20%220228%22%2C%20%22calc%22%3A%20228%2C%20%22func%22%3A%2015.0996688705415%2C%20%22big%22%3A%20107839786668603000000000000000000000000000000000000000000000000000000000000%2C%20%22func2%22%3A%2074.0327790200597%2C%22date_data%22%3A%20%222021%2F11%2F02%22%2C%22time_data%22%3A%20%2211%3A00%3A00%22%2C%22amount%22%3A%20%22%C2%A52%2C273%22%7D</v>
      </c>
    </row>
    <row r="230" spans="1:11" x14ac:dyDescent="0.4">
      <c r="A230" t="s">
        <v>218</v>
      </c>
      <c r="B230" s="1" t="s">
        <v>553</v>
      </c>
      <c r="C230">
        <f t="shared" si="27"/>
        <v>229</v>
      </c>
      <c r="D230">
        <f t="shared" si="21"/>
        <v>15.132745950421556</v>
      </c>
      <c r="E230" s="2">
        <f t="shared" si="24"/>
        <v>2.1567957333720512E+74</v>
      </c>
      <c r="F230">
        <f t="shared" si="22"/>
        <v>74.33380901572373</v>
      </c>
      <c r="G230" s="3">
        <f t="shared" si="25"/>
        <v>44503</v>
      </c>
      <c r="H230" s="4">
        <v>9.5</v>
      </c>
      <c r="I230" s="5">
        <f t="shared" si="26"/>
        <v>2272</v>
      </c>
      <c r="J230" t="str">
        <f>"{"&amp;Sheet2!$A$1&amp;$A$1&amp;Sheet2!$A$1&amp;": "&amp;Sheet2!$A$1&amp;A230&amp;Sheet2!$A$1&amp;", "&amp;Sheet2!$A$1&amp;$B$1&amp;Sheet2!$A$1&amp;": "&amp;Sheet2!$A$1&amp;B230&amp;Sheet2!$A$1&amp;", "&amp;Sheet2!$A$1&amp;$C$1&amp;Sheet2!$A$1&amp;": "&amp;C230&amp;", "&amp;Sheet2!$A$1&amp;$D$1&amp;Sheet2!$A$1&amp;": "&amp;D230&amp;", "&amp;Sheet2!$A$1&amp;$E$1&amp;Sheet2!$A$1&amp;": "&amp;TEXT(E230,"########################################")&amp;", "&amp;Sheet2!$A$1&amp;$F$1&amp;Sheet2!$A$1&amp;": "&amp;F230&amp;","&amp;Sheet2!$A$1&amp;$G$1&amp;Sheet2!$A$1&amp;": "&amp;Sheet2!$A$1&amp;TEXT(G230,"yyyy/mm/dd")&amp;Sheet2!$A$1&amp;","&amp;Sheet2!$A$1&amp;$H$1&amp;Sheet2!$A$1&amp;": "&amp;Sheet2!$A$1&amp;TEXT(H230,"hh:mm:ss")&amp;Sheet2!$A$1&amp;","&amp;Sheet2!$A$1&amp;I$1&amp;Sheet2!$A$1&amp;": "&amp;Sheet2!$A$1&amp;TEXT(I230,"¥#,##0;¥-#,##0")&amp;Sheet2!$A$1&amp;"}"</f>
        <v>{"language": "PowerShell", "seq": "0229", "calc": 229, "func": 15.1327459504216, "big": 215679573337205000000000000000000000000000000000000000000000000000000000000, "func2": 74.3338090157237,"date_data": "2021/11/03","time_data": "12:00:00","amount": "¥2,272"}</v>
      </c>
      <c r="K230" t="str">
        <f t="shared" si="23"/>
        <v>%7B%22language%22%3A%20%22PowerShell%22%2C%20%22seq%22%3A%20%220229%22%2C%20%22calc%22%3A%20229%2C%20%22func%22%3A%2015.1327459504216%2C%20%22big%22%3A%20215679573337205000000000000000000000000000000000000000000000000000000000000%2C%20%22func2%22%3A%2074.3338090157237%2C%22date_data%22%3A%20%222021%2F11%2F03%22%2C%22time_data%22%3A%20%2212%3A00%3A00%22%2C%22amount%22%3A%20%22%C2%A52%2C272%22%7D</v>
      </c>
    </row>
    <row r="231" spans="1:11" x14ac:dyDescent="0.4">
      <c r="A231" t="s">
        <v>219</v>
      </c>
      <c r="B231" s="1" t="s">
        <v>554</v>
      </c>
      <c r="C231">
        <f t="shared" si="27"/>
        <v>230</v>
      </c>
      <c r="D231">
        <f t="shared" si="21"/>
        <v>15.165750888103101</v>
      </c>
      <c r="E231" s="2">
        <f t="shared" si="24"/>
        <v>4.3135914667441024E+74</v>
      </c>
      <c r="F231">
        <f t="shared" si="22"/>
        <v>74.634839011387712</v>
      </c>
      <c r="G231" s="3">
        <f t="shared" si="25"/>
        <v>44504</v>
      </c>
      <c r="H231" s="4">
        <v>9.5416666666666696</v>
      </c>
      <c r="I231" s="5">
        <f t="shared" si="26"/>
        <v>2271</v>
      </c>
      <c r="J231" t="str">
        <f>"{"&amp;Sheet2!$A$1&amp;$A$1&amp;Sheet2!$A$1&amp;": "&amp;Sheet2!$A$1&amp;A231&amp;Sheet2!$A$1&amp;", "&amp;Sheet2!$A$1&amp;$B$1&amp;Sheet2!$A$1&amp;": "&amp;Sheet2!$A$1&amp;B231&amp;Sheet2!$A$1&amp;", "&amp;Sheet2!$A$1&amp;$C$1&amp;Sheet2!$A$1&amp;": "&amp;C231&amp;", "&amp;Sheet2!$A$1&amp;$D$1&amp;Sheet2!$A$1&amp;": "&amp;D231&amp;", "&amp;Sheet2!$A$1&amp;$E$1&amp;Sheet2!$A$1&amp;": "&amp;TEXT(E231,"########################################")&amp;", "&amp;Sheet2!$A$1&amp;$F$1&amp;Sheet2!$A$1&amp;": "&amp;F231&amp;","&amp;Sheet2!$A$1&amp;$G$1&amp;Sheet2!$A$1&amp;": "&amp;Sheet2!$A$1&amp;TEXT(G231,"yyyy/mm/dd")&amp;Sheet2!$A$1&amp;","&amp;Sheet2!$A$1&amp;$H$1&amp;Sheet2!$A$1&amp;": "&amp;Sheet2!$A$1&amp;TEXT(H231,"hh:mm:ss")&amp;Sheet2!$A$1&amp;","&amp;Sheet2!$A$1&amp;I$1&amp;Sheet2!$A$1&amp;": "&amp;Sheet2!$A$1&amp;TEXT(I231,"¥#,##0;¥-#,##0")&amp;Sheet2!$A$1&amp;"}"</f>
        <v>{"language": "Processing", "seq": "0230", "calc": 230, "func": 15.1657508881031, "big": 431359146674410000000000000000000000000000000000000000000000000000000000000, "func2": 74.6348390113877,"date_data": "2021/11/04","time_data": "13:00:00","amount": "¥2,271"}</v>
      </c>
      <c r="K231" t="str">
        <f t="shared" si="23"/>
        <v>%7B%22language%22%3A%20%22Processing%22%2C%20%22seq%22%3A%20%220230%22%2C%20%22calc%22%3A%20230%2C%20%22func%22%3A%2015.1657508881031%2C%20%22big%22%3A%20431359146674410000000000000000000000000000000000000000000000000000000000000%2C%20%22func2%22%3A%2074.6348390113877%2C%22date_data%22%3A%20%222021%2F11%2F04%22%2C%22time_data%22%3A%20%2213%3A00%3A00%22%2C%22amount%22%3A%20%22%C2%A52%2C271%22%7D</v>
      </c>
    </row>
    <row r="232" spans="1:11" x14ac:dyDescent="0.4">
      <c r="A232" t="s">
        <v>220</v>
      </c>
      <c r="B232" s="1" t="s">
        <v>555</v>
      </c>
      <c r="C232">
        <f t="shared" si="27"/>
        <v>231</v>
      </c>
      <c r="D232">
        <f t="shared" si="21"/>
        <v>15.198684153570664</v>
      </c>
      <c r="E232" s="2">
        <f t="shared" si="24"/>
        <v>8.6271829334882047E+74</v>
      </c>
      <c r="F232">
        <f t="shared" si="22"/>
        <v>74.935869007051693</v>
      </c>
      <c r="G232" s="3">
        <f t="shared" si="25"/>
        <v>44505</v>
      </c>
      <c r="H232" s="4">
        <v>9.5833333333333304</v>
      </c>
      <c r="I232" s="5">
        <f t="shared" si="26"/>
        <v>2270</v>
      </c>
      <c r="J232" t="str">
        <f>"{"&amp;Sheet2!$A$1&amp;$A$1&amp;Sheet2!$A$1&amp;": "&amp;Sheet2!$A$1&amp;A232&amp;Sheet2!$A$1&amp;", "&amp;Sheet2!$A$1&amp;$B$1&amp;Sheet2!$A$1&amp;": "&amp;Sheet2!$A$1&amp;B232&amp;Sheet2!$A$1&amp;", "&amp;Sheet2!$A$1&amp;$C$1&amp;Sheet2!$A$1&amp;": "&amp;C232&amp;", "&amp;Sheet2!$A$1&amp;$D$1&amp;Sheet2!$A$1&amp;": "&amp;D232&amp;", "&amp;Sheet2!$A$1&amp;$E$1&amp;Sheet2!$A$1&amp;": "&amp;TEXT(E232,"########################################")&amp;", "&amp;Sheet2!$A$1&amp;$F$1&amp;Sheet2!$A$1&amp;": "&amp;F232&amp;","&amp;Sheet2!$A$1&amp;$G$1&amp;Sheet2!$A$1&amp;": "&amp;Sheet2!$A$1&amp;TEXT(G232,"yyyy/mm/dd")&amp;Sheet2!$A$1&amp;","&amp;Sheet2!$A$1&amp;$H$1&amp;Sheet2!$A$1&amp;": "&amp;Sheet2!$A$1&amp;TEXT(H232,"hh:mm:ss")&amp;Sheet2!$A$1&amp;","&amp;Sheet2!$A$1&amp;I$1&amp;Sheet2!$A$1&amp;": "&amp;Sheet2!$A$1&amp;TEXT(I232,"¥#,##0;¥-#,##0")&amp;Sheet2!$A$1&amp;"}"</f>
        <v>{"language": "Prograph CPX", "seq": "0231", "calc": 231, "func": 15.1986841535707, "big": 862718293348820000000000000000000000000000000000000000000000000000000000000, "func2": 74.9358690070517,"date_data": "2021/11/05","time_data": "14:00:00","amount": "¥2,270"}</v>
      </c>
      <c r="K232" t="str">
        <f t="shared" si="23"/>
        <v>%7B%22language%22%3A%20%22Prograph%20CPX%22%2C%20%22seq%22%3A%20%220231%22%2C%20%22calc%22%3A%20231%2C%20%22func%22%3A%2015.1986841535707%2C%20%22big%22%3A%20862718293348820000000000000000000000000000000000000000000000000000000000000%2C%20%22func2%22%3A%2074.9358690070517%2C%22date_data%22%3A%20%222021%2F11%2F05%22%2C%22time_data%22%3A%20%2214%3A00%3A00%22%2C%22amount%22%3A%20%22%C2%A52%2C270%22%7D</v>
      </c>
    </row>
    <row r="233" spans="1:11" x14ac:dyDescent="0.4">
      <c r="A233" t="s">
        <v>221</v>
      </c>
      <c r="B233" s="1" t="s">
        <v>556</v>
      </c>
      <c r="C233">
        <f t="shared" si="27"/>
        <v>232</v>
      </c>
      <c r="D233">
        <f t="shared" si="21"/>
        <v>15.231546211727817</v>
      </c>
      <c r="E233" s="2">
        <f t="shared" si="24"/>
        <v>1.7254365866976409E+75</v>
      </c>
      <c r="F233">
        <f t="shared" si="22"/>
        <v>75.236899002715674</v>
      </c>
      <c r="G233" s="3">
        <f t="shared" si="25"/>
        <v>44506</v>
      </c>
      <c r="H233" s="4">
        <v>9.625</v>
      </c>
      <c r="I233" s="5">
        <f t="shared" si="26"/>
        <v>2269</v>
      </c>
      <c r="J233" t="str">
        <f>"{"&amp;Sheet2!$A$1&amp;$A$1&amp;Sheet2!$A$1&amp;": "&amp;Sheet2!$A$1&amp;A233&amp;Sheet2!$A$1&amp;", "&amp;Sheet2!$A$1&amp;$B$1&amp;Sheet2!$A$1&amp;": "&amp;Sheet2!$A$1&amp;B233&amp;Sheet2!$A$1&amp;", "&amp;Sheet2!$A$1&amp;$C$1&amp;Sheet2!$A$1&amp;": "&amp;C233&amp;", "&amp;Sheet2!$A$1&amp;$D$1&amp;Sheet2!$A$1&amp;": "&amp;D233&amp;", "&amp;Sheet2!$A$1&amp;$E$1&amp;Sheet2!$A$1&amp;": "&amp;TEXT(E233,"########################################")&amp;", "&amp;Sheet2!$A$1&amp;$F$1&amp;Sheet2!$A$1&amp;": "&amp;F233&amp;","&amp;Sheet2!$A$1&amp;$G$1&amp;Sheet2!$A$1&amp;": "&amp;Sheet2!$A$1&amp;TEXT(G233,"yyyy/mm/dd")&amp;Sheet2!$A$1&amp;","&amp;Sheet2!$A$1&amp;$H$1&amp;Sheet2!$A$1&amp;": "&amp;Sheet2!$A$1&amp;TEXT(H233,"hh:mm:ss")&amp;Sheet2!$A$1&amp;","&amp;Sheet2!$A$1&amp;I$1&amp;Sheet2!$A$1&amp;": "&amp;Sheet2!$A$1&amp;TEXT(I233,"¥#,##0;¥-#,##0")&amp;Sheet2!$A$1&amp;"}"</f>
        <v>{"language": "Prolog", "seq": "0232", "calc": 232, "func": 15.2315462117278, "big": 1725436586697640000000000000000000000000000000000000000000000000000000000000, "func2": 75.2368990027157,"date_data": "2021/11/06","time_data": "15:00:00","amount": "¥2,269"}</v>
      </c>
      <c r="K233" t="str">
        <f t="shared" si="23"/>
        <v>%7B%22language%22%3A%20%22Prolog%22%2C%20%22seq%22%3A%20%220232%22%2C%20%22calc%22%3A%20232%2C%20%22func%22%3A%2015.2315462117278%2C%20%22big%22%3A%201725436586697640000000000000000000000000000000000000000000000000000000000000%2C%20%22func2%22%3A%2075.2368990027157%2C%22date_data%22%3A%20%222021%2F11%2F06%22%2C%22time_data%22%3A%20%2215%3A00%3A00%22%2C%22amount%22%3A%20%22%C2%A52%2C269%22%7D</v>
      </c>
    </row>
    <row r="234" spans="1:11" x14ac:dyDescent="0.4">
      <c r="A234" t="s">
        <v>222</v>
      </c>
      <c r="B234" s="1" t="s">
        <v>557</v>
      </c>
      <c r="C234">
        <f t="shared" si="27"/>
        <v>233</v>
      </c>
      <c r="D234">
        <f t="shared" si="21"/>
        <v>15.264337522473747</v>
      </c>
      <c r="E234" s="2">
        <f t="shared" si="24"/>
        <v>3.4508731733952819E+75</v>
      </c>
      <c r="F234">
        <f t="shared" si="22"/>
        <v>75.537928998379655</v>
      </c>
      <c r="G234" s="3">
        <f t="shared" si="25"/>
        <v>44507</v>
      </c>
      <c r="H234" s="4">
        <v>9.6666666666666696</v>
      </c>
      <c r="I234" s="5">
        <f t="shared" si="26"/>
        <v>2268</v>
      </c>
      <c r="J234" t="str">
        <f>"{"&amp;Sheet2!$A$1&amp;$A$1&amp;Sheet2!$A$1&amp;": "&amp;Sheet2!$A$1&amp;A234&amp;Sheet2!$A$1&amp;", "&amp;Sheet2!$A$1&amp;$B$1&amp;Sheet2!$A$1&amp;": "&amp;Sheet2!$A$1&amp;B234&amp;Sheet2!$A$1&amp;", "&amp;Sheet2!$A$1&amp;$C$1&amp;Sheet2!$A$1&amp;": "&amp;C234&amp;", "&amp;Sheet2!$A$1&amp;$D$1&amp;Sheet2!$A$1&amp;": "&amp;D234&amp;", "&amp;Sheet2!$A$1&amp;$E$1&amp;Sheet2!$A$1&amp;": "&amp;TEXT(E234,"########################################")&amp;", "&amp;Sheet2!$A$1&amp;$F$1&amp;Sheet2!$A$1&amp;": "&amp;F234&amp;","&amp;Sheet2!$A$1&amp;$G$1&amp;Sheet2!$A$1&amp;": "&amp;Sheet2!$A$1&amp;TEXT(G234,"yyyy/mm/dd")&amp;Sheet2!$A$1&amp;","&amp;Sheet2!$A$1&amp;$H$1&amp;Sheet2!$A$1&amp;": "&amp;Sheet2!$A$1&amp;TEXT(H234,"hh:mm:ss")&amp;Sheet2!$A$1&amp;","&amp;Sheet2!$A$1&amp;I$1&amp;Sheet2!$A$1&amp;": "&amp;Sheet2!$A$1&amp;TEXT(I234,"¥#,##0;¥-#,##0")&amp;Sheet2!$A$1&amp;"}"</f>
        <v>{"language": "Pure Data", "seq": "0233", "calc": 233, "func": 15.2643375224737, "big": 3450873173395280000000000000000000000000000000000000000000000000000000000000, "func2": 75.5379289983797,"date_data": "2021/11/07","time_data": "16:00:00","amount": "¥2,268"}</v>
      </c>
      <c r="K234" t="str">
        <f t="shared" si="23"/>
        <v>%7B%22language%22%3A%20%22Pure%20Data%22%2C%20%22seq%22%3A%20%220233%22%2C%20%22calc%22%3A%20233%2C%20%22func%22%3A%2015.2643375224737%2C%20%22big%22%3A%203450873173395280000000000000000000000000000000000000000000000000000000000000%2C%20%22func2%22%3A%2075.5379289983797%2C%22date_data%22%3A%20%222021%2F11%2F07%22%2C%22time_data%22%3A%20%2216%3A00%3A00%22%2C%22amount%22%3A%20%22%C2%A52%2C268%22%7D</v>
      </c>
    </row>
    <row r="235" spans="1:11" x14ac:dyDescent="0.4">
      <c r="A235" t="s">
        <v>223</v>
      </c>
      <c r="B235" s="1" t="s">
        <v>558</v>
      </c>
      <c r="C235">
        <f t="shared" si="27"/>
        <v>234</v>
      </c>
      <c r="D235">
        <f t="shared" si="21"/>
        <v>15.297058540778355</v>
      </c>
      <c r="E235" s="2">
        <f t="shared" si="24"/>
        <v>6.9017463467905638E+75</v>
      </c>
      <c r="F235">
        <f t="shared" si="22"/>
        <v>75.838958994043637</v>
      </c>
      <c r="G235" s="3">
        <f t="shared" si="25"/>
        <v>44508</v>
      </c>
      <c r="H235" s="4">
        <v>9.7083333333333304</v>
      </c>
      <c r="I235" s="5">
        <f t="shared" si="26"/>
        <v>2267</v>
      </c>
      <c r="J235" t="str">
        <f>"{"&amp;Sheet2!$A$1&amp;$A$1&amp;Sheet2!$A$1&amp;": "&amp;Sheet2!$A$1&amp;A235&amp;Sheet2!$A$1&amp;", "&amp;Sheet2!$A$1&amp;$B$1&amp;Sheet2!$A$1&amp;": "&amp;Sheet2!$A$1&amp;B235&amp;Sheet2!$A$1&amp;", "&amp;Sheet2!$A$1&amp;$C$1&amp;Sheet2!$A$1&amp;": "&amp;C235&amp;", "&amp;Sheet2!$A$1&amp;$D$1&amp;Sheet2!$A$1&amp;": "&amp;D235&amp;", "&amp;Sheet2!$A$1&amp;$E$1&amp;Sheet2!$A$1&amp;": "&amp;TEXT(E235,"########################################")&amp;", "&amp;Sheet2!$A$1&amp;$F$1&amp;Sheet2!$A$1&amp;": "&amp;F235&amp;","&amp;Sheet2!$A$1&amp;$G$1&amp;Sheet2!$A$1&amp;": "&amp;Sheet2!$A$1&amp;TEXT(G235,"yyyy/mm/dd")&amp;Sheet2!$A$1&amp;","&amp;Sheet2!$A$1&amp;$H$1&amp;Sheet2!$A$1&amp;": "&amp;Sheet2!$A$1&amp;TEXT(H235,"hh:mm:ss")&amp;Sheet2!$A$1&amp;","&amp;Sheet2!$A$1&amp;I$1&amp;Sheet2!$A$1&amp;": "&amp;Sheet2!$A$1&amp;TEXT(I235,"¥#,##0;¥-#,##0")&amp;Sheet2!$A$1&amp;"}"</f>
        <v>{"language": "PureScript", "seq": "0234", "calc": 234, "func": 15.2970585407784, "big": 6901746346790560000000000000000000000000000000000000000000000000000000000000, "func2": 75.8389589940436,"date_data": "2021/11/08","time_data": "17:00:00","amount": "¥2,267"}</v>
      </c>
      <c r="K235" t="str">
        <f t="shared" si="23"/>
        <v>%7B%22language%22%3A%20%22PureScript%22%2C%20%22seq%22%3A%20%220234%22%2C%20%22calc%22%3A%20234%2C%20%22func%22%3A%2015.2970585407784%2C%20%22big%22%3A%206901746346790560000000000000000000000000000000000000000000000000000000000000%2C%20%22func2%22%3A%2075.8389589940436%2C%22date_data%22%3A%20%222021%2F11%2F08%22%2C%22time_data%22%3A%20%2217%3A00%3A00%22%2C%22amount%22%3A%20%22%C2%A52%2C267%22%7D</v>
      </c>
    </row>
    <row r="236" spans="1:11" x14ac:dyDescent="0.4">
      <c r="A236" t="s">
        <v>224</v>
      </c>
      <c r="B236" s="1" t="s">
        <v>559</v>
      </c>
      <c r="C236">
        <f t="shared" si="27"/>
        <v>235</v>
      </c>
      <c r="D236">
        <f t="shared" si="21"/>
        <v>15.329709716755891</v>
      </c>
      <c r="E236" s="2">
        <f t="shared" si="24"/>
        <v>1.3803492693581128E+76</v>
      </c>
      <c r="F236">
        <f t="shared" si="22"/>
        <v>76.139988989707618</v>
      </c>
      <c r="G236" s="3">
        <f t="shared" si="25"/>
        <v>44509</v>
      </c>
      <c r="H236" s="4">
        <v>9.75</v>
      </c>
      <c r="I236" s="5">
        <f t="shared" si="26"/>
        <v>2266</v>
      </c>
      <c r="J236" t="str">
        <f>"{"&amp;Sheet2!$A$1&amp;$A$1&amp;Sheet2!$A$1&amp;": "&amp;Sheet2!$A$1&amp;A236&amp;Sheet2!$A$1&amp;", "&amp;Sheet2!$A$1&amp;$B$1&amp;Sheet2!$A$1&amp;": "&amp;Sheet2!$A$1&amp;B236&amp;Sheet2!$A$1&amp;", "&amp;Sheet2!$A$1&amp;$C$1&amp;Sheet2!$A$1&amp;": "&amp;C236&amp;", "&amp;Sheet2!$A$1&amp;$D$1&amp;Sheet2!$A$1&amp;": "&amp;D236&amp;", "&amp;Sheet2!$A$1&amp;$E$1&amp;Sheet2!$A$1&amp;": "&amp;TEXT(E236,"########################################")&amp;", "&amp;Sheet2!$A$1&amp;$F$1&amp;Sheet2!$A$1&amp;": "&amp;F236&amp;","&amp;Sheet2!$A$1&amp;$G$1&amp;Sheet2!$A$1&amp;": "&amp;Sheet2!$A$1&amp;TEXT(G236,"yyyy/mm/dd")&amp;Sheet2!$A$1&amp;","&amp;Sheet2!$A$1&amp;$H$1&amp;Sheet2!$A$1&amp;": "&amp;Sheet2!$A$1&amp;TEXT(H236,"hh:mm:ss")&amp;Sheet2!$A$1&amp;","&amp;Sheet2!$A$1&amp;I$1&amp;Sheet2!$A$1&amp;": "&amp;Sheet2!$A$1&amp;TEXT(I236,"¥#,##0;¥-#,##0")&amp;Sheet2!$A$1&amp;"}"</f>
        <v>{"language": "PWCT(en:PWCT_(software))", "seq": "0235", "calc": 235, "func": 15.3297097167559, "big": 13803492693581100000000000000000000000000000000000000000000000000000000000000, "func2": 76.1399889897076,"date_data": "2021/11/09","time_data": "18:00:00","amount": "¥2,266"}</v>
      </c>
      <c r="K236" t="str">
        <f t="shared" si="23"/>
        <v>%7B%22language%22%3A%20%22PWCT%28en%3APWCT_%28software%29%29%22%2C%20%22seq%22%3A%20%220235%22%2C%20%22calc%22%3A%20235%2C%20%22func%22%3A%2015.3297097167559%2C%20%22big%22%3A%2013803492693581100000000000000000000000000000000000000000000000000000000000000%2C%20%22func2%22%3A%2076.1399889897076%2C%22date_data%22%3A%20%222021%2F11%2F09%22%2C%22time_data%22%3A%20%2218%3A00%3A00%22%2C%22amount%22%3A%20%22%C2%A52%2C266%22%7D</v>
      </c>
    </row>
    <row r="237" spans="1:11" x14ac:dyDescent="0.4">
      <c r="A237" t="s">
        <v>225</v>
      </c>
      <c r="B237" s="1" t="s">
        <v>560</v>
      </c>
      <c r="C237">
        <f t="shared" si="27"/>
        <v>236</v>
      </c>
      <c r="D237">
        <f t="shared" si="21"/>
        <v>15.362291495737216</v>
      </c>
      <c r="E237" s="2">
        <f t="shared" si="24"/>
        <v>2.7606985387162255E+76</v>
      </c>
      <c r="F237">
        <f t="shared" si="22"/>
        <v>76.441018985371599</v>
      </c>
      <c r="G237" s="3">
        <f t="shared" si="25"/>
        <v>44510</v>
      </c>
      <c r="H237" s="4">
        <v>9.7916666666666696</v>
      </c>
      <c r="I237" s="5">
        <f t="shared" si="26"/>
        <v>2265</v>
      </c>
      <c r="J237" t="str">
        <f>"{"&amp;Sheet2!$A$1&amp;$A$1&amp;Sheet2!$A$1&amp;": "&amp;Sheet2!$A$1&amp;A237&amp;Sheet2!$A$1&amp;", "&amp;Sheet2!$A$1&amp;$B$1&amp;Sheet2!$A$1&amp;": "&amp;Sheet2!$A$1&amp;B237&amp;Sheet2!$A$1&amp;", "&amp;Sheet2!$A$1&amp;$C$1&amp;Sheet2!$A$1&amp;": "&amp;C237&amp;", "&amp;Sheet2!$A$1&amp;$D$1&amp;Sheet2!$A$1&amp;": "&amp;D237&amp;", "&amp;Sheet2!$A$1&amp;$E$1&amp;Sheet2!$A$1&amp;": "&amp;TEXT(E237,"########################################")&amp;", "&amp;Sheet2!$A$1&amp;$F$1&amp;Sheet2!$A$1&amp;": "&amp;F237&amp;","&amp;Sheet2!$A$1&amp;$G$1&amp;Sheet2!$A$1&amp;": "&amp;Sheet2!$A$1&amp;TEXT(G237,"yyyy/mm/dd")&amp;Sheet2!$A$1&amp;","&amp;Sheet2!$A$1&amp;$H$1&amp;Sheet2!$A$1&amp;": "&amp;Sheet2!$A$1&amp;TEXT(H237,"hh:mm:ss")&amp;Sheet2!$A$1&amp;","&amp;Sheet2!$A$1&amp;I$1&amp;Sheet2!$A$1&amp;": "&amp;Sheet2!$A$1&amp;TEXT(I237,"¥#,##0;¥-#,##0")&amp;Sheet2!$A$1&amp;"}"</f>
        <v>{"language": "Pxem", "seq": "0236", "calc": 236, "func": 15.3622914957372, "big": 27606985387162300000000000000000000000000000000000000000000000000000000000000, "func2": 76.4410189853716,"date_data": "2021/11/10","time_data": "19:00:00","amount": "¥2,265"}</v>
      </c>
      <c r="K237" t="str">
        <f t="shared" si="23"/>
        <v>%7B%22language%22%3A%20%22Pxem%22%2C%20%22seq%22%3A%20%220236%22%2C%20%22calc%22%3A%20236%2C%20%22func%22%3A%2015.3622914957372%2C%20%22big%22%3A%2027606985387162300000000000000000000000000000000000000000000000000000000000000%2C%20%22func2%22%3A%2076.4410189853716%2C%22date_data%22%3A%20%222021%2F11%2F10%22%2C%22time_data%22%3A%20%2219%3A00%3A00%22%2C%22amount%22%3A%20%22%C2%A52%2C265%22%7D</v>
      </c>
    </row>
    <row r="238" spans="1:11" x14ac:dyDescent="0.4">
      <c r="A238" t="s">
        <v>226</v>
      </c>
      <c r="B238" s="1" t="s">
        <v>561</v>
      </c>
      <c r="C238">
        <f t="shared" si="27"/>
        <v>237</v>
      </c>
      <c r="D238">
        <f t="shared" si="21"/>
        <v>15.394804318340652</v>
      </c>
      <c r="E238" s="2">
        <f t="shared" si="24"/>
        <v>5.521397077432451E+76</v>
      </c>
      <c r="F238">
        <f t="shared" si="22"/>
        <v>76.74204898103558</v>
      </c>
      <c r="G238" s="3">
        <f t="shared" si="25"/>
        <v>44511</v>
      </c>
      <c r="H238" s="4">
        <v>9.8333333333333304</v>
      </c>
      <c r="I238" s="5">
        <f t="shared" si="26"/>
        <v>2264</v>
      </c>
      <c r="J238" t="str">
        <f>"{"&amp;Sheet2!$A$1&amp;$A$1&amp;Sheet2!$A$1&amp;": "&amp;Sheet2!$A$1&amp;A238&amp;Sheet2!$A$1&amp;", "&amp;Sheet2!$A$1&amp;$B$1&amp;Sheet2!$A$1&amp;": "&amp;Sheet2!$A$1&amp;B238&amp;Sheet2!$A$1&amp;", "&amp;Sheet2!$A$1&amp;$C$1&amp;Sheet2!$A$1&amp;": "&amp;C238&amp;", "&amp;Sheet2!$A$1&amp;$D$1&amp;Sheet2!$A$1&amp;": "&amp;D238&amp;", "&amp;Sheet2!$A$1&amp;$E$1&amp;Sheet2!$A$1&amp;": "&amp;TEXT(E238,"########################################")&amp;", "&amp;Sheet2!$A$1&amp;$F$1&amp;Sheet2!$A$1&amp;": "&amp;F238&amp;","&amp;Sheet2!$A$1&amp;$G$1&amp;Sheet2!$A$1&amp;": "&amp;Sheet2!$A$1&amp;TEXT(G238,"yyyy/mm/dd")&amp;Sheet2!$A$1&amp;","&amp;Sheet2!$A$1&amp;$H$1&amp;Sheet2!$A$1&amp;": "&amp;Sheet2!$A$1&amp;TEXT(H238,"hh:mm:ss")&amp;Sheet2!$A$1&amp;","&amp;Sheet2!$A$1&amp;I$1&amp;Sheet2!$A$1&amp;": "&amp;Sheet2!$A$1&amp;TEXT(I238,"¥#,##0;¥-#,##0")&amp;Sheet2!$A$1&amp;"}"</f>
        <v>{"language": "Python", "seq": "0237", "calc": 237, "func": 15.3948043183407, "big": 55213970774324500000000000000000000000000000000000000000000000000000000000000, "func2": 76.7420489810356,"date_data": "2021/11/11","time_data": "20:00:00","amount": "¥2,264"}</v>
      </c>
      <c r="K238" t="str">
        <f t="shared" si="23"/>
        <v>%7B%22language%22%3A%20%22Python%22%2C%20%22seq%22%3A%20%220237%22%2C%20%22calc%22%3A%20237%2C%20%22func%22%3A%2015.3948043183407%2C%20%22big%22%3A%2055213970774324500000000000000000000000000000000000000000000000000000000000000%2C%20%22func2%22%3A%2076.7420489810356%2C%22date_data%22%3A%20%222021%2F11%2F11%22%2C%22time_data%22%3A%20%2220%3A00%3A00%22%2C%22amount%22%3A%20%22%C2%A52%2C264%22%7D</v>
      </c>
    </row>
    <row r="239" spans="1:11" x14ac:dyDescent="0.4">
      <c r="A239" t="s">
        <v>227</v>
      </c>
      <c r="B239" s="1" t="s">
        <v>562</v>
      </c>
      <c r="C239">
        <f t="shared" si="27"/>
        <v>238</v>
      </c>
      <c r="D239">
        <f t="shared" si="21"/>
        <v>15.427248620541512</v>
      </c>
      <c r="E239" s="2">
        <f t="shared" si="24"/>
        <v>1.1042794154864902E+77</v>
      </c>
      <c r="F239">
        <f t="shared" si="22"/>
        <v>77.043078976699562</v>
      </c>
      <c r="G239" s="3">
        <f t="shared" si="25"/>
        <v>44512</v>
      </c>
      <c r="H239" s="4">
        <v>9.875</v>
      </c>
      <c r="I239" s="5">
        <f t="shared" si="26"/>
        <v>2263</v>
      </c>
      <c r="J239" t="str">
        <f>"{"&amp;Sheet2!$A$1&amp;$A$1&amp;Sheet2!$A$1&amp;": "&amp;Sheet2!$A$1&amp;A239&amp;Sheet2!$A$1&amp;", "&amp;Sheet2!$A$1&amp;$B$1&amp;Sheet2!$A$1&amp;": "&amp;Sheet2!$A$1&amp;B239&amp;Sheet2!$A$1&amp;", "&amp;Sheet2!$A$1&amp;$C$1&amp;Sheet2!$A$1&amp;": "&amp;C239&amp;", "&amp;Sheet2!$A$1&amp;$D$1&amp;Sheet2!$A$1&amp;": "&amp;D239&amp;", "&amp;Sheet2!$A$1&amp;$E$1&amp;Sheet2!$A$1&amp;": "&amp;TEXT(E239,"########################################")&amp;", "&amp;Sheet2!$A$1&amp;$F$1&amp;Sheet2!$A$1&amp;": "&amp;F239&amp;","&amp;Sheet2!$A$1&amp;$G$1&amp;Sheet2!$A$1&amp;": "&amp;Sheet2!$A$1&amp;TEXT(G239,"yyyy/mm/dd")&amp;Sheet2!$A$1&amp;","&amp;Sheet2!$A$1&amp;$H$1&amp;Sheet2!$A$1&amp;": "&amp;Sheet2!$A$1&amp;TEXT(H239,"hh:mm:ss")&amp;Sheet2!$A$1&amp;","&amp;Sheet2!$A$1&amp;I$1&amp;Sheet2!$A$1&amp;": "&amp;Sheet2!$A$1&amp;TEXT(I239,"¥#,##0;¥-#,##0")&amp;Sheet2!$A$1&amp;"}"</f>
        <v>{"language": "QtScript", "seq": "0238", "calc": 238, "func": 15.4272486205415, "big": 110427941548649000000000000000000000000000000000000000000000000000000000000000, "func2": 77.0430789766996,"date_data": "2021/11/12","time_data": "21:00:00","amount": "¥2,263"}</v>
      </c>
      <c r="K239" t="str">
        <f t="shared" si="23"/>
        <v>%7B%22language%22%3A%20%22QtScript%22%2C%20%22seq%22%3A%20%220238%22%2C%20%22calc%22%3A%20238%2C%20%22func%22%3A%2015.4272486205415%2C%20%22big%22%3A%20110427941548649000000000000000000000000000000000000000000000000000000000000000%2C%20%22func2%22%3A%2077.0430789766996%2C%22date_data%22%3A%20%222021%2F11%2F12%22%2C%22time_data%22%3A%20%2221%3A00%3A00%22%2C%22amount%22%3A%20%22%C2%A52%2C263%22%7D</v>
      </c>
    </row>
    <row r="240" spans="1:11" x14ac:dyDescent="0.4">
      <c r="A240" t="s">
        <v>228</v>
      </c>
      <c r="B240" s="1" t="s">
        <v>563</v>
      </c>
      <c r="C240">
        <f t="shared" si="27"/>
        <v>239</v>
      </c>
      <c r="D240">
        <f t="shared" si="21"/>
        <v>15.459624833740307</v>
      </c>
      <c r="E240" s="2">
        <f t="shared" si="24"/>
        <v>2.2085588309729804E+77</v>
      </c>
      <c r="F240">
        <f t="shared" si="22"/>
        <v>77.344108972363543</v>
      </c>
      <c r="G240" s="3">
        <f t="shared" si="25"/>
        <v>44513</v>
      </c>
      <c r="H240" s="4">
        <v>9.9166666666666696</v>
      </c>
      <c r="I240" s="5">
        <f t="shared" si="26"/>
        <v>2262</v>
      </c>
      <c r="J240" t="str">
        <f>"{"&amp;Sheet2!$A$1&amp;$A$1&amp;Sheet2!$A$1&amp;": "&amp;Sheet2!$A$1&amp;A240&amp;Sheet2!$A$1&amp;", "&amp;Sheet2!$A$1&amp;$B$1&amp;Sheet2!$A$1&amp;": "&amp;Sheet2!$A$1&amp;B240&amp;Sheet2!$A$1&amp;", "&amp;Sheet2!$A$1&amp;$C$1&amp;Sheet2!$A$1&amp;": "&amp;C240&amp;", "&amp;Sheet2!$A$1&amp;$D$1&amp;Sheet2!$A$1&amp;": "&amp;D240&amp;", "&amp;Sheet2!$A$1&amp;$E$1&amp;Sheet2!$A$1&amp;": "&amp;TEXT(E240,"########################################")&amp;", "&amp;Sheet2!$A$1&amp;$F$1&amp;Sheet2!$A$1&amp;": "&amp;F240&amp;","&amp;Sheet2!$A$1&amp;$G$1&amp;Sheet2!$A$1&amp;": "&amp;Sheet2!$A$1&amp;TEXT(G240,"yyyy/mm/dd")&amp;Sheet2!$A$1&amp;","&amp;Sheet2!$A$1&amp;$H$1&amp;Sheet2!$A$1&amp;": "&amp;Sheet2!$A$1&amp;TEXT(H240,"hh:mm:ss")&amp;Sheet2!$A$1&amp;","&amp;Sheet2!$A$1&amp;I$1&amp;Sheet2!$A$1&amp;": "&amp;Sheet2!$A$1&amp;TEXT(I240,"¥#,##0;¥-#,##0")&amp;Sheet2!$A$1&amp;"}"</f>
        <v>{"language": "Quorum", "seq": "0239", "calc": 239, "func": 15.4596248337403, "big": 220855883097298000000000000000000000000000000000000000000000000000000000000000, "func2": 77.3441089723635,"date_data": "2021/11/13","time_data": "22:00:00","amount": "¥2,262"}</v>
      </c>
      <c r="K240" t="str">
        <f t="shared" si="23"/>
        <v>%7B%22language%22%3A%20%22Quorum%22%2C%20%22seq%22%3A%20%220239%22%2C%20%22calc%22%3A%20239%2C%20%22func%22%3A%2015.4596248337403%2C%20%22big%22%3A%20220855883097298000000000000000000000000000000000000000000000000000000000000000%2C%20%22func2%22%3A%2077.3441089723635%2C%22date_data%22%3A%20%222021%2F11%2F13%22%2C%22time_data%22%3A%20%2222%3A00%3A00%22%2C%22amount%22%3A%20%22%C2%A52%2C262%22%7D</v>
      </c>
    </row>
    <row r="241" spans="1:11" x14ac:dyDescent="0.4">
      <c r="A241" t="s">
        <v>229</v>
      </c>
      <c r="B241" s="1" t="s">
        <v>564</v>
      </c>
      <c r="C241">
        <f t="shared" si="27"/>
        <v>240</v>
      </c>
      <c r="D241">
        <f t="shared" si="21"/>
        <v>15.491933384829668</v>
      </c>
      <c r="E241" s="2">
        <f t="shared" si="24"/>
        <v>4.4171176619459608E+77</v>
      </c>
      <c r="F241">
        <f t="shared" si="22"/>
        <v>77.645138968027524</v>
      </c>
      <c r="G241" s="3">
        <f t="shared" si="25"/>
        <v>44514</v>
      </c>
      <c r="H241" s="4">
        <v>9.9583333333333304</v>
      </c>
      <c r="I241" s="5">
        <f t="shared" si="26"/>
        <v>2261</v>
      </c>
      <c r="J241" t="str">
        <f>"{"&amp;Sheet2!$A$1&amp;$A$1&amp;Sheet2!$A$1&amp;": "&amp;Sheet2!$A$1&amp;A241&amp;Sheet2!$A$1&amp;", "&amp;Sheet2!$A$1&amp;$B$1&amp;Sheet2!$A$1&amp;": "&amp;Sheet2!$A$1&amp;B241&amp;Sheet2!$A$1&amp;", "&amp;Sheet2!$A$1&amp;$C$1&amp;Sheet2!$A$1&amp;": "&amp;C241&amp;", "&amp;Sheet2!$A$1&amp;$D$1&amp;Sheet2!$A$1&amp;": "&amp;D241&amp;", "&amp;Sheet2!$A$1&amp;$E$1&amp;Sheet2!$A$1&amp;": "&amp;TEXT(E241,"########################################")&amp;", "&amp;Sheet2!$A$1&amp;$F$1&amp;Sheet2!$A$1&amp;": "&amp;F241&amp;","&amp;Sheet2!$A$1&amp;$G$1&amp;Sheet2!$A$1&amp;": "&amp;Sheet2!$A$1&amp;TEXT(G241,"yyyy/mm/dd")&amp;Sheet2!$A$1&amp;","&amp;Sheet2!$A$1&amp;$H$1&amp;Sheet2!$A$1&amp;": "&amp;Sheet2!$A$1&amp;TEXT(H241,"hh:mm:ss")&amp;Sheet2!$A$1&amp;","&amp;Sheet2!$A$1&amp;I$1&amp;Sheet2!$A$1&amp;": "&amp;Sheet2!$A$1&amp;TEXT(I241,"¥#,##0;¥-#,##0")&amp;Sheet2!$A$1&amp;"}"</f>
        <v>{"language": "R", "seq": "0240", "calc": 240, "func": 15.4919333848297, "big": 441711766194596000000000000000000000000000000000000000000000000000000000000000, "func2": 77.6451389680275,"date_data": "2021/11/14","time_data": "23:00:00","amount": "¥2,261"}</v>
      </c>
      <c r="K241" t="str">
        <f t="shared" si="23"/>
        <v>%7B%22language%22%3A%20%22R%22%2C%20%22seq%22%3A%20%220240%22%2C%20%22calc%22%3A%20240%2C%20%22func%22%3A%2015.4919333848297%2C%20%22big%22%3A%20441711766194596000000000000000000000000000000000000000000000000000000000000000%2C%20%22func2%22%3A%2077.6451389680275%2C%22date_data%22%3A%20%222021%2F11%2F14%22%2C%22time_data%22%3A%20%2223%3A00%3A00%22%2C%22amount%22%3A%20%22%C2%A52%2C261%22%7D</v>
      </c>
    </row>
    <row r="242" spans="1:11" x14ac:dyDescent="0.4">
      <c r="A242" t="s">
        <v>230</v>
      </c>
      <c r="B242" s="1" t="s">
        <v>565</v>
      </c>
      <c r="C242">
        <f t="shared" si="27"/>
        <v>241</v>
      </c>
      <c r="D242">
        <f t="shared" si="21"/>
        <v>15.524174696260024</v>
      </c>
      <c r="E242" s="2">
        <f t="shared" si="24"/>
        <v>8.8342353238919216E+77</v>
      </c>
      <c r="F242">
        <f t="shared" si="22"/>
        <v>77.946168963691505</v>
      </c>
      <c r="G242" s="3">
        <f t="shared" si="25"/>
        <v>44515</v>
      </c>
      <c r="H242" s="4">
        <v>10</v>
      </c>
      <c r="I242" s="5">
        <f t="shared" si="26"/>
        <v>2260</v>
      </c>
      <c r="J242" t="str">
        <f>"{"&amp;Sheet2!$A$1&amp;$A$1&amp;Sheet2!$A$1&amp;": "&amp;Sheet2!$A$1&amp;A242&amp;Sheet2!$A$1&amp;", "&amp;Sheet2!$A$1&amp;$B$1&amp;Sheet2!$A$1&amp;": "&amp;Sheet2!$A$1&amp;B242&amp;Sheet2!$A$1&amp;", "&amp;Sheet2!$A$1&amp;$C$1&amp;Sheet2!$A$1&amp;": "&amp;C242&amp;", "&amp;Sheet2!$A$1&amp;$D$1&amp;Sheet2!$A$1&amp;": "&amp;D242&amp;", "&amp;Sheet2!$A$1&amp;$E$1&amp;Sheet2!$A$1&amp;": "&amp;TEXT(E242,"########################################")&amp;", "&amp;Sheet2!$A$1&amp;$F$1&amp;Sheet2!$A$1&amp;": "&amp;F242&amp;","&amp;Sheet2!$A$1&amp;$G$1&amp;Sheet2!$A$1&amp;": "&amp;Sheet2!$A$1&amp;TEXT(G242,"yyyy/mm/dd")&amp;Sheet2!$A$1&amp;","&amp;Sheet2!$A$1&amp;$H$1&amp;Sheet2!$A$1&amp;": "&amp;Sheet2!$A$1&amp;TEXT(H242,"hh:mm:ss")&amp;Sheet2!$A$1&amp;","&amp;Sheet2!$A$1&amp;I$1&amp;Sheet2!$A$1&amp;": "&amp;Sheet2!$A$1&amp;TEXT(I242,"¥#,##0;¥-#,##0")&amp;Sheet2!$A$1&amp;"}"</f>
        <v>{"language": "Racket", "seq": "0241", "calc": 241, "func": 15.52417469626, "big": 883423532389192000000000000000000000000000000000000000000000000000000000000000, "func2": 77.9461689636915,"date_data": "2021/11/15","time_data": "00:00:00","amount": "¥2,260"}</v>
      </c>
      <c r="K242" t="str">
        <f t="shared" si="23"/>
        <v>%7B%22language%22%3A%20%22Racket%22%2C%20%22seq%22%3A%20%220241%22%2C%20%22calc%22%3A%20241%2C%20%22func%22%3A%2015.52417469626%2C%20%22big%22%3A%20883423532389192000000000000000000000000000000000000000000000000000000000000000%2C%20%22func2%22%3A%2077.9461689636915%2C%22date_data%22%3A%20%222021%2F11%2F15%22%2C%22time_data%22%3A%20%2200%3A00%3A00%22%2C%22amount%22%3A%20%22%C2%A52%2C260%22%7D</v>
      </c>
    </row>
    <row r="243" spans="1:11" x14ac:dyDescent="0.4">
      <c r="A243" t="s">
        <v>231</v>
      </c>
      <c r="B243" s="1" t="s">
        <v>566</v>
      </c>
      <c r="C243">
        <f t="shared" si="27"/>
        <v>242</v>
      </c>
      <c r="D243">
        <f t="shared" si="21"/>
        <v>15.556349186104045</v>
      </c>
      <c r="E243" s="2">
        <f t="shared" si="24"/>
        <v>1.7668470647783843E+78</v>
      </c>
      <c r="F243">
        <f t="shared" si="22"/>
        <v>78.247198959355487</v>
      </c>
      <c r="G243" s="3">
        <f t="shared" si="25"/>
        <v>44516</v>
      </c>
      <c r="H243" s="4">
        <v>10.0416666666667</v>
      </c>
      <c r="I243" s="5">
        <f t="shared" si="26"/>
        <v>2259</v>
      </c>
      <c r="J243" t="str">
        <f>"{"&amp;Sheet2!$A$1&amp;$A$1&amp;Sheet2!$A$1&amp;": "&amp;Sheet2!$A$1&amp;A243&amp;Sheet2!$A$1&amp;", "&amp;Sheet2!$A$1&amp;$B$1&amp;Sheet2!$A$1&amp;": "&amp;Sheet2!$A$1&amp;B243&amp;Sheet2!$A$1&amp;", "&amp;Sheet2!$A$1&amp;$C$1&amp;Sheet2!$A$1&amp;": "&amp;C243&amp;", "&amp;Sheet2!$A$1&amp;$D$1&amp;Sheet2!$A$1&amp;": "&amp;D243&amp;", "&amp;Sheet2!$A$1&amp;$E$1&amp;Sheet2!$A$1&amp;": "&amp;TEXT(E243,"########################################")&amp;", "&amp;Sheet2!$A$1&amp;$F$1&amp;Sheet2!$A$1&amp;": "&amp;F243&amp;","&amp;Sheet2!$A$1&amp;$G$1&amp;Sheet2!$A$1&amp;": "&amp;Sheet2!$A$1&amp;TEXT(G243,"yyyy/mm/dd")&amp;Sheet2!$A$1&amp;","&amp;Sheet2!$A$1&amp;$H$1&amp;Sheet2!$A$1&amp;": "&amp;Sheet2!$A$1&amp;TEXT(H243,"hh:mm:ss")&amp;Sheet2!$A$1&amp;","&amp;Sheet2!$A$1&amp;I$1&amp;Sheet2!$A$1&amp;": "&amp;Sheet2!$A$1&amp;TEXT(I243,"¥#,##0;¥-#,##0")&amp;Sheet2!$A$1&amp;"}"</f>
        <v>{"language": "REALbasic", "seq": "0242", "calc": 242, "func": 15.556349186104, "big": 1766847064778380000000000000000000000000000000000000000000000000000000000000000, "func2": 78.2471989593555,"date_data": "2021/11/16","time_data": "01:00:00","amount": "¥2,259"}</v>
      </c>
      <c r="K243" t="str">
        <f t="shared" si="23"/>
        <v>%7B%22language%22%3A%20%22REALbasic%22%2C%20%22seq%22%3A%20%220242%22%2C%20%22calc%22%3A%20242%2C%20%22func%22%3A%2015.556349186104%2C%20%22big%22%3A%201766847064778380000000000000000000000000000000000000000000000000000000000000000%2C%20%22func2%22%3A%2078.2471989593555%2C%22date_data%22%3A%20%222021%2F11%2F16%22%2C%22time_data%22%3A%20%2201%3A00%3A00%22%2C%22amount%22%3A%20%22%C2%A52%2C259%22%7D</v>
      </c>
    </row>
    <row r="244" spans="1:11" x14ac:dyDescent="0.4">
      <c r="A244" t="s">
        <v>232</v>
      </c>
      <c r="B244" s="1" t="s">
        <v>567</v>
      </c>
      <c r="C244">
        <f t="shared" si="27"/>
        <v>243</v>
      </c>
      <c r="D244">
        <f t="shared" si="21"/>
        <v>15.588457268119896</v>
      </c>
      <c r="E244" s="2">
        <f t="shared" si="24"/>
        <v>3.5336941295567687E+78</v>
      </c>
      <c r="F244">
        <f t="shared" si="22"/>
        <v>78.548228955019468</v>
      </c>
      <c r="G244" s="3">
        <f t="shared" si="25"/>
        <v>44517</v>
      </c>
      <c r="H244" s="4">
        <v>10.0833333333333</v>
      </c>
      <c r="I244" s="5">
        <f t="shared" si="26"/>
        <v>2258</v>
      </c>
      <c r="J244" t="str">
        <f>"{"&amp;Sheet2!$A$1&amp;$A$1&amp;Sheet2!$A$1&amp;": "&amp;Sheet2!$A$1&amp;A244&amp;Sheet2!$A$1&amp;", "&amp;Sheet2!$A$1&amp;$B$1&amp;Sheet2!$A$1&amp;": "&amp;Sheet2!$A$1&amp;B244&amp;Sheet2!$A$1&amp;", "&amp;Sheet2!$A$1&amp;$C$1&amp;Sheet2!$A$1&amp;": "&amp;C244&amp;", "&amp;Sheet2!$A$1&amp;$D$1&amp;Sheet2!$A$1&amp;": "&amp;D244&amp;", "&amp;Sheet2!$A$1&amp;$E$1&amp;Sheet2!$A$1&amp;": "&amp;TEXT(E244,"########################################")&amp;", "&amp;Sheet2!$A$1&amp;$F$1&amp;Sheet2!$A$1&amp;": "&amp;F244&amp;","&amp;Sheet2!$A$1&amp;$G$1&amp;Sheet2!$A$1&amp;": "&amp;Sheet2!$A$1&amp;TEXT(G244,"yyyy/mm/dd")&amp;Sheet2!$A$1&amp;","&amp;Sheet2!$A$1&amp;$H$1&amp;Sheet2!$A$1&amp;": "&amp;Sheet2!$A$1&amp;TEXT(H244,"hh:mm:ss")&amp;Sheet2!$A$1&amp;","&amp;Sheet2!$A$1&amp;I$1&amp;Sheet2!$A$1&amp;": "&amp;Sheet2!$A$1&amp;TEXT(I244,"¥#,##0;¥-#,##0")&amp;Sheet2!$A$1&amp;"}"</f>
        <v>{"language": "REBOL", "seq": "0243", "calc": 243, "func": 15.5884572681199, "big": 3533694129556770000000000000000000000000000000000000000000000000000000000000000, "func2": 78.5482289550195,"date_data": "2021/11/17","time_data": "02:00:00","amount": "¥2,258"}</v>
      </c>
      <c r="K244" t="str">
        <f t="shared" si="23"/>
        <v>%7B%22language%22%3A%20%22REBOL%22%2C%20%22seq%22%3A%20%220243%22%2C%20%22calc%22%3A%20243%2C%20%22func%22%3A%2015.5884572681199%2C%20%22big%22%3A%203533694129556770000000000000000000000000000000000000000000000000000000000000000%2C%20%22func2%22%3A%2078.5482289550195%2C%22date_data%22%3A%20%222021%2F11%2F17%22%2C%22time_data%22%3A%20%2202%3A00%3A00%22%2C%22amount%22%3A%20%22%C2%A52%2C258%22%7D</v>
      </c>
    </row>
    <row r="245" spans="1:11" x14ac:dyDescent="0.4">
      <c r="A245" t="s">
        <v>233</v>
      </c>
      <c r="B245" s="1" t="s">
        <v>568</v>
      </c>
      <c r="C245">
        <f t="shared" si="27"/>
        <v>244</v>
      </c>
      <c r="D245">
        <f t="shared" si="21"/>
        <v>15.620499351813308</v>
      </c>
      <c r="E245" s="2">
        <f t="shared" si="24"/>
        <v>7.0673882591135373E+78</v>
      </c>
      <c r="F245">
        <f t="shared" si="22"/>
        <v>78.849258950683449</v>
      </c>
      <c r="G245" s="3">
        <f t="shared" si="25"/>
        <v>44518</v>
      </c>
      <c r="H245" s="4">
        <v>10.125</v>
      </c>
      <c r="I245" s="5">
        <f t="shared" si="26"/>
        <v>2257</v>
      </c>
      <c r="J245" t="str">
        <f>"{"&amp;Sheet2!$A$1&amp;$A$1&amp;Sheet2!$A$1&amp;": "&amp;Sheet2!$A$1&amp;A245&amp;Sheet2!$A$1&amp;", "&amp;Sheet2!$A$1&amp;$B$1&amp;Sheet2!$A$1&amp;": "&amp;Sheet2!$A$1&amp;B245&amp;Sheet2!$A$1&amp;", "&amp;Sheet2!$A$1&amp;$C$1&amp;Sheet2!$A$1&amp;": "&amp;C245&amp;", "&amp;Sheet2!$A$1&amp;$D$1&amp;Sheet2!$A$1&amp;": "&amp;D245&amp;", "&amp;Sheet2!$A$1&amp;$E$1&amp;Sheet2!$A$1&amp;": "&amp;TEXT(E245,"########################################")&amp;", "&amp;Sheet2!$A$1&amp;$F$1&amp;Sheet2!$A$1&amp;": "&amp;F245&amp;","&amp;Sheet2!$A$1&amp;$G$1&amp;Sheet2!$A$1&amp;": "&amp;Sheet2!$A$1&amp;TEXT(G245,"yyyy/mm/dd")&amp;Sheet2!$A$1&amp;","&amp;Sheet2!$A$1&amp;$H$1&amp;Sheet2!$A$1&amp;": "&amp;Sheet2!$A$1&amp;TEXT(H245,"hh:mm:ss")&amp;Sheet2!$A$1&amp;","&amp;Sheet2!$A$1&amp;I$1&amp;Sheet2!$A$1&amp;": "&amp;Sheet2!$A$1&amp;TEXT(I245,"¥#,##0;¥-#,##0")&amp;Sheet2!$A$1&amp;"}"</f>
        <v>{"language": "REXX", "seq": "0244", "calc": 244, "func": 15.6204993518133, "big": 7067388259113540000000000000000000000000000000000000000000000000000000000000000, "func2": 78.8492589506834,"date_data": "2021/11/18","time_data": "03:00:00","amount": "¥2,257"}</v>
      </c>
      <c r="K245" t="str">
        <f t="shared" si="23"/>
        <v>%7B%22language%22%3A%20%22REXX%22%2C%20%22seq%22%3A%20%220244%22%2C%20%22calc%22%3A%20244%2C%20%22func%22%3A%2015.6204993518133%2C%20%22big%22%3A%207067388259113540000000000000000000000000000000000000000000000000000000000000000%2C%20%22func2%22%3A%2078.8492589506834%2C%22date_data%22%3A%20%222021%2F11%2F18%22%2C%22time_data%22%3A%20%2203%3A00%3A00%22%2C%22amount%22%3A%20%22%C2%A52%2C257%22%7D</v>
      </c>
    </row>
    <row r="246" spans="1:11" x14ac:dyDescent="0.4">
      <c r="A246" t="s">
        <v>234</v>
      </c>
      <c r="B246" s="1" t="s">
        <v>569</v>
      </c>
      <c r="C246">
        <f t="shared" si="27"/>
        <v>245</v>
      </c>
      <c r="D246">
        <f t="shared" si="21"/>
        <v>15.652475842498529</v>
      </c>
      <c r="E246" s="2">
        <f t="shared" si="24"/>
        <v>1.4134776518227075E+79</v>
      </c>
      <c r="F246">
        <f t="shared" si="22"/>
        <v>79.15028894634743</v>
      </c>
      <c r="G246" s="3">
        <f t="shared" si="25"/>
        <v>44519</v>
      </c>
      <c r="H246" s="4">
        <v>10.1666666666667</v>
      </c>
      <c r="I246" s="5">
        <f t="shared" si="26"/>
        <v>2256</v>
      </c>
      <c r="J246" t="str">
        <f>"{"&amp;Sheet2!$A$1&amp;$A$1&amp;Sheet2!$A$1&amp;": "&amp;Sheet2!$A$1&amp;A246&amp;Sheet2!$A$1&amp;", "&amp;Sheet2!$A$1&amp;$B$1&amp;Sheet2!$A$1&amp;": "&amp;Sheet2!$A$1&amp;B246&amp;Sheet2!$A$1&amp;", "&amp;Sheet2!$A$1&amp;$C$1&amp;Sheet2!$A$1&amp;": "&amp;C246&amp;", "&amp;Sheet2!$A$1&amp;$D$1&amp;Sheet2!$A$1&amp;": "&amp;D246&amp;", "&amp;Sheet2!$A$1&amp;$E$1&amp;Sheet2!$A$1&amp;": "&amp;TEXT(E246,"########################################")&amp;", "&amp;Sheet2!$A$1&amp;$F$1&amp;Sheet2!$A$1&amp;": "&amp;F246&amp;","&amp;Sheet2!$A$1&amp;$G$1&amp;Sheet2!$A$1&amp;": "&amp;Sheet2!$A$1&amp;TEXT(G246,"yyyy/mm/dd")&amp;Sheet2!$A$1&amp;","&amp;Sheet2!$A$1&amp;$H$1&amp;Sheet2!$A$1&amp;": "&amp;Sheet2!$A$1&amp;TEXT(H246,"hh:mm:ss")&amp;Sheet2!$A$1&amp;","&amp;Sheet2!$A$1&amp;I$1&amp;Sheet2!$A$1&amp;": "&amp;Sheet2!$A$1&amp;TEXT(I246,"¥#,##0;¥-#,##0")&amp;Sheet2!$A$1&amp;"}"</f>
        <v>{"language": "RHDL", "seq": "0245", "calc": 245, "func": 15.6524758424985, "big": 14134776518227100000000000000000000000000000000000000000000000000000000000000000, "func2": 79.1502889463474,"date_data": "2021/11/19","time_data": "04:00:00","amount": "¥2,256"}</v>
      </c>
      <c r="K246" t="str">
        <f t="shared" si="23"/>
        <v>%7B%22language%22%3A%20%22RHDL%22%2C%20%22seq%22%3A%20%220245%22%2C%20%22calc%22%3A%20245%2C%20%22func%22%3A%2015.6524758424985%2C%20%22big%22%3A%2014134776518227100000000000000000000000000000000000000000000000000000000000000000%2C%20%22func2%22%3A%2079.1502889463474%2C%22date_data%22%3A%20%222021%2F11%2F19%22%2C%22time_data%22%3A%20%2204%3A00%3A00%22%2C%22amount%22%3A%20%22%C2%A52%2C256%22%7D</v>
      </c>
    </row>
    <row r="247" spans="1:11" x14ac:dyDescent="0.4">
      <c r="A247" t="s">
        <v>235</v>
      </c>
      <c r="B247" s="1" t="s">
        <v>570</v>
      </c>
      <c r="C247">
        <f t="shared" si="27"/>
        <v>246</v>
      </c>
      <c r="D247">
        <f t="shared" si="21"/>
        <v>15.684387141358123</v>
      </c>
      <c r="E247" s="2">
        <f t="shared" si="24"/>
        <v>2.8269553036454149E+79</v>
      </c>
      <c r="F247">
        <f t="shared" si="22"/>
        <v>79.451318942011412</v>
      </c>
      <c r="G247" s="3">
        <f t="shared" si="25"/>
        <v>44520</v>
      </c>
      <c r="H247" s="4">
        <v>10.2083333333333</v>
      </c>
      <c r="I247" s="5">
        <f t="shared" si="26"/>
        <v>2255</v>
      </c>
      <c r="J247" t="str">
        <f>"{"&amp;Sheet2!$A$1&amp;$A$1&amp;Sheet2!$A$1&amp;": "&amp;Sheet2!$A$1&amp;A247&amp;Sheet2!$A$1&amp;", "&amp;Sheet2!$A$1&amp;$B$1&amp;Sheet2!$A$1&amp;": "&amp;Sheet2!$A$1&amp;B247&amp;Sheet2!$A$1&amp;", "&amp;Sheet2!$A$1&amp;$C$1&amp;Sheet2!$A$1&amp;": "&amp;C247&amp;", "&amp;Sheet2!$A$1&amp;$D$1&amp;Sheet2!$A$1&amp;": "&amp;D247&amp;", "&amp;Sheet2!$A$1&amp;$E$1&amp;Sheet2!$A$1&amp;": "&amp;TEXT(E247,"########################################")&amp;", "&amp;Sheet2!$A$1&amp;$F$1&amp;Sheet2!$A$1&amp;": "&amp;F247&amp;","&amp;Sheet2!$A$1&amp;$G$1&amp;Sheet2!$A$1&amp;": "&amp;Sheet2!$A$1&amp;TEXT(G247,"yyyy/mm/dd")&amp;Sheet2!$A$1&amp;","&amp;Sheet2!$A$1&amp;$H$1&amp;Sheet2!$A$1&amp;": "&amp;Sheet2!$A$1&amp;TEXT(H247,"hh:mm:ss")&amp;Sheet2!$A$1&amp;","&amp;Sheet2!$A$1&amp;I$1&amp;Sheet2!$A$1&amp;": "&amp;Sheet2!$A$1&amp;TEXT(I247,"¥#,##0;¥-#,##0")&amp;Sheet2!$A$1&amp;"}"</f>
        <v>{"language": "Ring", "seq": "0246", "calc": 246, "func": 15.6843871413581, "big": 28269553036454100000000000000000000000000000000000000000000000000000000000000000, "func2": 79.4513189420114,"date_data": "2021/11/20","time_data": "05:00:00","amount": "¥2,255"}</v>
      </c>
      <c r="K247" t="str">
        <f t="shared" si="23"/>
        <v>%7B%22language%22%3A%20%22Ring%22%2C%20%22seq%22%3A%20%220246%22%2C%20%22calc%22%3A%20246%2C%20%22func%22%3A%2015.6843871413581%2C%20%22big%22%3A%2028269553036454100000000000000000000000000000000000000000000000000000000000000000%2C%20%22func2%22%3A%2079.4513189420114%2C%22date_data%22%3A%20%222021%2F11%2F20%22%2C%22time_data%22%3A%20%2205%3A00%3A00%22%2C%22amount%22%3A%20%22%C2%A52%2C255%22%7D</v>
      </c>
    </row>
    <row r="248" spans="1:11" x14ac:dyDescent="0.4">
      <c r="A248" t="s">
        <v>236</v>
      </c>
      <c r="B248" s="1" t="s">
        <v>571</v>
      </c>
      <c r="C248">
        <f t="shared" si="27"/>
        <v>247</v>
      </c>
      <c r="D248">
        <f t="shared" si="21"/>
        <v>15.716233645501712</v>
      </c>
      <c r="E248" s="2">
        <f t="shared" si="24"/>
        <v>5.6539106072908299E+79</v>
      </c>
      <c r="F248">
        <f t="shared" si="22"/>
        <v>79.752348937675393</v>
      </c>
      <c r="G248" s="3">
        <f t="shared" si="25"/>
        <v>44521</v>
      </c>
      <c r="H248" s="4">
        <v>10.25</v>
      </c>
      <c r="I248" s="5">
        <f t="shared" si="26"/>
        <v>2254</v>
      </c>
      <c r="J248" t="str">
        <f>"{"&amp;Sheet2!$A$1&amp;$A$1&amp;Sheet2!$A$1&amp;": "&amp;Sheet2!$A$1&amp;A248&amp;Sheet2!$A$1&amp;", "&amp;Sheet2!$A$1&amp;$B$1&amp;Sheet2!$A$1&amp;": "&amp;Sheet2!$A$1&amp;B248&amp;Sheet2!$A$1&amp;", "&amp;Sheet2!$A$1&amp;$C$1&amp;Sheet2!$A$1&amp;": "&amp;C248&amp;", "&amp;Sheet2!$A$1&amp;$D$1&amp;Sheet2!$A$1&amp;": "&amp;D248&amp;", "&amp;Sheet2!$A$1&amp;$E$1&amp;Sheet2!$A$1&amp;": "&amp;TEXT(E248,"########################################")&amp;", "&amp;Sheet2!$A$1&amp;$F$1&amp;Sheet2!$A$1&amp;": "&amp;F248&amp;","&amp;Sheet2!$A$1&amp;$G$1&amp;Sheet2!$A$1&amp;": "&amp;Sheet2!$A$1&amp;TEXT(G248,"yyyy/mm/dd")&amp;Sheet2!$A$1&amp;","&amp;Sheet2!$A$1&amp;$H$1&amp;Sheet2!$A$1&amp;": "&amp;Sheet2!$A$1&amp;TEXT(H248,"hh:mm:ss")&amp;Sheet2!$A$1&amp;","&amp;Sheet2!$A$1&amp;I$1&amp;Sheet2!$A$1&amp;": "&amp;Sheet2!$A$1&amp;TEXT(I248,"¥#,##0;¥-#,##0")&amp;Sheet2!$A$1&amp;"}"</f>
        <v>{"language": "RPG", "seq": "0247", "calc": 247, "func": 15.7162336455017, "big": 56539106072908300000000000000000000000000000000000000000000000000000000000000000, "func2": 79.7523489376754,"date_data": "2021/11/21","time_data": "06:00:00","amount": "¥2,254"}</v>
      </c>
      <c r="K248" t="str">
        <f t="shared" si="23"/>
        <v>%7B%22language%22%3A%20%22RPG%22%2C%20%22seq%22%3A%20%220247%22%2C%20%22calc%22%3A%20247%2C%20%22func%22%3A%2015.7162336455017%2C%20%22big%22%3A%2056539106072908300000000000000000000000000000000000000000000000000000000000000000%2C%20%22func2%22%3A%2079.7523489376754%2C%22date_data%22%3A%20%222021%2F11%2F21%22%2C%22time_data%22%3A%20%2206%3A00%3A00%22%2C%22amount%22%3A%20%22%C2%A52%2C254%22%7D</v>
      </c>
    </row>
    <row r="249" spans="1:11" x14ac:dyDescent="0.4">
      <c r="A249" t="s">
        <v>237</v>
      </c>
      <c r="B249" s="1" t="s">
        <v>572</v>
      </c>
      <c r="C249">
        <f t="shared" si="27"/>
        <v>248</v>
      </c>
      <c r="D249">
        <f t="shared" si="21"/>
        <v>15.748015748023622</v>
      </c>
      <c r="E249" s="2">
        <f t="shared" si="24"/>
        <v>1.130782121458166E+80</v>
      </c>
      <c r="F249">
        <f t="shared" si="22"/>
        <v>80.053378933339374</v>
      </c>
      <c r="G249" s="3">
        <f t="shared" si="25"/>
        <v>44522</v>
      </c>
      <c r="H249" s="4">
        <v>10.2916666666667</v>
      </c>
      <c r="I249" s="5">
        <f t="shared" si="26"/>
        <v>2253</v>
      </c>
      <c r="J249" t="str">
        <f>"{"&amp;Sheet2!$A$1&amp;$A$1&amp;Sheet2!$A$1&amp;": "&amp;Sheet2!$A$1&amp;A249&amp;Sheet2!$A$1&amp;", "&amp;Sheet2!$A$1&amp;$B$1&amp;Sheet2!$A$1&amp;": "&amp;Sheet2!$A$1&amp;B249&amp;Sheet2!$A$1&amp;", "&amp;Sheet2!$A$1&amp;$C$1&amp;Sheet2!$A$1&amp;": "&amp;C249&amp;", "&amp;Sheet2!$A$1&amp;$D$1&amp;Sheet2!$A$1&amp;": "&amp;D249&amp;", "&amp;Sheet2!$A$1&amp;$E$1&amp;Sheet2!$A$1&amp;": "&amp;TEXT(E249,"########################################")&amp;", "&amp;Sheet2!$A$1&amp;$F$1&amp;Sheet2!$A$1&amp;": "&amp;F249&amp;","&amp;Sheet2!$A$1&amp;$G$1&amp;Sheet2!$A$1&amp;": "&amp;Sheet2!$A$1&amp;TEXT(G249,"yyyy/mm/dd")&amp;Sheet2!$A$1&amp;","&amp;Sheet2!$A$1&amp;$H$1&amp;Sheet2!$A$1&amp;": "&amp;Sheet2!$A$1&amp;TEXT(H249,"hh:mm:ss")&amp;Sheet2!$A$1&amp;","&amp;Sheet2!$A$1&amp;I$1&amp;Sheet2!$A$1&amp;": "&amp;Sheet2!$A$1&amp;TEXT(I249,"¥#,##0;¥-#,##0")&amp;Sheet2!$A$1&amp;"}"</f>
        <v>{"language": "RPL（Reverse Polish LISP）", "seq": "0248", "calc": 248, "func": 15.7480157480236, "big": 113078212145817000000000000000000000000000000000000000000000000000000000000000000, "func2": 80.0533789333394,"date_data": "2021/11/22","time_data": "07:00:00","amount": "¥2,253"}</v>
      </c>
      <c r="K249" t="str">
        <f t="shared" si="23"/>
        <v>%7B%22language%22%3A%20%22RPL%EF%BC%88Reverse%20Polish%C2%A0LISP%EF%BC%89%22%2C%20%22seq%22%3A%20%220248%22%2C%20%22calc%22%3A%20248%2C%20%22func%22%3A%2015.7480157480236%2C%20%22big%22%3A%20113078212145817000000000000000000000000000000000000000000000000000000000000000000%2C%20%22func2%22%3A%2080.0533789333394%2C%22date_data%22%3A%20%222021%2F11%2F22%22%2C%22time_data%22%3A%20%2207%3A00%3A00%22%2C%22amount%22%3A%20%22%C2%A52%2C253%22%7D</v>
      </c>
    </row>
    <row r="250" spans="1:11" x14ac:dyDescent="0.4">
      <c r="A250" t="s">
        <v>238</v>
      </c>
      <c r="B250" s="1" t="s">
        <v>573</v>
      </c>
      <c r="C250">
        <f t="shared" si="27"/>
        <v>249</v>
      </c>
      <c r="D250">
        <f t="shared" si="21"/>
        <v>15.779733838059499</v>
      </c>
      <c r="E250" s="2">
        <f t="shared" si="24"/>
        <v>2.2615642429163319E+80</v>
      </c>
      <c r="F250">
        <f t="shared" si="22"/>
        <v>80.354408929003355</v>
      </c>
      <c r="G250" s="3">
        <f t="shared" si="25"/>
        <v>44523</v>
      </c>
      <c r="H250" s="4">
        <v>10.3333333333333</v>
      </c>
      <c r="I250" s="5">
        <f t="shared" si="26"/>
        <v>2252</v>
      </c>
      <c r="J250" t="str">
        <f>"{"&amp;Sheet2!$A$1&amp;$A$1&amp;Sheet2!$A$1&amp;": "&amp;Sheet2!$A$1&amp;A250&amp;Sheet2!$A$1&amp;", "&amp;Sheet2!$A$1&amp;$B$1&amp;Sheet2!$A$1&amp;": "&amp;Sheet2!$A$1&amp;B250&amp;Sheet2!$A$1&amp;", "&amp;Sheet2!$A$1&amp;$C$1&amp;Sheet2!$A$1&amp;": "&amp;C250&amp;", "&amp;Sheet2!$A$1&amp;$D$1&amp;Sheet2!$A$1&amp;": "&amp;D250&amp;", "&amp;Sheet2!$A$1&amp;$E$1&amp;Sheet2!$A$1&amp;": "&amp;TEXT(E250,"########################################")&amp;", "&amp;Sheet2!$A$1&amp;$F$1&amp;Sheet2!$A$1&amp;": "&amp;F250&amp;","&amp;Sheet2!$A$1&amp;$G$1&amp;Sheet2!$A$1&amp;": "&amp;Sheet2!$A$1&amp;TEXT(G250,"yyyy/mm/dd")&amp;Sheet2!$A$1&amp;","&amp;Sheet2!$A$1&amp;$H$1&amp;Sheet2!$A$1&amp;": "&amp;Sheet2!$A$1&amp;TEXT(H250,"hh:mm:ss")&amp;Sheet2!$A$1&amp;","&amp;Sheet2!$A$1&amp;I$1&amp;Sheet2!$A$1&amp;": "&amp;Sheet2!$A$1&amp;TEXT(I250,"¥#,##0;¥-#,##0")&amp;Sheet2!$A$1&amp;"}"</f>
        <v>{"language": "Ruby（汎用プログラミング言語）", "seq": "0249", "calc": 249, "func": 15.7797338380595, "big": 226156424291633000000000000000000000000000000000000000000000000000000000000000000, "func2": 80.3544089290034,"date_data": "2021/11/23","time_data": "08:00:00","amount": "¥2,252"}</v>
      </c>
      <c r="K250" t="str">
        <f t="shared" si="23"/>
        <v>%7B%22language%22%3A%20%22Ruby%EF%BC%88%E6%B1%8E%E7%94%A8%E3%83%97%E3%83%AD%E3%82%B0%E3%83%A9%E3%83%9F%E3%83%B3%E3%82%B0%E8%A8%80%E8%AA%9E%EF%BC%89%22%2C%20%22seq%22%3A%20%220249%22%2C%20%22calc%22%3A%20249%2C%20%22func%22%3A%2015.7797338380595%2C%20%22big%22%3A%20226156424291633000000000000000000000000000000000000000000000000000000000000000000%2C%20%22func2%22%3A%2080.3544089290034%2C%22date_data%22%3A%20%222021%2F11%2F23%22%2C%22time_data%22%3A%20%2208%3A00%3A00%22%2C%22amount%22%3A%20%22%C2%A52%2C252%22%7D</v>
      </c>
    </row>
    <row r="251" spans="1:11" x14ac:dyDescent="0.4">
      <c r="A251" t="s">
        <v>239</v>
      </c>
      <c r="B251" s="1" t="s">
        <v>574</v>
      </c>
      <c r="C251">
        <f t="shared" si="27"/>
        <v>250</v>
      </c>
      <c r="D251">
        <f t="shared" si="21"/>
        <v>15.811388300841896</v>
      </c>
      <c r="E251" s="2">
        <f t="shared" si="24"/>
        <v>4.5231284858326639E+80</v>
      </c>
      <c r="F251">
        <f t="shared" si="22"/>
        <v>80.655438924667337</v>
      </c>
      <c r="G251" s="3">
        <f t="shared" si="25"/>
        <v>44524</v>
      </c>
      <c r="H251" s="4">
        <v>10.375</v>
      </c>
      <c r="I251" s="5">
        <f t="shared" si="26"/>
        <v>2251</v>
      </c>
      <c r="J251" t="str">
        <f>"{"&amp;Sheet2!$A$1&amp;$A$1&amp;Sheet2!$A$1&amp;": "&amp;Sheet2!$A$1&amp;A251&amp;Sheet2!$A$1&amp;", "&amp;Sheet2!$A$1&amp;$B$1&amp;Sheet2!$A$1&amp;": "&amp;Sheet2!$A$1&amp;B251&amp;Sheet2!$A$1&amp;", "&amp;Sheet2!$A$1&amp;$C$1&amp;Sheet2!$A$1&amp;": "&amp;C251&amp;", "&amp;Sheet2!$A$1&amp;$D$1&amp;Sheet2!$A$1&amp;": "&amp;D251&amp;", "&amp;Sheet2!$A$1&amp;$E$1&amp;Sheet2!$A$1&amp;": "&amp;TEXT(E251,"########################################")&amp;", "&amp;Sheet2!$A$1&amp;$F$1&amp;Sheet2!$A$1&amp;": "&amp;F251&amp;","&amp;Sheet2!$A$1&amp;$G$1&amp;Sheet2!$A$1&amp;": "&amp;Sheet2!$A$1&amp;TEXT(G251,"yyyy/mm/dd")&amp;Sheet2!$A$1&amp;","&amp;Sheet2!$A$1&amp;$H$1&amp;Sheet2!$A$1&amp;": "&amp;Sheet2!$A$1&amp;TEXT(H251,"hh:mm:ss")&amp;Sheet2!$A$1&amp;","&amp;Sheet2!$A$1&amp;I$1&amp;Sheet2!$A$1&amp;": "&amp;Sheet2!$A$1&amp;TEXT(I251,"¥#,##0;¥-#,##0")&amp;Sheet2!$A$1&amp;"}"</f>
        <v>{"language": "Ruby（ハードウェア記述言語）", "seq": "0250", "calc": 250, "func": 15.8113883008419, "big": 452312848583266000000000000000000000000000000000000000000000000000000000000000000, "func2": 80.6554389246673,"date_data": "2021/11/24","time_data": "09:00:00","amount": "¥2,251"}</v>
      </c>
      <c r="K251" t="str">
        <f t="shared" si="23"/>
        <v>%7B%22language%22%3A%20%22Ruby%EF%BC%88%E3%83%8F%E3%83%BC%E3%83%89%E3%82%A6%E3%82%A7%E3%82%A2%E8%A8%98%E8%BF%B0%E8%A8%80%E8%AA%9E%EF%BC%89%22%2C%20%22seq%22%3A%20%220250%22%2C%20%22calc%22%3A%20250%2C%20%22func%22%3A%2015.8113883008419%2C%20%22big%22%3A%20452312848583266000000000000000000000000000000000000000000000000000000000000000000%2C%20%22func2%22%3A%2080.6554389246673%2C%22date_data%22%3A%20%222021%2F11%2F24%22%2C%22time_data%22%3A%20%2209%3A00%3A00%22%2C%22amount%22%3A%20%22%C2%A52%2C251%22%7D</v>
      </c>
    </row>
    <row r="252" spans="1:11" x14ac:dyDescent="0.4">
      <c r="A252" t="s">
        <v>240</v>
      </c>
      <c r="B252" s="1" t="s">
        <v>575</v>
      </c>
      <c r="C252">
        <f t="shared" si="27"/>
        <v>251</v>
      </c>
      <c r="D252">
        <f t="shared" si="21"/>
        <v>15.842979517754859</v>
      </c>
      <c r="E252" s="2">
        <f t="shared" si="24"/>
        <v>9.0462569716653278E+80</v>
      </c>
      <c r="F252">
        <f t="shared" si="22"/>
        <v>80.956468920331318</v>
      </c>
      <c r="G252" s="3">
        <f t="shared" si="25"/>
        <v>44525</v>
      </c>
      <c r="H252" s="4">
        <v>10.4166666666667</v>
      </c>
      <c r="I252" s="5">
        <f t="shared" si="26"/>
        <v>2250</v>
      </c>
      <c r="J252" t="str">
        <f>"{"&amp;Sheet2!$A$1&amp;$A$1&amp;Sheet2!$A$1&amp;": "&amp;Sheet2!$A$1&amp;A252&amp;Sheet2!$A$1&amp;", "&amp;Sheet2!$A$1&amp;$B$1&amp;Sheet2!$A$1&amp;": "&amp;Sheet2!$A$1&amp;B252&amp;Sheet2!$A$1&amp;", "&amp;Sheet2!$A$1&amp;$C$1&amp;Sheet2!$A$1&amp;": "&amp;C252&amp;", "&amp;Sheet2!$A$1&amp;$D$1&amp;Sheet2!$A$1&amp;": "&amp;D252&amp;", "&amp;Sheet2!$A$1&amp;$E$1&amp;Sheet2!$A$1&amp;": "&amp;TEXT(E252,"########################################")&amp;", "&amp;Sheet2!$A$1&amp;$F$1&amp;Sheet2!$A$1&amp;": "&amp;F252&amp;","&amp;Sheet2!$A$1&amp;$G$1&amp;Sheet2!$A$1&amp;": "&amp;Sheet2!$A$1&amp;TEXT(G252,"yyyy/mm/dd")&amp;Sheet2!$A$1&amp;","&amp;Sheet2!$A$1&amp;$H$1&amp;Sheet2!$A$1&amp;": "&amp;Sheet2!$A$1&amp;TEXT(H252,"hh:mm:ss")&amp;Sheet2!$A$1&amp;","&amp;Sheet2!$A$1&amp;I$1&amp;Sheet2!$A$1&amp;": "&amp;Sheet2!$A$1&amp;TEXT(I252,"¥#,##0;¥-#,##0")&amp;Sheet2!$A$1&amp;"}"</f>
        <v>{"language": "Rust", "seq": "0251", "calc": 251, "func": 15.8429795177549, "big": 904625697166533000000000000000000000000000000000000000000000000000000000000000000, "func2": 80.9564689203313,"date_data": "2021/11/25","time_data": "10:00:00","amount": "¥2,250"}</v>
      </c>
      <c r="K252" t="str">
        <f t="shared" si="23"/>
        <v>%7B%22language%22%3A%20%22Rust%22%2C%20%22seq%22%3A%20%220251%22%2C%20%22calc%22%3A%20251%2C%20%22func%22%3A%2015.8429795177549%2C%20%22big%22%3A%20904625697166533000000000000000000000000000000000000000000000000000000000000000000%2C%20%22func2%22%3A%2080.9564689203313%2C%22date_data%22%3A%20%222021%2F11%2F25%22%2C%22time_data%22%3A%20%2210%3A00%3A00%22%2C%22amount%22%3A%20%22%C2%A52%2C250%22%7D</v>
      </c>
    </row>
    <row r="253" spans="1:11" x14ac:dyDescent="0.4">
      <c r="A253" t="s">
        <v>241</v>
      </c>
      <c r="B253" s="1" t="s">
        <v>576</v>
      </c>
      <c r="C253">
        <f t="shared" si="27"/>
        <v>252</v>
      </c>
      <c r="D253">
        <f t="shared" si="21"/>
        <v>15.874507866387544</v>
      </c>
      <c r="E253" s="2">
        <f t="shared" si="24"/>
        <v>1.8092513943330656E+81</v>
      </c>
      <c r="F253">
        <f t="shared" si="22"/>
        <v>81.257498915995299</v>
      </c>
      <c r="G253" s="3">
        <f t="shared" si="25"/>
        <v>44526</v>
      </c>
      <c r="H253" s="4">
        <v>10.4583333333333</v>
      </c>
      <c r="I253" s="5">
        <f t="shared" si="26"/>
        <v>2249</v>
      </c>
      <c r="J253" t="str">
        <f>"{"&amp;Sheet2!$A$1&amp;$A$1&amp;Sheet2!$A$1&amp;": "&amp;Sheet2!$A$1&amp;A253&amp;Sheet2!$A$1&amp;", "&amp;Sheet2!$A$1&amp;$B$1&amp;Sheet2!$A$1&amp;": "&amp;Sheet2!$A$1&amp;B253&amp;Sheet2!$A$1&amp;", "&amp;Sheet2!$A$1&amp;$C$1&amp;Sheet2!$A$1&amp;": "&amp;C253&amp;", "&amp;Sheet2!$A$1&amp;$D$1&amp;Sheet2!$A$1&amp;": "&amp;D253&amp;", "&amp;Sheet2!$A$1&amp;$E$1&amp;Sheet2!$A$1&amp;": "&amp;TEXT(E253,"########################################")&amp;", "&amp;Sheet2!$A$1&amp;$F$1&amp;Sheet2!$A$1&amp;": "&amp;F253&amp;","&amp;Sheet2!$A$1&amp;$G$1&amp;Sheet2!$A$1&amp;": "&amp;Sheet2!$A$1&amp;TEXT(G253,"yyyy/mm/dd")&amp;Sheet2!$A$1&amp;","&amp;Sheet2!$A$1&amp;$H$1&amp;Sheet2!$A$1&amp;": "&amp;Sheet2!$A$1&amp;TEXT(H253,"hh:mm:ss")&amp;Sheet2!$A$1&amp;","&amp;Sheet2!$A$1&amp;I$1&amp;Sheet2!$A$1&amp;": "&amp;Sheet2!$A$1&amp;TEXT(I253,"¥#,##0;¥-#,##0")&amp;Sheet2!$A$1&amp;"}"</f>
        <v>{"language": "SAL", "seq": "0252", "calc": 252, "func": 15.8745078663875, "big": 1809251394333070000000000000000000000000000000000000000000000000000000000000000000, "func2": 81.2574989159953,"date_data": "2021/11/26","time_data": "11:00:00","amount": "¥2,249"}</v>
      </c>
      <c r="K253" t="str">
        <f t="shared" si="23"/>
        <v>%7B%22language%22%3A%20%22SAL%22%2C%20%22seq%22%3A%20%220252%22%2C%20%22calc%22%3A%20252%2C%20%22func%22%3A%2015.8745078663875%2C%20%22big%22%3A%201809251394333070000000000000000000000000000000000000000000000000000000000000000000%2C%20%22func2%22%3A%2081.2574989159953%2C%22date_data%22%3A%20%222021%2F11%2F26%22%2C%22time_data%22%3A%20%2211%3A00%3A00%22%2C%22amount%22%3A%20%22%C2%A52%2C249%22%7D</v>
      </c>
    </row>
    <row r="254" spans="1:11" x14ac:dyDescent="0.4">
      <c r="A254" t="s">
        <v>242</v>
      </c>
      <c r="B254" s="1" t="s">
        <v>577</v>
      </c>
      <c r="C254">
        <f t="shared" si="27"/>
        <v>253</v>
      </c>
      <c r="D254">
        <f t="shared" si="21"/>
        <v>15.905973720586866</v>
      </c>
      <c r="E254" s="2">
        <f t="shared" si="24"/>
        <v>3.6185027886661311E+81</v>
      </c>
      <c r="F254">
        <f t="shared" si="22"/>
        <v>81.55852891165928</v>
      </c>
      <c r="G254" s="3">
        <f t="shared" si="25"/>
        <v>44527</v>
      </c>
      <c r="H254" s="4">
        <v>10.5</v>
      </c>
      <c r="I254" s="5">
        <f t="shared" si="26"/>
        <v>2248</v>
      </c>
      <c r="J254" t="str">
        <f>"{"&amp;Sheet2!$A$1&amp;$A$1&amp;Sheet2!$A$1&amp;": "&amp;Sheet2!$A$1&amp;A254&amp;Sheet2!$A$1&amp;", "&amp;Sheet2!$A$1&amp;$B$1&amp;Sheet2!$A$1&amp;": "&amp;Sheet2!$A$1&amp;B254&amp;Sheet2!$A$1&amp;", "&amp;Sheet2!$A$1&amp;$C$1&amp;Sheet2!$A$1&amp;": "&amp;C254&amp;", "&amp;Sheet2!$A$1&amp;$D$1&amp;Sheet2!$A$1&amp;": "&amp;D254&amp;", "&amp;Sheet2!$A$1&amp;$E$1&amp;Sheet2!$A$1&amp;": "&amp;TEXT(E254,"########################################")&amp;", "&amp;Sheet2!$A$1&amp;$F$1&amp;Sheet2!$A$1&amp;": "&amp;F254&amp;","&amp;Sheet2!$A$1&amp;$G$1&amp;Sheet2!$A$1&amp;": "&amp;Sheet2!$A$1&amp;TEXT(G254,"yyyy/mm/dd")&amp;Sheet2!$A$1&amp;","&amp;Sheet2!$A$1&amp;$H$1&amp;Sheet2!$A$1&amp;": "&amp;Sheet2!$A$1&amp;TEXT(H254,"hh:mm:ss")&amp;Sheet2!$A$1&amp;","&amp;Sheet2!$A$1&amp;I$1&amp;Sheet2!$A$1&amp;": "&amp;Sheet2!$A$1&amp;TEXT(I254,"¥#,##0;¥-#,##0")&amp;Sheet2!$A$1&amp;"}"</f>
        <v>{"language": "SAS", "seq": "0253", "calc": 253, "func": 15.9059737205869, "big": 3618502788666130000000000000000000000000000000000000000000000000000000000000000000, "func2": 81.5585289116593,"date_data": "2021/11/27","time_data": "12:00:00","amount": "¥2,248"}</v>
      </c>
      <c r="K254" t="str">
        <f t="shared" si="23"/>
        <v>%7B%22language%22%3A%20%22SAS%22%2C%20%22seq%22%3A%20%220253%22%2C%20%22calc%22%3A%20253%2C%20%22func%22%3A%2015.9059737205869%2C%20%22big%22%3A%203618502788666130000000000000000000000000000000000000000000000000000000000000000000%2C%20%22func2%22%3A%2081.5585289116593%2C%22date_data%22%3A%20%222021%2F11%2F27%22%2C%22time_data%22%3A%20%2212%3A00%3A00%22%2C%22amount%22%3A%20%22%C2%A52%2C248%22%7D</v>
      </c>
    </row>
    <row r="255" spans="1:11" x14ac:dyDescent="0.4">
      <c r="A255" t="s">
        <v>243</v>
      </c>
      <c r="B255" s="1" t="s">
        <v>578</v>
      </c>
      <c r="C255">
        <f t="shared" si="27"/>
        <v>254</v>
      </c>
      <c r="D255">
        <f t="shared" si="21"/>
        <v>15.937377450509228</v>
      </c>
      <c r="E255" s="2">
        <f t="shared" si="24"/>
        <v>7.2370055773322622E+81</v>
      </c>
      <c r="F255">
        <f t="shared" si="22"/>
        <v>81.859558907323262</v>
      </c>
      <c r="G255" s="3">
        <f t="shared" si="25"/>
        <v>44528</v>
      </c>
      <c r="H255" s="4">
        <v>10.5416666666667</v>
      </c>
      <c r="I255" s="5">
        <f t="shared" si="26"/>
        <v>2247</v>
      </c>
      <c r="J255" t="str">
        <f>"{"&amp;Sheet2!$A$1&amp;$A$1&amp;Sheet2!$A$1&amp;": "&amp;Sheet2!$A$1&amp;A255&amp;Sheet2!$A$1&amp;", "&amp;Sheet2!$A$1&amp;$B$1&amp;Sheet2!$A$1&amp;": "&amp;Sheet2!$A$1&amp;B255&amp;Sheet2!$A$1&amp;", "&amp;Sheet2!$A$1&amp;$C$1&amp;Sheet2!$A$1&amp;": "&amp;C255&amp;", "&amp;Sheet2!$A$1&amp;$D$1&amp;Sheet2!$A$1&amp;": "&amp;D255&amp;", "&amp;Sheet2!$A$1&amp;$E$1&amp;Sheet2!$A$1&amp;": "&amp;TEXT(E255,"########################################")&amp;", "&amp;Sheet2!$A$1&amp;$F$1&amp;Sheet2!$A$1&amp;": "&amp;F255&amp;","&amp;Sheet2!$A$1&amp;$G$1&amp;Sheet2!$A$1&amp;": "&amp;Sheet2!$A$1&amp;TEXT(G255,"yyyy/mm/dd")&amp;Sheet2!$A$1&amp;","&amp;Sheet2!$A$1&amp;$H$1&amp;Sheet2!$A$1&amp;": "&amp;Sheet2!$A$1&amp;TEXT(H255,"hh:mm:ss")&amp;Sheet2!$A$1&amp;","&amp;Sheet2!$A$1&amp;I$1&amp;Sheet2!$A$1&amp;": "&amp;Sheet2!$A$1&amp;TEXT(I255,"¥#,##0;¥-#,##0")&amp;Sheet2!$A$1&amp;"}"</f>
        <v>{"language": "Sather", "seq": "0254", "calc": 254, "func": 15.9373774505092, "big": 7237005577332260000000000000000000000000000000000000000000000000000000000000000000, "func2": 81.8595589073233,"date_data": "2021/11/28","time_data": "13:00:00","amount": "¥2,247"}</v>
      </c>
      <c r="K255" t="str">
        <f t="shared" si="23"/>
        <v>%7B%22language%22%3A%20%22Sather%22%2C%20%22seq%22%3A%20%220254%22%2C%20%22calc%22%3A%20254%2C%20%22func%22%3A%2015.9373774505092%2C%20%22big%22%3A%207237005577332260000000000000000000000000000000000000000000000000000000000000000000%2C%20%22func2%22%3A%2081.8595589073233%2C%22date_data%22%3A%20%222021%2F11%2F28%22%2C%22time_data%22%3A%20%2213%3A00%3A00%22%2C%22amount%22%3A%20%22%C2%A52%2C247%22%7D</v>
      </c>
    </row>
    <row r="256" spans="1:11" x14ac:dyDescent="0.4">
      <c r="A256" t="s">
        <v>244</v>
      </c>
      <c r="B256" s="1" t="s">
        <v>579</v>
      </c>
      <c r="C256">
        <f t="shared" si="27"/>
        <v>255</v>
      </c>
      <c r="D256">
        <f t="shared" si="21"/>
        <v>15.968719422671311</v>
      </c>
      <c r="E256" s="2">
        <f t="shared" si="24"/>
        <v>1.4474011154664524E+82</v>
      </c>
      <c r="F256">
        <f t="shared" si="22"/>
        <v>82.160588902987243</v>
      </c>
      <c r="G256" s="3">
        <f t="shared" si="25"/>
        <v>44529</v>
      </c>
      <c r="H256" s="4">
        <v>10.5833333333333</v>
      </c>
      <c r="I256" s="5">
        <f t="shared" si="26"/>
        <v>2246</v>
      </c>
      <c r="J256" t="str">
        <f>"{"&amp;Sheet2!$A$1&amp;$A$1&amp;Sheet2!$A$1&amp;": "&amp;Sheet2!$A$1&amp;A256&amp;Sheet2!$A$1&amp;", "&amp;Sheet2!$A$1&amp;$B$1&amp;Sheet2!$A$1&amp;": "&amp;Sheet2!$A$1&amp;B256&amp;Sheet2!$A$1&amp;", "&amp;Sheet2!$A$1&amp;$C$1&amp;Sheet2!$A$1&amp;": "&amp;C256&amp;", "&amp;Sheet2!$A$1&amp;$D$1&amp;Sheet2!$A$1&amp;": "&amp;D256&amp;", "&amp;Sheet2!$A$1&amp;$E$1&amp;Sheet2!$A$1&amp;": "&amp;TEXT(E256,"########################################")&amp;", "&amp;Sheet2!$A$1&amp;$F$1&amp;Sheet2!$A$1&amp;": "&amp;F256&amp;","&amp;Sheet2!$A$1&amp;$G$1&amp;Sheet2!$A$1&amp;": "&amp;Sheet2!$A$1&amp;TEXT(G256,"yyyy/mm/dd")&amp;Sheet2!$A$1&amp;","&amp;Sheet2!$A$1&amp;$H$1&amp;Sheet2!$A$1&amp;": "&amp;Sheet2!$A$1&amp;TEXT(H256,"hh:mm:ss")&amp;Sheet2!$A$1&amp;","&amp;Sheet2!$A$1&amp;I$1&amp;Sheet2!$A$1&amp;": "&amp;Sheet2!$A$1&amp;TEXT(I256,"¥#,##0;¥-#,##0")&amp;Sheet2!$A$1&amp;"}"</f>
        <v>{"language": "Scala", "seq": "0255", "calc": 255, "func": 15.9687194226713, "big": 14474011154664500000000000000000000000000000000000000000000000000000000000000000000, "func2": 82.1605889029872,"date_data": "2021/11/29","time_data": "14:00:00","amount": "¥2,246"}</v>
      </c>
      <c r="K256" t="str">
        <f t="shared" si="23"/>
        <v>%7B%22language%22%3A%20%22Scala%22%2C%20%22seq%22%3A%20%220255%22%2C%20%22calc%22%3A%20255%2C%20%22func%22%3A%2015.9687194226713%2C%20%22big%22%3A%2014474011154664500000000000000000000000000000000000000000000000000000000000000000000%2C%20%22func2%22%3A%2082.1605889029872%2C%22date_data%22%3A%20%222021%2F11%2F29%22%2C%22time_data%22%3A%20%2214%3A00%3A00%22%2C%22amount%22%3A%20%22%C2%A52%2C246%22%7D</v>
      </c>
    </row>
    <row r="257" spans="1:11" x14ac:dyDescent="0.4">
      <c r="A257" t="s">
        <v>245</v>
      </c>
      <c r="B257" s="1" t="s">
        <v>580</v>
      </c>
      <c r="C257">
        <f t="shared" si="27"/>
        <v>256</v>
      </c>
      <c r="D257">
        <f t="shared" si="21"/>
        <v>16</v>
      </c>
      <c r="E257" s="2">
        <f t="shared" si="24"/>
        <v>2.8948022309329049E+82</v>
      </c>
      <c r="F257">
        <f t="shared" si="22"/>
        <v>82.461618898651224</v>
      </c>
      <c r="G257" s="3">
        <f t="shared" si="25"/>
        <v>44530</v>
      </c>
      <c r="H257" s="4">
        <v>10.625</v>
      </c>
      <c r="I257" s="5">
        <f t="shared" si="26"/>
        <v>2245</v>
      </c>
      <c r="J257" t="str">
        <f>"{"&amp;Sheet2!$A$1&amp;$A$1&amp;Sheet2!$A$1&amp;": "&amp;Sheet2!$A$1&amp;A257&amp;Sheet2!$A$1&amp;", "&amp;Sheet2!$A$1&amp;$B$1&amp;Sheet2!$A$1&amp;": "&amp;Sheet2!$A$1&amp;B257&amp;Sheet2!$A$1&amp;", "&amp;Sheet2!$A$1&amp;$C$1&amp;Sheet2!$A$1&amp;": "&amp;C257&amp;", "&amp;Sheet2!$A$1&amp;$D$1&amp;Sheet2!$A$1&amp;": "&amp;D257&amp;", "&amp;Sheet2!$A$1&amp;$E$1&amp;Sheet2!$A$1&amp;": "&amp;TEXT(E257,"########################################")&amp;", "&amp;Sheet2!$A$1&amp;$F$1&amp;Sheet2!$A$1&amp;": "&amp;F257&amp;","&amp;Sheet2!$A$1&amp;$G$1&amp;Sheet2!$A$1&amp;": "&amp;Sheet2!$A$1&amp;TEXT(G257,"yyyy/mm/dd")&amp;Sheet2!$A$1&amp;","&amp;Sheet2!$A$1&amp;$H$1&amp;Sheet2!$A$1&amp;": "&amp;Sheet2!$A$1&amp;TEXT(H257,"hh:mm:ss")&amp;Sheet2!$A$1&amp;","&amp;Sheet2!$A$1&amp;I$1&amp;Sheet2!$A$1&amp;": "&amp;Sheet2!$A$1&amp;TEXT(I257,"¥#,##0;¥-#,##0")&amp;Sheet2!$A$1&amp;"}"</f>
        <v>{"language": "Scheme", "seq": "0256", "calc": 256, "func": 16, "big": 28948022309329000000000000000000000000000000000000000000000000000000000000000000000, "func2": 82.4616188986512,"date_data": "2021/11/30","time_data": "15:00:00","amount": "¥2,245"}</v>
      </c>
      <c r="K257" t="str">
        <f t="shared" si="23"/>
        <v>%7B%22language%22%3A%20%22Scheme%22%2C%20%22seq%22%3A%20%220256%22%2C%20%22calc%22%3A%20256%2C%20%22func%22%3A%2016%2C%20%22big%22%3A%2028948022309329000000000000000000000000000000000000000000000000000000000000000000000%2C%20%22func2%22%3A%2082.4616188986512%2C%22date_data%22%3A%20%222021%2F11%2F30%22%2C%22time_data%22%3A%20%2215%3A00%3A00%22%2C%22amount%22%3A%20%22%C2%A52%2C245%22%7D</v>
      </c>
    </row>
    <row r="258" spans="1:11" x14ac:dyDescent="0.4">
      <c r="A258" t="s">
        <v>246</v>
      </c>
      <c r="B258" s="1" t="s">
        <v>581</v>
      </c>
      <c r="C258">
        <f t="shared" si="27"/>
        <v>257</v>
      </c>
      <c r="D258">
        <f t="shared" si="21"/>
        <v>16.031219541881399</v>
      </c>
      <c r="E258" s="2">
        <f t="shared" si="24"/>
        <v>5.7896044618658098E+82</v>
      </c>
      <c r="F258">
        <f t="shared" si="22"/>
        <v>82.762648894315205</v>
      </c>
      <c r="G258" s="3">
        <f t="shared" si="25"/>
        <v>44531</v>
      </c>
      <c r="H258" s="4">
        <v>10.6666666666667</v>
      </c>
      <c r="I258" s="5">
        <f t="shared" si="26"/>
        <v>2244</v>
      </c>
      <c r="J258" t="str">
        <f>"{"&amp;Sheet2!$A$1&amp;$A$1&amp;Sheet2!$A$1&amp;": "&amp;Sheet2!$A$1&amp;A258&amp;Sheet2!$A$1&amp;", "&amp;Sheet2!$A$1&amp;$B$1&amp;Sheet2!$A$1&amp;": "&amp;Sheet2!$A$1&amp;B258&amp;Sheet2!$A$1&amp;", "&amp;Sheet2!$A$1&amp;$C$1&amp;Sheet2!$A$1&amp;": "&amp;C258&amp;", "&amp;Sheet2!$A$1&amp;$D$1&amp;Sheet2!$A$1&amp;": "&amp;D258&amp;", "&amp;Sheet2!$A$1&amp;$E$1&amp;Sheet2!$A$1&amp;": "&amp;TEXT(E258,"########################################")&amp;", "&amp;Sheet2!$A$1&amp;$F$1&amp;Sheet2!$A$1&amp;": "&amp;F258&amp;","&amp;Sheet2!$A$1&amp;$G$1&amp;Sheet2!$A$1&amp;": "&amp;Sheet2!$A$1&amp;TEXT(G258,"yyyy/mm/dd")&amp;Sheet2!$A$1&amp;","&amp;Sheet2!$A$1&amp;$H$1&amp;Sheet2!$A$1&amp;": "&amp;Sheet2!$A$1&amp;TEXT(H258,"hh:mm:ss")&amp;Sheet2!$A$1&amp;","&amp;Sheet2!$A$1&amp;I$1&amp;Sheet2!$A$1&amp;": "&amp;Sheet2!$A$1&amp;TEXT(I258,"¥#,##0;¥-#,##0")&amp;Sheet2!$A$1&amp;"}"</f>
        <v>{"language": "Scratch", "seq": "0257", "calc": 257, "func": 16.0312195418814, "big": 57896044618658100000000000000000000000000000000000000000000000000000000000000000000, "func2": 82.7626488943152,"date_data": "2021/12/01","time_data": "16:00:00","amount": "¥2,244"}</v>
      </c>
      <c r="K258" t="str">
        <f t="shared" si="23"/>
        <v>%7B%22language%22%3A%20%22Scratch%22%2C%20%22seq%22%3A%20%220257%22%2C%20%22calc%22%3A%20257%2C%20%22func%22%3A%2016.0312195418814%2C%20%22big%22%3A%2057896044618658100000000000000000000000000000000000000000000000000000000000000000000%2C%20%22func2%22%3A%2082.7626488943152%2C%22date_data%22%3A%20%222021%2F12%2F01%22%2C%22time_data%22%3A%20%2216%3A00%3A00%22%2C%22amount%22%3A%20%22%C2%A52%2C244%22%7D</v>
      </c>
    </row>
    <row r="259" spans="1:11" x14ac:dyDescent="0.4">
      <c r="A259" t="s">
        <v>247</v>
      </c>
      <c r="B259" s="1" t="s">
        <v>582</v>
      </c>
      <c r="C259">
        <f t="shared" si="27"/>
        <v>258</v>
      </c>
      <c r="D259">
        <f t="shared" ref="D259:D322" si="28">SQRT(C259)</f>
        <v>16.06237840420901</v>
      </c>
      <c r="E259" s="2">
        <f t="shared" si="24"/>
        <v>1.157920892373162E+83</v>
      </c>
      <c r="F259">
        <f t="shared" ref="F259:F322" si="29">LOG(E259)</f>
        <v>83.063678889979187</v>
      </c>
      <c r="G259" s="3">
        <f t="shared" si="25"/>
        <v>44532</v>
      </c>
      <c r="H259" s="4">
        <v>10.7083333333333</v>
      </c>
      <c r="I259" s="5">
        <f t="shared" si="26"/>
        <v>2243</v>
      </c>
      <c r="J259" t="str">
        <f>"{"&amp;Sheet2!$A$1&amp;$A$1&amp;Sheet2!$A$1&amp;": "&amp;Sheet2!$A$1&amp;A259&amp;Sheet2!$A$1&amp;", "&amp;Sheet2!$A$1&amp;$B$1&amp;Sheet2!$A$1&amp;": "&amp;Sheet2!$A$1&amp;B259&amp;Sheet2!$A$1&amp;", "&amp;Sheet2!$A$1&amp;$C$1&amp;Sheet2!$A$1&amp;": "&amp;C259&amp;", "&amp;Sheet2!$A$1&amp;$D$1&amp;Sheet2!$A$1&amp;": "&amp;D259&amp;", "&amp;Sheet2!$A$1&amp;$E$1&amp;Sheet2!$A$1&amp;": "&amp;TEXT(E259,"########################################")&amp;", "&amp;Sheet2!$A$1&amp;$F$1&amp;Sheet2!$A$1&amp;": "&amp;F259&amp;","&amp;Sheet2!$A$1&amp;$G$1&amp;Sheet2!$A$1&amp;": "&amp;Sheet2!$A$1&amp;TEXT(G259,"yyyy/mm/dd")&amp;Sheet2!$A$1&amp;","&amp;Sheet2!$A$1&amp;$H$1&amp;Sheet2!$A$1&amp;": "&amp;Sheet2!$A$1&amp;TEXT(H259,"hh:mm:ss")&amp;Sheet2!$A$1&amp;","&amp;Sheet2!$A$1&amp;I$1&amp;Sheet2!$A$1&amp;": "&amp;Sheet2!$A$1&amp;TEXT(I259,"¥#,##0;¥-#,##0")&amp;Sheet2!$A$1&amp;"}"</f>
        <v>{"language": "Seed7", "seq": "0258", "calc": 258, "func": 16.062378404209, "big": 115792089237316000000000000000000000000000000000000000000000000000000000000000000000, "func2": 83.0636788899792,"date_data": "2021/12/02","time_data": "17:00:00","amount": "¥2,243"}</v>
      </c>
      <c r="K259" t="str">
        <f t="shared" ref="K259:K322" si="30">_xlfn.ENCODEURL(J259)</f>
        <v>%7B%22language%22%3A%20%22Seed7%22%2C%20%22seq%22%3A%20%220258%22%2C%20%22calc%22%3A%20258%2C%20%22func%22%3A%2016.062378404209%2C%20%22big%22%3A%20115792089237316000000000000000000000000000000000000000000000000000000000000000000000%2C%20%22func2%22%3A%2083.0636788899792%2C%22date_data%22%3A%20%222021%2F12%2F02%22%2C%22time_data%22%3A%20%2217%3A00%3A00%22%2C%22amount%22%3A%20%22%C2%A52%2C243%22%7D</v>
      </c>
    </row>
    <row r="260" spans="1:11" x14ac:dyDescent="0.4">
      <c r="A260" t="s">
        <v>248</v>
      </c>
      <c r="B260" s="1" t="s">
        <v>583</v>
      </c>
      <c r="C260">
        <f t="shared" si="27"/>
        <v>259</v>
      </c>
      <c r="D260">
        <f t="shared" si="28"/>
        <v>16.093476939431081</v>
      </c>
      <c r="E260" s="2">
        <f t="shared" ref="E260:E323" si="31">E259*2</f>
        <v>2.3158417847463239E+83</v>
      </c>
      <c r="F260">
        <f t="shared" si="29"/>
        <v>83.364708885643168</v>
      </c>
      <c r="G260" s="3">
        <f t="shared" ref="G260:G323" si="32">G259+1</f>
        <v>44533</v>
      </c>
      <c r="H260" s="4">
        <v>10.75</v>
      </c>
      <c r="I260" s="5">
        <f t="shared" ref="I260:I323" si="33">I259-1</f>
        <v>2242</v>
      </c>
      <c r="J260" t="str">
        <f>"{"&amp;Sheet2!$A$1&amp;$A$1&amp;Sheet2!$A$1&amp;": "&amp;Sheet2!$A$1&amp;A260&amp;Sheet2!$A$1&amp;", "&amp;Sheet2!$A$1&amp;$B$1&amp;Sheet2!$A$1&amp;": "&amp;Sheet2!$A$1&amp;B260&amp;Sheet2!$A$1&amp;", "&amp;Sheet2!$A$1&amp;$C$1&amp;Sheet2!$A$1&amp;": "&amp;C260&amp;", "&amp;Sheet2!$A$1&amp;$D$1&amp;Sheet2!$A$1&amp;": "&amp;D260&amp;", "&amp;Sheet2!$A$1&amp;$E$1&amp;Sheet2!$A$1&amp;": "&amp;TEXT(E260,"########################################")&amp;", "&amp;Sheet2!$A$1&amp;$F$1&amp;Sheet2!$A$1&amp;": "&amp;F260&amp;","&amp;Sheet2!$A$1&amp;$G$1&amp;Sheet2!$A$1&amp;": "&amp;Sheet2!$A$1&amp;TEXT(G260,"yyyy/mm/dd")&amp;Sheet2!$A$1&amp;","&amp;Sheet2!$A$1&amp;$H$1&amp;Sheet2!$A$1&amp;": "&amp;Sheet2!$A$1&amp;TEXT(H260,"hh:mm:ss")&amp;Sheet2!$A$1&amp;","&amp;Sheet2!$A$1&amp;I$1&amp;Sheet2!$A$1&amp;": "&amp;Sheet2!$A$1&amp;TEXT(I260,"¥#,##0;¥-#,##0")&amp;Sheet2!$A$1&amp;"}"</f>
        <v>{"language": "Self", "seq": "0259", "calc": 259, "func": 16.0934769394311, "big": 231584178474632000000000000000000000000000000000000000000000000000000000000000000000, "func2": 83.3647088856432,"date_data": "2021/12/03","time_data": "18:00:00","amount": "¥2,242"}</v>
      </c>
      <c r="K260" t="str">
        <f t="shared" si="30"/>
        <v>%7B%22language%22%3A%20%22Self%22%2C%20%22seq%22%3A%20%220259%22%2C%20%22calc%22%3A%20259%2C%20%22func%22%3A%2016.0934769394311%2C%20%22big%22%3A%20231584178474632000000000000000000000000000000000000000000000000000000000000000000000%2C%20%22func2%22%3A%2083.3647088856432%2C%22date_data%22%3A%20%222021%2F12%2F03%22%2C%22time_data%22%3A%20%2218%3A00%3A00%22%2C%22amount%22%3A%20%22%C2%A52%2C242%22%7D</v>
      </c>
    </row>
    <row r="261" spans="1:11" x14ac:dyDescent="0.4">
      <c r="A261" t="s">
        <v>249</v>
      </c>
      <c r="B261" s="1" t="s">
        <v>584</v>
      </c>
      <c r="C261">
        <f t="shared" ref="C261:C324" si="34">C260+1</f>
        <v>260</v>
      </c>
      <c r="D261">
        <f t="shared" si="28"/>
        <v>16.124515496597098</v>
      </c>
      <c r="E261" s="2">
        <f t="shared" si="31"/>
        <v>4.6316835694926478E+83</v>
      </c>
      <c r="F261">
        <f t="shared" si="29"/>
        <v>83.665738881307149</v>
      </c>
      <c r="G261" s="3">
        <f t="shared" si="32"/>
        <v>44534</v>
      </c>
      <c r="H261" s="4">
        <v>10.7916666666667</v>
      </c>
      <c r="I261" s="5">
        <f t="shared" si="33"/>
        <v>2241</v>
      </c>
      <c r="J261" t="str">
        <f>"{"&amp;Sheet2!$A$1&amp;$A$1&amp;Sheet2!$A$1&amp;": "&amp;Sheet2!$A$1&amp;A261&amp;Sheet2!$A$1&amp;", "&amp;Sheet2!$A$1&amp;$B$1&amp;Sheet2!$A$1&amp;": "&amp;Sheet2!$A$1&amp;B261&amp;Sheet2!$A$1&amp;", "&amp;Sheet2!$A$1&amp;$C$1&amp;Sheet2!$A$1&amp;": "&amp;C261&amp;", "&amp;Sheet2!$A$1&amp;$D$1&amp;Sheet2!$A$1&amp;": "&amp;D261&amp;", "&amp;Sheet2!$A$1&amp;$E$1&amp;Sheet2!$A$1&amp;": "&amp;TEXT(E261,"########################################")&amp;", "&amp;Sheet2!$A$1&amp;$F$1&amp;Sheet2!$A$1&amp;": "&amp;F261&amp;","&amp;Sheet2!$A$1&amp;$G$1&amp;Sheet2!$A$1&amp;": "&amp;Sheet2!$A$1&amp;TEXT(G261,"yyyy/mm/dd")&amp;Sheet2!$A$1&amp;","&amp;Sheet2!$A$1&amp;$H$1&amp;Sheet2!$A$1&amp;": "&amp;Sheet2!$A$1&amp;TEXT(H261,"hh:mm:ss")&amp;Sheet2!$A$1&amp;","&amp;Sheet2!$A$1&amp;I$1&amp;Sheet2!$A$1&amp;": "&amp;Sheet2!$A$1&amp;TEXT(I261,"¥#,##0;¥-#,##0")&amp;Sheet2!$A$1&amp;"}"</f>
        <v>{"language": "SFL", "seq": "0260", "calc": 260, "func": 16.1245154965971, "big": 463168356949265000000000000000000000000000000000000000000000000000000000000000000000, "func2": 83.6657388813071,"date_data": "2021/12/04","time_data": "19:00:00","amount": "¥2,241"}</v>
      </c>
      <c r="K261" t="str">
        <f t="shared" si="30"/>
        <v>%7B%22language%22%3A%20%22SFL%22%2C%20%22seq%22%3A%20%220260%22%2C%20%22calc%22%3A%20260%2C%20%22func%22%3A%2016.1245154965971%2C%20%22big%22%3A%20463168356949265000000000000000000000000000000000000000000000000000000000000000000000%2C%20%22func2%22%3A%2083.6657388813071%2C%22date_data%22%3A%20%222021%2F12%2F04%22%2C%22time_data%22%3A%20%2219%3A00%3A00%22%2C%22amount%22%3A%20%22%C2%A52%2C241%22%7D</v>
      </c>
    </row>
    <row r="262" spans="1:11" x14ac:dyDescent="0.4">
      <c r="A262" t="s">
        <v>250</v>
      </c>
      <c r="B262" s="1" t="s">
        <v>585</v>
      </c>
      <c r="C262">
        <f t="shared" si="34"/>
        <v>261</v>
      </c>
      <c r="D262">
        <f t="shared" si="28"/>
        <v>16.15549442140351</v>
      </c>
      <c r="E262" s="2">
        <f t="shared" si="31"/>
        <v>9.2633671389852956E+83</v>
      </c>
      <c r="F262">
        <f t="shared" si="29"/>
        <v>83.96676887697113</v>
      </c>
      <c r="G262" s="3">
        <f t="shared" si="32"/>
        <v>44535</v>
      </c>
      <c r="H262" s="4">
        <v>10.8333333333333</v>
      </c>
      <c r="I262" s="5">
        <f t="shared" si="33"/>
        <v>2240</v>
      </c>
      <c r="J262" t="str">
        <f>"{"&amp;Sheet2!$A$1&amp;$A$1&amp;Sheet2!$A$1&amp;": "&amp;Sheet2!$A$1&amp;A262&amp;Sheet2!$A$1&amp;", "&amp;Sheet2!$A$1&amp;$B$1&amp;Sheet2!$A$1&amp;": "&amp;Sheet2!$A$1&amp;B262&amp;Sheet2!$A$1&amp;", "&amp;Sheet2!$A$1&amp;$C$1&amp;Sheet2!$A$1&amp;": "&amp;C262&amp;", "&amp;Sheet2!$A$1&amp;$D$1&amp;Sheet2!$A$1&amp;": "&amp;D262&amp;", "&amp;Sheet2!$A$1&amp;$E$1&amp;Sheet2!$A$1&amp;": "&amp;TEXT(E262,"########################################")&amp;", "&amp;Sheet2!$A$1&amp;$F$1&amp;Sheet2!$A$1&amp;": "&amp;F262&amp;","&amp;Sheet2!$A$1&amp;$G$1&amp;Sheet2!$A$1&amp;": "&amp;Sheet2!$A$1&amp;TEXT(G262,"yyyy/mm/dd")&amp;Sheet2!$A$1&amp;","&amp;Sheet2!$A$1&amp;$H$1&amp;Sheet2!$A$1&amp;": "&amp;Sheet2!$A$1&amp;TEXT(H262,"hh:mm:ss")&amp;Sheet2!$A$1&amp;","&amp;Sheet2!$A$1&amp;I$1&amp;Sheet2!$A$1&amp;": "&amp;Sheet2!$A$1&amp;TEXT(I262,"¥#,##0;¥-#,##0")&amp;Sheet2!$A$1&amp;"}"</f>
        <v>{"language": "sh", "seq": "0261", "calc": 261, "func": 16.1554944214035, "big": 926336713898530000000000000000000000000000000000000000000000000000000000000000000000, "func2": 83.9667688769711,"date_data": "2021/12/05","time_data": "20:00:00","amount": "¥2,240"}</v>
      </c>
      <c r="K262" t="str">
        <f t="shared" si="30"/>
        <v>%7B%22language%22%3A%20%22sh%22%2C%20%22seq%22%3A%20%220261%22%2C%20%22calc%22%3A%20261%2C%20%22func%22%3A%2016.1554944214035%2C%20%22big%22%3A%20926336713898530000000000000000000000000000000000000000000000000000000000000000000000%2C%20%22func2%22%3A%2083.9667688769711%2C%22date_data%22%3A%20%222021%2F12%2F05%22%2C%22time_data%22%3A%20%2220%3A00%3A00%22%2C%22amount%22%3A%20%22%C2%A52%2C240%22%7D</v>
      </c>
    </row>
    <row r="263" spans="1:11" x14ac:dyDescent="0.4">
      <c r="A263" t="s">
        <v>251</v>
      </c>
      <c r="B263" s="1" t="s">
        <v>586</v>
      </c>
      <c r="C263">
        <f t="shared" si="34"/>
        <v>262</v>
      </c>
      <c r="D263">
        <f t="shared" si="28"/>
        <v>16.186414056238647</v>
      </c>
      <c r="E263" s="2">
        <f t="shared" si="31"/>
        <v>1.8526734277970591E+84</v>
      </c>
      <c r="F263">
        <f t="shared" si="29"/>
        <v>84.267798872635112</v>
      </c>
      <c r="G263" s="3">
        <f t="shared" si="32"/>
        <v>44536</v>
      </c>
      <c r="H263" s="4">
        <v>10.875</v>
      </c>
      <c r="I263" s="5">
        <f t="shared" si="33"/>
        <v>2239</v>
      </c>
      <c r="J263" t="str">
        <f>"{"&amp;Sheet2!$A$1&amp;$A$1&amp;Sheet2!$A$1&amp;": "&amp;Sheet2!$A$1&amp;A263&amp;Sheet2!$A$1&amp;", "&amp;Sheet2!$A$1&amp;$B$1&amp;Sheet2!$A$1&amp;": "&amp;Sheet2!$A$1&amp;B263&amp;Sheet2!$A$1&amp;", "&amp;Sheet2!$A$1&amp;$C$1&amp;Sheet2!$A$1&amp;": "&amp;C263&amp;", "&amp;Sheet2!$A$1&amp;$D$1&amp;Sheet2!$A$1&amp;": "&amp;D263&amp;", "&amp;Sheet2!$A$1&amp;$E$1&amp;Sheet2!$A$1&amp;": "&amp;TEXT(E263,"########################################")&amp;", "&amp;Sheet2!$A$1&amp;$F$1&amp;Sheet2!$A$1&amp;": "&amp;F263&amp;","&amp;Sheet2!$A$1&amp;$G$1&amp;Sheet2!$A$1&amp;": "&amp;Sheet2!$A$1&amp;TEXT(G263,"yyyy/mm/dd")&amp;Sheet2!$A$1&amp;","&amp;Sheet2!$A$1&amp;$H$1&amp;Sheet2!$A$1&amp;": "&amp;Sheet2!$A$1&amp;TEXT(H263,"hh:mm:ss")&amp;Sheet2!$A$1&amp;","&amp;Sheet2!$A$1&amp;I$1&amp;Sheet2!$A$1&amp;": "&amp;Sheet2!$A$1&amp;TEXT(I263,"¥#,##0;¥-#,##0")&amp;Sheet2!$A$1&amp;"}"</f>
        <v>{"language": "Shakespeare", "seq": "0262", "calc": 262, "func": 16.1864140562386, "big": 1852673427797060000000000000000000000000000000000000000000000000000000000000000000000, "func2": 84.2677988726351,"date_data": "2021/12/06","time_data": "21:00:00","amount": "¥2,239"}</v>
      </c>
      <c r="K263" t="str">
        <f t="shared" si="30"/>
        <v>%7B%22language%22%3A%20%22Shakespeare%22%2C%20%22seq%22%3A%20%220262%22%2C%20%22calc%22%3A%20262%2C%20%22func%22%3A%2016.1864140562386%2C%20%22big%22%3A%201852673427797060000000000000000000000000000000000000000000000000000000000000000000000%2C%20%22func2%22%3A%2084.2677988726351%2C%22date_data%22%3A%20%222021%2F12%2F06%22%2C%22time_data%22%3A%20%2221%3A00%3A00%22%2C%22amount%22%3A%20%22%C2%A52%2C239%22%7D</v>
      </c>
    </row>
    <row r="264" spans="1:11" x14ac:dyDescent="0.4">
      <c r="A264" t="s">
        <v>252</v>
      </c>
      <c r="B264" s="1" t="s">
        <v>587</v>
      </c>
      <c r="C264">
        <f t="shared" si="34"/>
        <v>263</v>
      </c>
      <c r="D264">
        <f t="shared" si="28"/>
        <v>16.217274740226856</v>
      </c>
      <c r="E264" s="2">
        <f t="shared" si="31"/>
        <v>3.7053468555941183E+84</v>
      </c>
      <c r="F264">
        <f t="shared" si="29"/>
        <v>84.568828868299093</v>
      </c>
      <c r="G264" s="3">
        <f t="shared" si="32"/>
        <v>44537</v>
      </c>
      <c r="H264" s="4">
        <v>10.9166666666667</v>
      </c>
      <c r="I264" s="5">
        <f t="shared" si="33"/>
        <v>2238</v>
      </c>
      <c r="J264" t="str">
        <f>"{"&amp;Sheet2!$A$1&amp;$A$1&amp;Sheet2!$A$1&amp;": "&amp;Sheet2!$A$1&amp;A264&amp;Sheet2!$A$1&amp;", "&amp;Sheet2!$A$1&amp;$B$1&amp;Sheet2!$A$1&amp;": "&amp;Sheet2!$A$1&amp;B264&amp;Sheet2!$A$1&amp;", "&amp;Sheet2!$A$1&amp;$C$1&amp;Sheet2!$A$1&amp;": "&amp;C264&amp;", "&amp;Sheet2!$A$1&amp;$D$1&amp;Sheet2!$A$1&amp;": "&amp;D264&amp;", "&amp;Sheet2!$A$1&amp;$E$1&amp;Sheet2!$A$1&amp;": "&amp;TEXT(E264,"########################################")&amp;", "&amp;Sheet2!$A$1&amp;$F$1&amp;Sheet2!$A$1&amp;": "&amp;F264&amp;","&amp;Sheet2!$A$1&amp;$G$1&amp;Sheet2!$A$1&amp;": "&amp;Sheet2!$A$1&amp;TEXT(G264,"yyyy/mm/dd")&amp;Sheet2!$A$1&amp;","&amp;Sheet2!$A$1&amp;$H$1&amp;Sheet2!$A$1&amp;": "&amp;Sheet2!$A$1&amp;TEXT(H264,"hh:mm:ss")&amp;Sheet2!$A$1&amp;","&amp;Sheet2!$A$1&amp;I$1&amp;Sheet2!$A$1&amp;": "&amp;Sheet2!$A$1&amp;TEXT(I264,"¥#,##0;¥-#,##0")&amp;Sheet2!$A$1&amp;"}"</f>
        <v>{"language": "Short Code", "seq": "0263", "calc": 263, "func": 16.2172747402269, "big": 3705346855594120000000000000000000000000000000000000000000000000000000000000000000000, "func2": 84.5688288682991,"date_data": "2021/12/07","time_data": "22:00:00","amount": "¥2,238"}</v>
      </c>
      <c r="K264" t="str">
        <f t="shared" si="30"/>
        <v>%7B%22language%22%3A%20%22Short%20Code%22%2C%20%22seq%22%3A%20%220263%22%2C%20%22calc%22%3A%20263%2C%20%22func%22%3A%2016.2172747402269%2C%20%22big%22%3A%203705346855594120000000000000000000000000000000000000000000000000000000000000000000000%2C%20%22func2%22%3A%2084.5688288682991%2C%22date_data%22%3A%20%222021%2F12%2F07%22%2C%22time_data%22%3A%20%2222%3A00%3A00%22%2C%22amount%22%3A%20%22%C2%A52%2C238%22%7D</v>
      </c>
    </row>
    <row r="265" spans="1:11" x14ac:dyDescent="0.4">
      <c r="A265" t="s">
        <v>253</v>
      </c>
      <c r="B265" s="1" t="s">
        <v>588</v>
      </c>
      <c r="C265">
        <f t="shared" si="34"/>
        <v>264</v>
      </c>
      <c r="D265">
        <f t="shared" si="28"/>
        <v>16.248076809271922</v>
      </c>
      <c r="E265" s="2">
        <f t="shared" si="31"/>
        <v>7.4106937111882365E+84</v>
      </c>
      <c r="F265">
        <f t="shared" si="29"/>
        <v>84.869858863963074</v>
      </c>
      <c r="G265" s="3">
        <f t="shared" si="32"/>
        <v>44538</v>
      </c>
      <c r="H265" s="4">
        <v>10.9583333333333</v>
      </c>
      <c r="I265" s="5">
        <f t="shared" si="33"/>
        <v>2237</v>
      </c>
      <c r="J265" t="str">
        <f>"{"&amp;Sheet2!$A$1&amp;$A$1&amp;Sheet2!$A$1&amp;": "&amp;Sheet2!$A$1&amp;A265&amp;Sheet2!$A$1&amp;", "&amp;Sheet2!$A$1&amp;$B$1&amp;Sheet2!$A$1&amp;": "&amp;Sheet2!$A$1&amp;B265&amp;Sheet2!$A$1&amp;", "&amp;Sheet2!$A$1&amp;$C$1&amp;Sheet2!$A$1&amp;": "&amp;C265&amp;", "&amp;Sheet2!$A$1&amp;$D$1&amp;Sheet2!$A$1&amp;": "&amp;D265&amp;", "&amp;Sheet2!$A$1&amp;$E$1&amp;Sheet2!$A$1&amp;": "&amp;TEXT(E265,"########################################")&amp;", "&amp;Sheet2!$A$1&amp;$F$1&amp;Sheet2!$A$1&amp;": "&amp;F265&amp;","&amp;Sheet2!$A$1&amp;$G$1&amp;Sheet2!$A$1&amp;": "&amp;Sheet2!$A$1&amp;TEXT(G265,"yyyy/mm/dd")&amp;Sheet2!$A$1&amp;","&amp;Sheet2!$A$1&amp;$H$1&amp;Sheet2!$A$1&amp;": "&amp;Sheet2!$A$1&amp;TEXT(H265,"hh:mm:ss")&amp;Sheet2!$A$1&amp;","&amp;Sheet2!$A$1&amp;I$1&amp;Sheet2!$A$1&amp;": "&amp;Sheet2!$A$1&amp;TEXT(I265,"¥#,##0;¥-#,##0")&amp;Sheet2!$A$1&amp;"}"</f>
        <v>{"language": "Simula", "seq": "0264", "calc": 264, "func": 16.2480768092719, "big": 7410693711188240000000000000000000000000000000000000000000000000000000000000000000000, "func2": 84.8698588639631,"date_data": "2021/12/08","time_data": "23:00:00","amount": "¥2,237"}</v>
      </c>
      <c r="K265" t="str">
        <f t="shared" si="30"/>
        <v>%7B%22language%22%3A%20%22Simula%22%2C%20%22seq%22%3A%20%220264%22%2C%20%22calc%22%3A%20264%2C%20%22func%22%3A%2016.2480768092719%2C%20%22big%22%3A%207410693711188240000000000000000000000000000000000000000000000000000000000000000000000%2C%20%22func2%22%3A%2084.8698588639631%2C%22date_data%22%3A%20%222021%2F12%2F08%22%2C%22time_data%22%3A%20%2223%3A00%3A00%22%2C%22amount%22%3A%20%22%C2%A52%2C237%22%7D</v>
      </c>
    </row>
    <row r="266" spans="1:11" x14ac:dyDescent="0.4">
      <c r="A266" t="s">
        <v>254</v>
      </c>
      <c r="B266" s="1" t="s">
        <v>589</v>
      </c>
      <c r="C266">
        <f t="shared" si="34"/>
        <v>265</v>
      </c>
      <c r="D266">
        <f t="shared" si="28"/>
        <v>16.278820596099706</v>
      </c>
      <c r="E266" s="2">
        <f t="shared" si="31"/>
        <v>1.4821387422376473E+85</v>
      </c>
      <c r="F266">
        <f t="shared" si="29"/>
        <v>85.170888859627055</v>
      </c>
      <c r="G266" s="3">
        <f t="shared" si="32"/>
        <v>44539</v>
      </c>
      <c r="H266" s="4">
        <v>11</v>
      </c>
      <c r="I266" s="5">
        <f t="shared" si="33"/>
        <v>2236</v>
      </c>
      <c r="J266" t="str">
        <f>"{"&amp;Sheet2!$A$1&amp;$A$1&amp;Sheet2!$A$1&amp;": "&amp;Sheet2!$A$1&amp;A266&amp;Sheet2!$A$1&amp;", "&amp;Sheet2!$A$1&amp;$B$1&amp;Sheet2!$A$1&amp;": "&amp;Sheet2!$A$1&amp;B266&amp;Sheet2!$A$1&amp;", "&amp;Sheet2!$A$1&amp;$C$1&amp;Sheet2!$A$1&amp;": "&amp;C266&amp;", "&amp;Sheet2!$A$1&amp;$D$1&amp;Sheet2!$A$1&amp;": "&amp;D266&amp;", "&amp;Sheet2!$A$1&amp;$E$1&amp;Sheet2!$A$1&amp;": "&amp;TEXT(E266,"########################################")&amp;", "&amp;Sheet2!$A$1&amp;$F$1&amp;Sheet2!$A$1&amp;": "&amp;F266&amp;","&amp;Sheet2!$A$1&amp;$G$1&amp;Sheet2!$A$1&amp;": "&amp;Sheet2!$A$1&amp;TEXT(G266,"yyyy/mm/dd")&amp;Sheet2!$A$1&amp;","&amp;Sheet2!$A$1&amp;$H$1&amp;Sheet2!$A$1&amp;": "&amp;Sheet2!$A$1&amp;TEXT(H266,"hh:mm:ss")&amp;Sheet2!$A$1&amp;","&amp;Sheet2!$A$1&amp;I$1&amp;Sheet2!$A$1&amp;": "&amp;Sheet2!$A$1&amp;TEXT(I266,"¥#,##0;¥-#,##0")&amp;Sheet2!$A$1&amp;"}"</f>
        <v>{"language": "Simulink", "seq": "0265", "calc": 265, "func": 16.2788205960997, "big": 14821387422376500000000000000000000000000000000000000000000000000000000000000000000000, "func2": 85.1708888596271,"date_data": "2021/12/09","time_data": "00:00:00","amount": "¥2,236"}</v>
      </c>
      <c r="K266" t="str">
        <f t="shared" si="30"/>
        <v>%7B%22language%22%3A%20%22Simulink%22%2C%20%22seq%22%3A%20%220265%22%2C%20%22calc%22%3A%20265%2C%20%22func%22%3A%2016.2788205960997%2C%20%22big%22%3A%2014821387422376500000000000000000000000000000000000000000000000000000000000000000000000%2C%20%22func2%22%3A%2085.1708888596271%2C%22date_data%22%3A%20%222021%2F12%2F09%22%2C%22time_data%22%3A%20%2200%3A00%3A00%22%2C%22amount%22%3A%20%22%C2%A52%2C236%22%7D</v>
      </c>
    </row>
    <row r="267" spans="1:11" x14ac:dyDescent="0.4">
      <c r="A267" t="s">
        <v>255</v>
      </c>
      <c r="B267" s="1" t="s">
        <v>590</v>
      </c>
      <c r="C267">
        <f t="shared" si="34"/>
        <v>266</v>
      </c>
      <c r="D267">
        <f t="shared" si="28"/>
        <v>16.30950643030009</v>
      </c>
      <c r="E267" s="2">
        <f t="shared" si="31"/>
        <v>2.9642774844752946E+85</v>
      </c>
      <c r="F267">
        <f t="shared" si="29"/>
        <v>85.471918855291037</v>
      </c>
      <c r="G267" s="3">
        <f t="shared" si="32"/>
        <v>44540</v>
      </c>
      <c r="H267" s="4">
        <v>11.0416666666667</v>
      </c>
      <c r="I267" s="5">
        <f t="shared" si="33"/>
        <v>2235</v>
      </c>
      <c r="J267" t="str">
        <f>"{"&amp;Sheet2!$A$1&amp;$A$1&amp;Sheet2!$A$1&amp;": "&amp;Sheet2!$A$1&amp;A267&amp;Sheet2!$A$1&amp;", "&amp;Sheet2!$A$1&amp;$B$1&amp;Sheet2!$A$1&amp;": "&amp;Sheet2!$A$1&amp;B267&amp;Sheet2!$A$1&amp;", "&amp;Sheet2!$A$1&amp;$C$1&amp;Sheet2!$A$1&amp;": "&amp;C267&amp;", "&amp;Sheet2!$A$1&amp;$D$1&amp;Sheet2!$A$1&amp;": "&amp;D267&amp;", "&amp;Sheet2!$A$1&amp;$E$1&amp;Sheet2!$A$1&amp;": "&amp;TEXT(E267,"########################################")&amp;", "&amp;Sheet2!$A$1&amp;$F$1&amp;Sheet2!$A$1&amp;": "&amp;F267&amp;","&amp;Sheet2!$A$1&amp;$G$1&amp;Sheet2!$A$1&amp;": "&amp;Sheet2!$A$1&amp;TEXT(G267,"yyyy/mm/dd")&amp;Sheet2!$A$1&amp;","&amp;Sheet2!$A$1&amp;$H$1&amp;Sheet2!$A$1&amp;": "&amp;Sheet2!$A$1&amp;TEXT(H267,"hh:mm:ss")&amp;Sheet2!$A$1&amp;","&amp;Sheet2!$A$1&amp;I$1&amp;Sheet2!$A$1&amp;": "&amp;Sheet2!$A$1&amp;TEXT(I267,"¥#,##0;¥-#,##0")&amp;Sheet2!$A$1&amp;"}"</f>
        <v>{"language": "SISAL", "seq": "0266", "calc": 266, "func": 16.3095064303001, "big": 29642774844752900000000000000000000000000000000000000000000000000000000000000000000000, "func2": 85.471918855291,"date_data": "2021/12/10","time_data": "01:00:00","amount": "¥2,235"}</v>
      </c>
      <c r="K267" t="str">
        <f t="shared" si="30"/>
        <v>%7B%22language%22%3A%20%22SISAL%22%2C%20%22seq%22%3A%20%220266%22%2C%20%22calc%22%3A%20266%2C%20%22func%22%3A%2016.3095064303001%2C%20%22big%22%3A%2029642774844752900000000000000000000000000000000000000000000000000000000000000000000000%2C%20%22func2%22%3A%2085.471918855291%2C%22date_data%22%3A%20%222021%2F12%2F10%22%2C%22time_data%22%3A%20%2201%3A00%3A00%22%2C%22amount%22%3A%20%22%C2%A52%2C235%22%7D</v>
      </c>
    </row>
    <row r="268" spans="1:11" x14ac:dyDescent="0.4">
      <c r="A268" t="s">
        <v>256</v>
      </c>
      <c r="B268" s="1" t="s">
        <v>591</v>
      </c>
      <c r="C268">
        <f t="shared" si="34"/>
        <v>267</v>
      </c>
      <c r="D268">
        <f t="shared" si="28"/>
        <v>16.340134638368191</v>
      </c>
      <c r="E268" s="2">
        <f t="shared" si="31"/>
        <v>5.9285549689505892E+85</v>
      </c>
      <c r="F268">
        <f t="shared" si="29"/>
        <v>85.772948850955018</v>
      </c>
      <c r="G268" s="3">
        <f t="shared" si="32"/>
        <v>44541</v>
      </c>
      <c r="H268" s="4">
        <v>11.0833333333333</v>
      </c>
      <c r="I268" s="5">
        <f t="shared" si="33"/>
        <v>2234</v>
      </c>
      <c r="J268" t="str">
        <f>"{"&amp;Sheet2!$A$1&amp;$A$1&amp;Sheet2!$A$1&amp;": "&amp;Sheet2!$A$1&amp;A268&amp;Sheet2!$A$1&amp;", "&amp;Sheet2!$A$1&amp;$B$1&amp;Sheet2!$A$1&amp;": "&amp;Sheet2!$A$1&amp;B268&amp;Sheet2!$A$1&amp;", "&amp;Sheet2!$A$1&amp;$C$1&amp;Sheet2!$A$1&amp;": "&amp;C268&amp;", "&amp;Sheet2!$A$1&amp;$D$1&amp;Sheet2!$A$1&amp;": "&amp;D268&amp;", "&amp;Sheet2!$A$1&amp;$E$1&amp;Sheet2!$A$1&amp;": "&amp;TEXT(E268,"########################################")&amp;", "&amp;Sheet2!$A$1&amp;$F$1&amp;Sheet2!$A$1&amp;": "&amp;F268&amp;","&amp;Sheet2!$A$1&amp;$G$1&amp;Sheet2!$A$1&amp;": "&amp;Sheet2!$A$1&amp;TEXT(G268,"yyyy/mm/dd")&amp;Sheet2!$A$1&amp;","&amp;Sheet2!$A$1&amp;$H$1&amp;Sheet2!$A$1&amp;": "&amp;Sheet2!$A$1&amp;TEXT(H268,"hh:mm:ss")&amp;Sheet2!$A$1&amp;","&amp;Sheet2!$A$1&amp;I$1&amp;Sheet2!$A$1&amp;": "&amp;Sheet2!$A$1&amp;TEXT(I268,"¥#,##0;¥-#,##0")&amp;Sheet2!$A$1&amp;"}"</f>
        <v>{"language": "SKILL", "seq": "0267", "calc": 267, "func": 16.3401346383682, "big": 59285549689505900000000000000000000000000000000000000000000000000000000000000000000000, "func2": 85.772948850955,"date_data": "2021/12/11","time_data": "02:00:00","amount": "¥2,234"}</v>
      </c>
      <c r="K268" t="str">
        <f t="shared" si="30"/>
        <v>%7B%22language%22%3A%20%22SKILL%22%2C%20%22seq%22%3A%20%220267%22%2C%20%22calc%22%3A%20267%2C%20%22func%22%3A%2016.3401346383682%2C%20%22big%22%3A%2059285549689505900000000000000000000000000000000000000000000000000000000000000000000000%2C%20%22func2%22%3A%2085.772948850955%2C%22date_data%22%3A%20%222021%2F12%2F11%22%2C%22time_data%22%3A%20%2202%3A00%3A00%22%2C%22amount%22%3A%20%22%C2%A52%2C234%22%7D</v>
      </c>
    </row>
    <row r="269" spans="1:11" x14ac:dyDescent="0.4">
      <c r="A269" t="s">
        <v>322</v>
      </c>
      <c r="B269" s="1" t="s">
        <v>592</v>
      </c>
      <c r="C269">
        <f t="shared" si="34"/>
        <v>268</v>
      </c>
      <c r="D269">
        <f t="shared" si="28"/>
        <v>16.370705543744901</v>
      </c>
      <c r="E269" s="2">
        <f t="shared" si="31"/>
        <v>1.1857109937901178E+86</v>
      </c>
      <c r="F269">
        <f t="shared" si="29"/>
        <v>86.073978846618999</v>
      </c>
      <c r="G269" s="3">
        <f t="shared" si="32"/>
        <v>44542</v>
      </c>
      <c r="H269" s="4">
        <v>11.125</v>
      </c>
      <c r="I269" s="5">
        <f t="shared" si="33"/>
        <v>2233</v>
      </c>
      <c r="J269" t="str">
        <f>"{"&amp;Sheet2!$A$1&amp;$A$1&amp;Sheet2!$A$1&amp;": "&amp;Sheet2!$A$1&amp;A269&amp;Sheet2!$A$1&amp;", "&amp;Sheet2!$A$1&amp;$B$1&amp;Sheet2!$A$1&amp;": "&amp;Sheet2!$A$1&amp;B269&amp;Sheet2!$A$1&amp;", "&amp;Sheet2!$A$1&amp;$C$1&amp;Sheet2!$A$1&amp;": "&amp;C269&amp;", "&amp;Sheet2!$A$1&amp;$D$1&amp;Sheet2!$A$1&amp;": "&amp;D269&amp;", "&amp;Sheet2!$A$1&amp;$E$1&amp;Sheet2!$A$1&amp;": "&amp;TEXT(E269,"########################################")&amp;", "&amp;Sheet2!$A$1&amp;$F$1&amp;Sheet2!$A$1&amp;": "&amp;F269&amp;","&amp;Sheet2!$A$1&amp;$G$1&amp;Sheet2!$A$1&amp;": "&amp;Sheet2!$A$1&amp;TEXT(G269,"yyyy/mm/dd")&amp;Sheet2!$A$1&amp;","&amp;Sheet2!$A$1&amp;$H$1&amp;Sheet2!$A$1&amp;": "&amp;Sheet2!$A$1&amp;TEXT(H269,"hh:mm:ss")&amp;Sheet2!$A$1&amp;","&amp;Sheet2!$A$1&amp;I$1&amp;Sheet2!$A$1&amp;": "&amp;Sheet2!$A$1&amp;TEXT(I269,"¥#,##0;¥-#,##0")&amp;Sheet2!$A$1&amp;"}"</f>
        <v>{"language": "SLIP (プログラミング言語)", "seq": "0268", "calc": 268, "func": 16.3707055437449, "big": 118571099379012000000000000000000000000000000000000000000000000000000000000000000000000, "func2": 86.073978846619,"date_data": "2021/12/12","time_data": "03:00:00","amount": "¥2,233"}</v>
      </c>
      <c r="K269" t="str">
        <f t="shared" si="30"/>
        <v>%7B%22language%22%3A%20%22SLIP%20%28%E3%83%97%E3%83%AD%E3%82%B0%E3%83%A9%E3%83%9F%E3%83%B3%E3%82%B0%E8%A8%80%E8%AA%9E%29%22%2C%20%22seq%22%3A%20%220268%22%2C%20%22calc%22%3A%20268%2C%20%22func%22%3A%2016.3707055437449%2C%20%22big%22%3A%20118571099379012000000000000000000000000000000000000000000000000000000000000000000000000%2C%20%22func2%22%3A%2086.073978846619%2C%22date_data%22%3A%20%222021%2F12%2F12%22%2C%22time_data%22%3A%20%2203%3A00%3A00%22%2C%22amount%22%3A%20%22%C2%A52%2C233%22%7D</v>
      </c>
    </row>
    <row r="270" spans="1:11" x14ac:dyDescent="0.4">
      <c r="A270" t="s">
        <v>257</v>
      </c>
      <c r="B270" s="1" t="s">
        <v>593</v>
      </c>
      <c r="C270">
        <f t="shared" si="34"/>
        <v>269</v>
      </c>
      <c r="D270">
        <f t="shared" si="28"/>
        <v>16.401219466856727</v>
      </c>
      <c r="E270" s="2">
        <f t="shared" si="31"/>
        <v>2.3714219875802357E+86</v>
      </c>
      <c r="F270">
        <f t="shared" si="29"/>
        <v>86.37500884228298</v>
      </c>
      <c r="G270" s="3">
        <f t="shared" si="32"/>
        <v>44543</v>
      </c>
      <c r="H270" s="4">
        <v>11.1666666666667</v>
      </c>
      <c r="I270" s="5">
        <f t="shared" si="33"/>
        <v>2232</v>
      </c>
      <c r="J270" t="str">
        <f>"{"&amp;Sheet2!$A$1&amp;$A$1&amp;Sheet2!$A$1&amp;": "&amp;Sheet2!$A$1&amp;A270&amp;Sheet2!$A$1&amp;", "&amp;Sheet2!$A$1&amp;$B$1&amp;Sheet2!$A$1&amp;": "&amp;Sheet2!$A$1&amp;B270&amp;Sheet2!$A$1&amp;", "&amp;Sheet2!$A$1&amp;$C$1&amp;Sheet2!$A$1&amp;": "&amp;C270&amp;", "&amp;Sheet2!$A$1&amp;$D$1&amp;Sheet2!$A$1&amp;": "&amp;D270&amp;", "&amp;Sheet2!$A$1&amp;$E$1&amp;Sheet2!$A$1&amp;": "&amp;TEXT(E270,"########################################")&amp;", "&amp;Sheet2!$A$1&amp;$F$1&amp;Sheet2!$A$1&amp;": "&amp;F270&amp;","&amp;Sheet2!$A$1&amp;$G$1&amp;Sheet2!$A$1&amp;": "&amp;Sheet2!$A$1&amp;TEXT(G270,"yyyy/mm/dd")&amp;Sheet2!$A$1&amp;","&amp;Sheet2!$A$1&amp;$H$1&amp;Sheet2!$A$1&amp;": "&amp;Sheet2!$A$1&amp;TEXT(H270,"hh:mm:ss")&amp;Sheet2!$A$1&amp;","&amp;Sheet2!$A$1&amp;I$1&amp;Sheet2!$A$1&amp;": "&amp;Sheet2!$A$1&amp;TEXT(I270,"¥#,##0;¥-#,##0")&amp;Sheet2!$A$1&amp;"}"</f>
        <v>{"language": "Smalltalk", "seq": "0269", "calc": 269, "func": 16.4012194668567, "big": 237142198758024000000000000000000000000000000000000000000000000000000000000000000000000, "func2": 86.375008842283,"date_data": "2021/12/13","time_data": "04:00:00","amount": "¥2,232"}</v>
      </c>
      <c r="K270" t="str">
        <f t="shared" si="30"/>
        <v>%7B%22language%22%3A%20%22Smalltalk%22%2C%20%22seq%22%3A%20%220269%22%2C%20%22calc%22%3A%20269%2C%20%22func%22%3A%2016.4012194668567%2C%20%22big%22%3A%20237142198758024000000000000000000000000000000000000000000000000000000000000000000000000%2C%20%22func2%22%3A%2086.375008842283%2C%22date_data%22%3A%20%222021%2F12%2F13%22%2C%22time_data%22%3A%20%2204%3A00%3A00%22%2C%22amount%22%3A%20%22%C2%A52%2C232%22%7D</v>
      </c>
    </row>
    <row r="271" spans="1:11" x14ac:dyDescent="0.4">
      <c r="A271" t="s">
        <v>258</v>
      </c>
      <c r="B271" s="1" t="s">
        <v>594</v>
      </c>
      <c r="C271">
        <f t="shared" si="34"/>
        <v>270</v>
      </c>
      <c r="D271">
        <f t="shared" si="28"/>
        <v>16.431676725154983</v>
      </c>
      <c r="E271" s="2">
        <f t="shared" si="31"/>
        <v>4.7428439751604714E+86</v>
      </c>
      <c r="F271">
        <f t="shared" si="29"/>
        <v>86.676038837946962</v>
      </c>
      <c r="G271" s="3">
        <f t="shared" si="32"/>
        <v>44544</v>
      </c>
      <c r="H271" s="4">
        <v>11.2083333333333</v>
      </c>
      <c r="I271" s="5">
        <f t="shared" si="33"/>
        <v>2231</v>
      </c>
      <c r="J271" t="str">
        <f>"{"&amp;Sheet2!$A$1&amp;$A$1&amp;Sheet2!$A$1&amp;": "&amp;Sheet2!$A$1&amp;A271&amp;Sheet2!$A$1&amp;", "&amp;Sheet2!$A$1&amp;$B$1&amp;Sheet2!$A$1&amp;": "&amp;Sheet2!$A$1&amp;B271&amp;Sheet2!$A$1&amp;", "&amp;Sheet2!$A$1&amp;$C$1&amp;Sheet2!$A$1&amp;": "&amp;C271&amp;", "&amp;Sheet2!$A$1&amp;$D$1&amp;Sheet2!$A$1&amp;": "&amp;D271&amp;", "&amp;Sheet2!$A$1&amp;$E$1&amp;Sheet2!$A$1&amp;": "&amp;TEXT(E271,"########################################")&amp;", "&amp;Sheet2!$A$1&amp;$F$1&amp;Sheet2!$A$1&amp;": "&amp;F271&amp;","&amp;Sheet2!$A$1&amp;$G$1&amp;Sheet2!$A$1&amp;": "&amp;Sheet2!$A$1&amp;TEXT(G271,"yyyy/mm/dd")&amp;Sheet2!$A$1&amp;","&amp;Sheet2!$A$1&amp;$H$1&amp;Sheet2!$A$1&amp;": "&amp;Sheet2!$A$1&amp;TEXT(H271,"hh:mm:ss")&amp;Sheet2!$A$1&amp;","&amp;Sheet2!$A$1&amp;I$1&amp;Sheet2!$A$1&amp;": "&amp;Sheet2!$A$1&amp;TEXT(I271,"¥#,##0;¥-#,##0")&amp;Sheet2!$A$1&amp;"}"</f>
        <v>{"language": "SMILEBASIC", "seq": "0270", "calc": 270, "func": 16.431676725155, "big": 474284397516047000000000000000000000000000000000000000000000000000000000000000000000000, "func2": 86.676038837947,"date_data": "2021/12/14","time_data": "05:00:00","amount": "¥2,231"}</v>
      </c>
      <c r="K271" t="str">
        <f t="shared" si="30"/>
        <v>%7B%22language%22%3A%20%22SMILEBASIC%22%2C%20%22seq%22%3A%20%220270%22%2C%20%22calc%22%3A%20270%2C%20%22func%22%3A%2016.431676725155%2C%20%22big%22%3A%20474284397516047000000000000000000000000000000000000000000000000000000000000000000000000%2C%20%22func2%22%3A%2086.676038837947%2C%22date_data%22%3A%20%222021%2F12%2F14%22%2C%22time_data%22%3A%20%2205%3A00%3A00%22%2C%22amount%22%3A%20%22%C2%A52%2C231%22%7D</v>
      </c>
    </row>
    <row r="272" spans="1:11" x14ac:dyDescent="0.4">
      <c r="A272" t="s">
        <v>259</v>
      </c>
      <c r="B272" s="1" t="s">
        <v>595</v>
      </c>
      <c r="C272">
        <f t="shared" si="34"/>
        <v>271</v>
      </c>
      <c r="D272">
        <f t="shared" si="28"/>
        <v>16.46207763315433</v>
      </c>
      <c r="E272" s="2">
        <f t="shared" si="31"/>
        <v>9.4856879503209427E+86</v>
      </c>
      <c r="F272">
        <f t="shared" si="29"/>
        <v>86.977068833610943</v>
      </c>
      <c r="G272" s="3">
        <f t="shared" si="32"/>
        <v>44545</v>
      </c>
      <c r="H272" s="4">
        <v>11.25</v>
      </c>
      <c r="I272" s="5">
        <f t="shared" si="33"/>
        <v>2230</v>
      </c>
      <c r="J272" t="str">
        <f>"{"&amp;Sheet2!$A$1&amp;$A$1&amp;Sheet2!$A$1&amp;": "&amp;Sheet2!$A$1&amp;A272&amp;Sheet2!$A$1&amp;", "&amp;Sheet2!$A$1&amp;$B$1&amp;Sheet2!$A$1&amp;": "&amp;Sheet2!$A$1&amp;B272&amp;Sheet2!$A$1&amp;", "&amp;Sheet2!$A$1&amp;$C$1&amp;Sheet2!$A$1&amp;": "&amp;C272&amp;", "&amp;Sheet2!$A$1&amp;$D$1&amp;Sheet2!$A$1&amp;": "&amp;D272&amp;", "&amp;Sheet2!$A$1&amp;$E$1&amp;Sheet2!$A$1&amp;": "&amp;TEXT(E272,"########################################")&amp;", "&amp;Sheet2!$A$1&amp;$F$1&amp;Sheet2!$A$1&amp;": "&amp;F272&amp;","&amp;Sheet2!$A$1&amp;$G$1&amp;Sheet2!$A$1&amp;": "&amp;Sheet2!$A$1&amp;TEXT(G272,"yyyy/mm/dd")&amp;Sheet2!$A$1&amp;","&amp;Sheet2!$A$1&amp;$H$1&amp;Sheet2!$A$1&amp;": "&amp;Sheet2!$A$1&amp;TEXT(H272,"hh:mm:ss")&amp;Sheet2!$A$1&amp;","&amp;Sheet2!$A$1&amp;I$1&amp;Sheet2!$A$1&amp;": "&amp;Sheet2!$A$1&amp;TEXT(I272,"¥#,##0;¥-#,##0")&amp;Sheet2!$A$1&amp;"}"</f>
        <v>{"language": "SNOBOL", "seq": "0271", "calc": 271, "func": 16.4620776331543, "big": 948568795032094000000000000000000000000000000000000000000000000000000000000000000000000, "func2": 86.9770688336109,"date_data": "2021/12/15","time_data": "06:00:00","amount": "¥2,230"}</v>
      </c>
      <c r="K272" t="str">
        <f t="shared" si="30"/>
        <v>%7B%22language%22%3A%20%22SNOBOL%22%2C%20%22seq%22%3A%20%220271%22%2C%20%22calc%22%3A%20271%2C%20%22func%22%3A%2016.4620776331543%2C%20%22big%22%3A%20948568795032094000000000000000000000000000000000000000000000000000000000000000000000000%2C%20%22func2%22%3A%2086.9770688336109%2C%22date_data%22%3A%20%222021%2F12%2F15%22%2C%22time_data%22%3A%20%2206%3A00%3A00%22%2C%22amount%22%3A%20%22%C2%A52%2C230%22%7D</v>
      </c>
    </row>
    <row r="273" spans="1:11" x14ac:dyDescent="0.4">
      <c r="A273" t="s">
        <v>323</v>
      </c>
      <c r="B273" s="1" t="s">
        <v>596</v>
      </c>
      <c r="C273">
        <f t="shared" si="34"/>
        <v>272</v>
      </c>
      <c r="D273">
        <f t="shared" si="28"/>
        <v>16.492422502470642</v>
      </c>
      <c r="E273" s="2">
        <f t="shared" si="31"/>
        <v>1.8971375900641885E+87</v>
      </c>
      <c r="F273">
        <f t="shared" si="29"/>
        <v>87.278098829274924</v>
      </c>
      <c r="G273" s="3">
        <f t="shared" si="32"/>
        <v>44546</v>
      </c>
      <c r="H273" s="4">
        <v>11.2916666666667</v>
      </c>
      <c r="I273" s="5">
        <f t="shared" si="33"/>
        <v>2229</v>
      </c>
      <c r="J273" t="str">
        <f>"{"&amp;Sheet2!$A$1&amp;$A$1&amp;Sheet2!$A$1&amp;": "&amp;Sheet2!$A$1&amp;A273&amp;Sheet2!$A$1&amp;", "&amp;Sheet2!$A$1&amp;$B$1&amp;Sheet2!$A$1&amp;": "&amp;Sheet2!$A$1&amp;B273&amp;Sheet2!$A$1&amp;", "&amp;Sheet2!$A$1&amp;$C$1&amp;Sheet2!$A$1&amp;": "&amp;C273&amp;", "&amp;Sheet2!$A$1&amp;$D$1&amp;Sheet2!$A$1&amp;": "&amp;D273&amp;", "&amp;Sheet2!$A$1&amp;$E$1&amp;Sheet2!$A$1&amp;": "&amp;TEXT(E273,"########################################")&amp;", "&amp;Sheet2!$A$1&amp;$F$1&amp;Sheet2!$A$1&amp;": "&amp;F273&amp;","&amp;Sheet2!$A$1&amp;$G$1&amp;Sheet2!$A$1&amp;": "&amp;Sheet2!$A$1&amp;TEXT(G273,"yyyy/mm/dd")&amp;Sheet2!$A$1&amp;","&amp;Sheet2!$A$1&amp;$H$1&amp;Sheet2!$A$1&amp;": "&amp;Sheet2!$A$1&amp;TEXT(H273,"hh:mm:ss")&amp;Sheet2!$A$1&amp;","&amp;Sheet2!$A$1&amp;I$1&amp;Sheet2!$A$1&amp;": "&amp;Sheet2!$A$1&amp;TEXT(I273,"¥#,##0;¥-#,##0")&amp;Sheet2!$A$1&amp;"}"</f>
        <v>{"language": "SPARK", "seq": "0272", "calc": 272, "func": 16.4924225024706, "big": 1897137590064190000000000000000000000000000000000000000000000000000000000000000000000000, "func2": 87.2780988292749,"date_data": "2021/12/16","time_data": "07:00:00","amount": "¥2,229"}</v>
      </c>
      <c r="K273" t="str">
        <f t="shared" si="30"/>
        <v>%7B%22language%22%3A%20%22SPARK%22%2C%20%22seq%22%3A%20%220272%22%2C%20%22calc%22%3A%20272%2C%20%22func%22%3A%2016.4924225024706%2C%20%22big%22%3A%201897137590064190000000000000000000000000000000000000000000000000000000000000000000000000%2C%20%22func2%22%3A%2087.2780988292749%2C%22date_data%22%3A%20%222021%2F12%2F16%22%2C%22time_data%22%3A%20%2207%3A00%3A00%22%2C%22amount%22%3A%20%22%C2%A52%2C229%22%7D</v>
      </c>
    </row>
    <row r="274" spans="1:11" x14ac:dyDescent="0.4">
      <c r="A274" t="s">
        <v>260</v>
      </c>
      <c r="B274" s="1" t="s">
        <v>597</v>
      </c>
      <c r="C274">
        <f t="shared" si="34"/>
        <v>273</v>
      </c>
      <c r="D274">
        <f t="shared" si="28"/>
        <v>16.522711641858304</v>
      </c>
      <c r="E274" s="2">
        <f t="shared" si="31"/>
        <v>3.7942751801283771E+87</v>
      </c>
      <c r="F274">
        <f t="shared" si="29"/>
        <v>87.579128824938905</v>
      </c>
      <c r="G274" s="3">
        <f t="shared" si="32"/>
        <v>44547</v>
      </c>
      <c r="H274" s="4">
        <v>11.3333333333333</v>
      </c>
      <c r="I274" s="5">
        <f t="shared" si="33"/>
        <v>2228</v>
      </c>
      <c r="J274" t="str">
        <f>"{"&amp;Sheet2!$A$1&amp;$A$1&amp;Sheet2!$A$1&amp;": "&amp;Sheet2!$A$1&amp;A274&amp;Sheet2!$A$1&amp;", "&amp;Sheet2!$A$1&amp;$B$1&amp;Sheet2!$A$1&amp;": "&amp;Sheet2!$A$1&amp;B274&amp;Sheet2!$A$1&amp;", "&amp;Sheet2!$A$1&amp;$C$1&amp;Sheet2!$A$1&amp;": "&amp;C274&amp;", "&amp;Sheet2!$A$1&amp;$D$1&amp;Sheet2!$A$1&amp;": "&amp;D274&amp;", "&amp;Sheet2!$A$1&amp;$E$1&amp;Sheet2!$A$1&amp;": "&amp;TEXT(E274,"########################################")&amp;", "&amp;Sheet2!$A$1&amp;$F$1&amp;Sheet2!$A$1&amp;": "&amp;F274&amp;","&amp;Sheet2!$A$1&amp;$G$1&amp;Sheet2!$A$1&amp;": "&amp;Sheet2!$A$1&amp;TEXT(G274,"yyyy/mm/dd")&amp;Sheet2!$A$1&amp;","&amp;Sheet2!$A$1&amp;$H$1&amp;Sheet2!$A$1&amp;": "&amp;Sheet2!$A$1&amp;TEXT(H274,"hh:mm:ss")&amp;Sheet2!$A$1&amp;","&amp;Sheet2!$A$1&amp;I$1&amp;Sheet2!$A$1&amp;": "&amp;Sheet2!$A$1&amp;TEXT(I274,"¥#,##0;¥-#,##0")&amp;Sheet2!$A$1&amp;"}"</f>
        <v>{"language": "Squeak", "seq": "0273", "calc": 273, "func": 16.5227116418583, "big": 3794275180128380000000000000000000000000000000000000000000000000000000000000000000000000, "func2": 87.5791288249389,"date_data": "2021/12/17","time_data": "08:00:00","amount": "¥2,228"}</v>
      </c>
      <c r="K274" t="str">
        <f t="shared" si="30"/>
        <v>%7B%22language%22%3A%20%22Squeak%22%2C%20%22seq%22%3A%20%220273%22%2C%20%22calc%22%3A%20273%2C%20%22func%22%3A%2016.5227116418583%2C%20%22big%22%3A%203794275180128380000000000000000000000000000000000000000000000000000000000000000000000000%2C%20%22func2%22%3A%2087.5791288249389%2C%22date_data%22%3A%20%222021%2F12%2F17%22%2C%22time_data%22%3A%20%2208%3A00%3A00%22%2C%22amount%22%3A%20%22%C2%A52%2C228%22%7D</v>
      </c>
    </row>
    <row r="275" spans="1:11" x14ac:dyDescent="0.4">
      <c r="A275" t="s">
        <v>261</v>
      </c>
      <c r="B275" s="1" t="s">
        <v>598</v>
      </c>
      <c r="C275">
        <f t="shared" si="34"/>
        <v>274</v>
      </c>
      <c r="D275">
        <f t="shared" si="28"/>
        <v>16.552945357246848</v>
      </c>
      <c r="E275" s="2">
        <f t="shared" si="31"/>
        <v>7.5885503602567542E+87</v>
      </c>
      <c r="F275">
        <f t="shared" si="29"/>
        <v>87.880158820602887</v>
      </c>
      <c r="G275" s="3">
        <f t="shared" si="32"/>
        <v>44548</v>
      </c>
      <c r="H275" s="4">
        <v>11.375</v>
      </c>
      <c r="I275" s="5">
        <f t="shared" si="33"/>
        <v>2227</v>
      </c>
      <c r="J275" t="str">
        <f>"{"&amp;Sheet2!$A$1&amp;$A$1&amp;Sheet2!$A$1&amp;": "&amp;Sheet2!$A$1&amp;A275&amp;Sheet2!$A$1&amp;", "&amp;Sheet2!$A$1&amp;$B$1&amp;Sheet2!$A$1&amp;": "&amp;Sheet2!$A$1&amp;B275&amp;Sheet2!$A$1&amp;", "&amp;Sheet2!$A$1&amp;$C$1&amp;Sheet2!$A$1&amp;": "&amp;C275&amp;", "&amp;Sheet2!$A$1&amp;$D$1&amp;Sheet2!$A$1&amp;": "&amp;D275&amp;", "&amp;Sheet2!$A$1&amp;$E$1&amp;Sheet2!$A$1&amp;": "&amp;TEXT(E275,"########################################")&amp;", "&amp;Sheet2!$A$1&amp;$F$1&amp;Sheet2!$A$1&amp;": "&amp;F275&amp;","&amp;Sheet2!$A$1&amp;$G$1&amp;Sheet2!$A$1&amp;": "&amp;Sheet2!$A$1&amp;TEXT(G275,"yyyy/mm/dd")&amp;Sheet2!$A$1&amp;","&amp;Sheet2!$A$1&amp;$H$1&amp;Sheet2!$A$1&amp;": "&amp;Sheet2!$A$1&amp;TEXT(H275,"hh:mm:ss")&amp;Sheet2!$A$1&amp;","&amp;Sheet2!$A$1&amp;I$1&amp;Sheet2!$A$1&amp;": "&amp;Sheet2!$A$1&amp;TEXT(I275,"¥#,##0;¥-#,##0")&amp;Sheet2!$A$1&amp;"}"</f>
        <v>{"language": "Squirrel", "seq": "0274", "calc": 274, "func": 16.5529453572468, "big": 7588550360256750000000000000000000000000000000000000000000000000000000000000000000000000, "func2": 87.8801588206029,"date_data": "2021/12/18","time_data": "09:00:00","amount": "¥2,227"}</v>
      </c>
      <c r="K275" t="str">
        <f t="shared" si="30"/>
        <v>%7B%22language%22%3A%20%22Squirrel%22%2C%20%22seq%22%3A%20%220274%22%2C%20%22calc%22%3A%20274%2C%20%22func%22%3A%2016.5529453572468%2C%20%22big%22%3A%207588550360256750000000000000000000000000000000000000000000000000000000000000000000000000%2C%20%22func2%22%3A%2087.8801588206029%2C%22date_data%22%3A%20%222021%2F12%2F18%22%2C%22time_data%22%3A%20%2209%3A00%3A00%22%2C%22amount%22%3A%20%22%C2%A52%2C227%22%7D</v>
      </c>
    </row>
    <row r="276" spans="1:11" x14ac:dyDescent="0.4">
      <c r="A276" t="s">
        <v>262</v>
      </c>
      <c r="B276" s="1" t="s">
        <v>599</v>
      </c>
      <c r="C276">
        <f t="shared" si="34"/>
        <v>275</v>
      </c>
      <c r="D276">
        <f t="shared" si="28"/>
        <v>16.583123951777001</v>
      </c>
      <c r="E276" s="2">
        <f t="shared" si="31"/>
        <v>1.5177100720513508E+88</v>
      </c>
      <c r="F276">
        <f t="shared" si="29"/>
        <v>88.181188816266868</v>
      </c>
      <c r="G276" s="3">
        <f t="shared" si="32"/>
        <v>44549</v>
      </c>
      <c r="H276" s="4">
        <v>11.4166666666667</v>
      </c>
      <c r="I276" s="5">
        <f t="shared" si="33"/>
        <v>2226</v>
      </c>
      <c r="J276" t="str">
        <f>"{"&amp;Sheet2!$A$1&amp;$A$1&amp;Sheet2!$A$1&amp;": "&amp;Sheet2!$A$1&amp;A276&amp;Sheet2!$A$1&amp;", "&amp;Sheet2!$A$1&amp;$B$1&amp;Sheet2!$A$1&amp;": "&amp;Sheet2!$A$1&amp;B276&amp;Sheet2!$A$1&amp;", "&amp;Sheet2!$A$1&amp;$C$1&amp;Sheet2!$A$1&amp;": "&amp;C276&amp;", "&amp;Sheet2!$A$1&amp;$D$1&amp;Sheet2!$A$1&amp;": "&amp;D276&amp;", "&amp;Sheet2!$A$1&amp;$E$1&amp;Sheet2!$A$1&amp;": "&amp;TEXT(E276,"########################################")&amp;", "&amp;Sheet2!$A$1&amp;$F$1&amp;Sheet2!$A$1&amp;": "&amp;F276&amp;","&amp;Sheet2!$A$1&amp;$G$1&amp;Sheet2!$A$1&amp;": "&amp;Sheet2!$A$1&amp;TEXT(G276,"yyyy/mm/dd")&amp;Sheet2!$A$1&amp;","&amp;Sheet2!$A$1&amp;$H$1&amp;Sheet2!$A$1&amp;": "&amp;Sheet2!$A$1&amp;TEXT(H276,"hh:mm:ss")&amp;Sheet2!$A$1&amp;","&amp;Sheet2!$A$1&amp;I$1&amp;Sheet2!$A$1&amp;": "&amp;Sheet2!$A$1&amp;TEXT(I276,"¥#,##0;¥-#,##0")&amp;Sheet2!$A$1&amp;"}"</f>
        <v>{"language": "SPSS", "seq": "0275", "calc": 275, "func": 16.583123951777, "big": 15177100720513500000000000000000000000000000000000000000000000000000000000000000000000000, "func2": 88.1811888162669,"date_data": "2021/12/19","time_data": "10:00:00","amount": "¥2,226"}</v>
      </c>
      <c r="K276" t="str">
        <f t="shared" si="30"/>
        <v>%7B%22language%22%3A%20%22SPSS%22%2C%20%22seq%22%3A%20%220275%22%2C%20%22calc%22%3A%20275%2C%20%22func%22%3A%2016.583123951777%2C%20%22big%22%3A%2015177100720513500000000000000000000000000000000000000000000000000000000000000000000000000%2C%20%22func2%22%3A%2088.1811888162669%2C%22date_data%22%3A%20%222021%2F12%2F19%22%2C%22time_data%22%3A%20%2210%3A00%3A00%22%2C%22amount%22%3A%20%22%C2%A52%2C226%22%7D</v>
      </c>
    </row>
    <row r="277" spans="1:11" x14ac:dyDescent="0.4">
      <c r="A277" t="s">
        <v>263</v>
      </c>
      <c r="B277" s="1" t="s">
        <v>600</v>
      </c>
      <c r="C277">
        <f t="shared" si="34"/>
        <v>276</v>
      </c>
      <c r="D277">
        <f t="shared" si="28"/>
        <v>16.61324772583615</v>
      </c>
      <c r="E277" s="2">
        <f t="shared" si="31"/>
        <v>3.0354201441027017E+88</v>
      </c>
      <c r="F277">
        <f t="shared" si="29"/>
        <v>88.482218811930849</v>
      </c>
      <c r="G277" s="3">
        <f t="shared" si="32"/>
        <v>44550</v>
      </c>
      <c r="H277" s="4">
        <v>11.4583333333333</v>
      </c>
      <c r="I277" s="5">
        <f t="shared" si="33"/>
        <v>2225</v>
      </c>
      <c r="J277" t="str">
        <f>"{"&amp;Sheet2!$A$1&amp;$A$1&amp;Sheet2!$A$1&amp;": "&amp;Sheet2!$A$1&amp;A277&amp;Sheet2!$A$1&amp;", "&amp;Sheet2!$A$1&amp;$B$1&amp;Sheet2!$A$1&amp;": "&amp;Sheet2!$A$1&amp;B277&amp;Sheet2!$A$1&amp;", "&amp;Sheet2!$A$1&amp;$C$1&amp;Sheet2!$A$1&amp;": "&amp;C277&amp;", "&amp;Sheet2!$A$1&amp;$D$1&amp;Sheet2!$A$1&amp;": "&amp;D277&amp;", "&amp;Sheet2!$A$1&amp;$E$1&amp;Sheet2!$A$1&amp;": "&amp;TEXT(E277,"########################################")&amp;", "&amp;Sheet2!$A$1&amp;$F$1&amp;Sheet2!$A$1&amp;": "&amp;F277&amp;","&amp;Sheet2!$A$1&amp;$G$1&amp;Sheet2!$A$1&amp;": "&amp;Sheet2!$A$1&amp;TEXT(G277,"yyyy/mm/dd")&amp;Sheet2!$A$1&amp;","&amp;Sheet2!$A$1&amp;$H$1&amp;Sheet2!$A$1&amp;": "&amp;Sheet2!$A$1&amp;TEXT(H277,"hh:mm:ss")&amp;Sheet2!$A$1&amp;","&amp;Sheet2!$A$1&amp;I$1&amp;Sheet2!$A$1&amp;": "&amp;Sheet2!$A$1&amp;TEXT(I277,"¥#,##0;¥-#,##0")&amp;Sheet2!$A$1&amp;"}"</f>
        <v>{"language": "Standard ML", "seq": "0276", "calc": 276, "func": 16.6132477258361, "big": 30354201441027000000000000000000000000000000000000000000000000000000000000000000000000000, "func2": 88.4822188119308,"date_data": "2021/12/20","time_data": "11:00:00","amount": "¥2,225"}</v>
      </c>
      <c r="K277" t="str">
        <f t="shared" si="30"/>
        <v>%7B%22language%22%3A%20%22Standard%20ML%22%2C%20%22seq%22%3A%20%220276%22%2C%20%22calc%22%3A%20276%2C%20%22func%22%3A%2016.6132477258361%2C%20%22big%22%3A%2030354201441027000000000000000000000000000000000000000000000000000000000000000000000000000%2C%20%22func2%22%3A%2088.4822188119308%2C%22date_data%22%3A%20%222021%2F12%2F20%22%2C%22time_data%22%3A%20%2211%3A00%3A00%22%2C%22amount%22%3A%20%22%C2%A52%2C225%22%7D</v>
      </c>
    </row>
    <row r="278" spans="1:11" x14ac:dyDescent="0.4">
      <c r="A278" t="s">
        <v>264</v>
      </c>
      <c r="B278" s="1" t="s">
        <v>601</v>
      </c>
      <c r="C278">
        <f t="shared" si="34"/>
        <v>277</v>
      </c>
      <c r="D278">
        <f t="shared" si="28"/>
        <v>16.643316977093239</v>
      </c>
      <c r="E278" s="2">
        <f t="shared" si="31"/>
        <v>6.0708402882054033E+88</v>
      </c>
      <c r="F278">
        <f t="shared" si="29"/>
        <v>88.783248807594831</v>
      </c>
      <c r="G278" s="3">
        <f t="shared" si="32"/>
        <v>44551</v>
      </c>
      <c r="H278" s="4">
        <v>11.5</v>
      </c>
      <c r="I278" s="5">
        <f t="shared" si="33"/>
        <v>2224</v>
      </c>
      <c r="J278" t="str">
        <f>"{"&amp;Sheet2!$A$1&amp;$A$1&amp;Sheet2!$A$1&amp;": "&amp;Sheet2!$A$1&amp;A278&amp;Sheet2!$A$1&amp;", "&amp;Sheet2!$A$1&amp;$B$1&amp;Sheet2!$A$1&amp;": "&amp;Sheet2!$A$1&amp;B278&amp;Sheet2!$A$1&amp;", "&amp;Sheet2!$A$1&amp;$C$1&amp;Sheet2!$A$1&amp;": "&amp;C278&amp;", "&amp;Sheet2!$A$1&amp;$D$1&amp;Sheet2!$A$1&amp;": "&amp;D278&amp;", "&amp;Sheet2!$A$1&amp;$E$1&amp;Sheet2!$A$1&amp;": "&amp;TEXT(E278,"########################################")&amp;", "&amp;Sheet2!$A$1&amp;$F$1&amp;Sheet2!$A$1&amp;": "&amp;F278&amp;","&amp;Sheet2!$A$1&amp;$G$1&amp;Sheet2!$A$1&amp;": "&amp;Sheet2!$A$1&amp;TEXT(G278,"yyyy/mm/dd")&amp;Sheet2!$A$1&amp;","&amp;Sheet2!$A$1&amp;$H$1&amp;Sheet2!$A$1&amp;": "&amp;Sheet2!$A$1&amp;TEXT(H278,"hh:mm:ss")&amp;Sheet2!$A$1&amp;","&amp;Sheet2!$A$1&amp;I$1&amp;Sheet2!$A$1&amp;": "&amp;Sheet2!$A$1&amp;TEXT(I278,"¥#,##0;¥-#,##0")&amp;Sheet2!$A$1&amp;"}"</f>
        <v>{"language": "Stata", "seq": "0277", "calc": 277, "func": 16.6433169770932, "big": 60708402882054000000000000000000000000000000000000000000000000000000000000000000000000000, "func2": 88.7832488075948,"date_data": "2021/12/21","time_data": "12:00:00","amount": "¥2,224"}</v>
      </c>
      <c r="K278" t="str">
        <f t="shared" si="30"/>
        <v>%7B%22language%22%3A%20%22Stata%22%2C%20%22seq%22%3A%20%220277%22%2C%20%22calc%22%3A%20277%2C%20%22func%22%3A%2016.6433169770932%2C%20%22big%22%3A%2060708402882054000000000000000000000000000000000000000000000000000000000000000000000000000%2C%20%22func2%22%3A%2088.7832488075948%2C%22date_data%22%3A%20%222021%2F12%2F21%22%2C%22time_data%22%3A%20%2212%3A00%3A00%22%2C%22amount%22%3A%20%22%C2%A52%2C224%22%7D</v>
      </c>
    </row>
    <row r="279" spans="1:11" x14ac:dyDescent="0.4">
      <c r="A279" t="s">
        <v>265</v>
      </c>
      <c r="B279" s="1" t="s">
        <v>602</v>
      </c>
      <c r="C279">
        <f t="shared" si="34"/>
        <v>278</v>
      </c>
      <c r="D279">
        <f t="shared" si="28"/>
        <v>16.673332000533065</v>
      </c>
      <c r="E279" s="2">
        <f t="shared" si="31"/>
        <v>1.2141680576410807E+89</v>
      </c>
      <c r="F279">
        <f t="shared" si="29"/>
        <v>89.084278803258812</v>
      </c>
      <c r="G279" s="3">
        <f t="shared" si="32"/>
        <v>44552</v>
      </c>
      <c r="H279" s="4">
        <v>11.5416666666667</v>
      </c>
      <c r="I279" s="5">
        <f t="shared" si="33"/>
        <v>2223</v>
      </c>
      <c r="J279" t="str">
        <f>"{"&amp;Sheet2!$A$1&amp;$A$1&amp;Sheet2!$A$1&amp;": "&amp;Sheet2!$A$1&amp;A279&amp;Sheet2!$A$1&amp;", "&amp;Sheet2!$A$1&amp;$B$1&amp;Sheet2!$A$1&amp;": "&amp;Sheet2!$A$1&amp;B279&amp;Sheet2!$A$1&amp;", "&amp;Sheet2!$A$1&amp;$C$1&amp;Sheet2!$A$1&amp;": "&amp;C279&amp;", "&amp;Sheet2!$A$1&amp;$D$1&amp;Sheet2!$A$1&amp;": "&amp;D279&amp;", "&amp;Sheet2!$A$1&amp;$E$1&amp;Sheet2!$A$1&amp;": "&amp;TEXT(E279,"########################################")&amp;", "&amp;Sheet2!$A$1&amp;$F$1&amp;Sheet2!$A$1&amp;": "&amp;F279&amp;","&amp;Sheet2!$A$1&amp;$G$1&amp;Sheet2!$A$1&amp;": "&amp;Sheet2!$A$1&amp;TEXT(G279,"yyyy/mm/dd")&amp;Sheet2!$A$1&amp;","&amp;Sheet2!$A$1&amp;$H$1&amp;Sheet2!$A$1&amp;": "&amp;Sheet2!$A$1&amp;TEXT(H279,"hh:mm:ss")&amp;Sheet2!$A$1&amp;","&amp;Sheet2!$A$1&amp;I$1&amp;Sheet2!$A$1&amp;": "&amp;Sheet2!$A$1&amp;TEXT(I279,"¥#,##0;¥-#,##0")&amp;Sheet2!$A$1&amp;"}"</f>
        <v>{"language": "superC", "seq": "0278", "calc": 278, "func": 16.6733320005331, "big": 121416805764108000000000000000000000000000000000000000000000000000000000000000000000000000, "func2": 89.0842788032588,"date_data": "2021/12/22","time_data": "13:00:00","amount": "¥2,223"}</v>
      </c>
      <c r="K279" t="str">
        <f t="shared" si="30"/>
        <v>%7B%22language%22%3A%20%22superC%22%2C%20%22seq%22%3A%20%220278%22%2C%20%22calc%22%3A%20278%2C%20%22func%22%3A%2016.6733320005331%2C%20%22big%22%3A%20121416805764108000000000000000000000000000000000000000000000000000000000000000000000000000%2C%20%22func2%22%3A%2089.0842788032588%2C%22date_data%22%3A%20%222021%2F12%2F22%22%2C%22time_data%22%3A%20%2213%3A00%3A00%22%2C%22amount%22%3A%20%22%C2%A52%2C223%22%7D</v>
      </c>
    </row>
    <row r="280" spans="1:11" x14ac:dyDescent="0.4">
      <c r="A280" t="s">
        <v>266</v>
      </c>
      <c r="B280" s="1" t="s">
        <v>603</v>
      </c>
      <c r="C280">
        <f t="shared" si="34"/>
        <v>279</v>
      </c>
      <c r="D280">
        <f t="shared" si="28"/>
        <v>16.703293088490067</v>
      </c>
      <c r="E280" s="2">
        <f t="shared" si="31"/>
        <v>2.4283361152821613E+89</v>
      </c>
      <c r="F280">
        <f t="shared" si="29"/>
        <v>89.385308798922793</v>
      </c>
      <c r="G280" s="3">
        <f t="shared" si="32"/>
        <v>44553</v>
      </c>
      <c r="H280" s="4">
        <v>11.5833333333333</v>
      </c>
      <c r="I280" s="5">
        <f t="shared" si="33"/>
        <v>2222</v>
      </c>
      <c r="J280" t="str">
        <f>"{"&amp;Sheet2!$A$1&amp;$A$1&amp;Sheet2!$A$1&amp;": "&amp;Sheet2!$A$1&amp;A280&amp;Sheet2!$A$1&amp;", "&amp;Sheet2!$A$1&amp;$B$1&amp;Sheet2!$A$1&amp;": "&amp;Sheet2!$A$1&amp;B280&amp;Sheet2!$A$1&amp;", "&amp;Sheet2!$A$1&amp;$C$1&amp;Sheet2!$A$1&amp;": "&amp;C280&amp;", "&amp;Sheet2!$A$1&amp;$D$1&amp;Sheet2!$A$1&amp;": "&amp;D280&amp;", "&amp;Sheet2!$A$1&amp;$E$1&amp;Sheet2!$A$1&amp;": "&amp;TEXT(E280,"########################################")&amp;", "&amp;Sheet2!$A$1&amp;$F$1&amp;Sheet2!$A$1&amp;": "&amp;F280&amp;","&amp;Sheet2!$A$1&amp;$G$1&amp;Sheet2!$A$1&amp;": "&amp;Sheet2!$A$1&amp;TEXT(G280,"yyyy/mm/dd")&amp;Sheet2!$A$1&amp;","&amp;Sheet2!$A$1&amp;$H$1&amp;Sheet2!$A$1&amp;": "&amp;Sheet2!$A$1&amp;TEXT(H280,"hh:mm:ss")&amp;Sheet2!$A$1&amp;","&amp;Sheet2!$A$1&amp;I$1&amp;Sheet2!$A$1&amp;": "&amp;Sheet2!$A$1&amp;TEXT(I280,"¥#,##0;¥-#,##0")&amp;Sheet2!$A$1&amp;"}"</f>
        <v>{"language": "Swift", "seq": "0279", "calc": 279, "func": 16.7032930884901, "big": 242833611528216000000000000000000000000000000000000000000000000000000000000000000000000000, "func2": 89.3853087989228,"date_data": "2021/12/23","time_data": "14:00:00","amount": "¥2,222"}</v>
      </c>
      <c r="K280" t="str">
        <f t="shared" si="30"/>
        <v>%7B%22language%22%3A%20%22Swift%22%2C%20%22seq%22%3A%20%220279%22%2C%20%22calc%22%3A%20279%2C%20%22func%22%3A%2016.7032930884901%2C%20%22big%22%3A%20242833611528216000000000000000000000000000000000000000000000000000000000000000000000000000%2C%20%22func2%22%3A%2089.3853087989228%2C%22date_data%22%3A%20%222021%2F12%2F23%22%2C%22time_data%22%3A%20%2214%3A00%3A00%22%2C%22amount%22%3A%20%22%C2%A52%2C222%22%7D</v>
      </c>
    </row>
    <row r="281" spans="1:11" x14ac:dyDescent="0.4">
      <c r="A281" t="s">
        <v>267</v>
      </c>
      <c r="B281" s="1" t="s">
        <v>604</v>
      </c>
      <c r="C281">
        <f t="shared" si="34"/>
        <v>280</v>
      </c>
      <c r="D281">
        <f t="shared" si="28"/>
        <v>16.733200530681511</v>
      </c>
      <c r="E281" s="2">
        <f t="shared" si="31"/>
        <v>4.8566722305643227E+89</v>
      </c>
      <c r="F281">
        <f t="shared" si="29"/>
        <v>89.686338794586774</v>
      </c>
      <c r="G281" s="3">
        <f t="shared" si="32"/>
        <v>44554</v>
      </c>
      <c r="H281" s="4">
        <v>11.625</v>
      </c>
      <c r="I281" s="5">
        <f t="shared" si="33"/>
        <v>2221</v>
      </c>
      <c r="J281" t="str">
        <f>"{"&amp;Sheet2!$A$1&amp;$A$1&amp;Sheet2!$A$1&amp;": "&amp;Sheet2!$A$1&amp;A281&amp;Sheet2!$A$1&amp;", "&amp;Sheet2!$A$1&amp;$B$1&amp;Sheet2!$A$1&amp;": "&amp;Sheet2!$A$1&amp;B281&amp;Sheet2!$A$1&amp;", "&amp;Sheet2!$A$1&amp;$C$1&amp;Sheet2!$A$1&amp;": "&amp;C281&amp;", "&amp;Sheet2!$A$1&amp;$D$1&amp;Sheet2!$A$1&amp;": "&amp;D281&amp;", "&amp;Sheet2!$A$1&amp;$E$1&amp;Sheet2!$A$1&amp;": "&amp;TEXT(E281,"########################################")&amp;", "&amp;Sheet2!$A$1&amp;$F$1&amp;Sheet2!$A$1&amp;": "&amp;F281&amp;","&amp;Sheet2!$A$1&amp;$G$1&amp;Sheet2!$A$1&amp;": "&amp;Sheet2!$A$1&amp;TEXT(G281,"yyyy/mm/dd")&amp;Sheet2!$A$1&amp;","&amp;Sheet2!$A$1&amp;$H$1&amp;Sheet2!$A$1&amp;": "&amp;Sheet2!$A$1&amp;TEXT(H281,"hh:mm:ss")&amp;Sheet2!$A$1&amp;","&amp;Sheet2!$A$1&amp;I$1&amp;Sheet2!$A$1&amp;": "&amp;Sheet2!$A$1&amp;TEXT(I281,"¥#,##0;¥-#,##0")&amp;Sheet2!$A$1&amp;"}"</f>
        <v>{"language": "SystemC", "seq": "0280", "calc": 280, "func": 16.7332005306815, "big": 485667223056432000000000000000000000000000000000000000000000000000000000000000000000000000, "func2": 89.6863387945868,"date_data": "2021/12/24","time_data": "15:00:00","amount": "¥2,221"}</v>
      </c>
      <c r="K281" t="str">
        <f t="shared" si="30"/>
        <v>%7B%22language%22%3A%20%22SystemC%22%2C%20%22seq%22%3A%20%220280%22%2C%20%22calc%22%3A%20280%2C%20%22func%22%3A%2016.7332005306815%2C%20%22big%22%3A%20485667223056432000000000000000000000000000000000000000000000000000000000000000000000000000%2C%20%22func2%22%3A%2089.6863387945868%2C%22date_data%22%3A%20%222021%2F12%2F24%22%2C%22time_data%22%3A%20%2215%3A00%3A00%22%2C%22amount%22%3A%20%22%C2%A52%2C221%22%7D</v>
      </c>
    </row>
    <row r="282" spans="1:11" x14ac:dyDescent="0.4">
      <c r="A282" t="s">
        <v>268</v>
      </c>
      <c r="B282" s="1" t="s">
        <v>605</v>
      </c>
      <c r="C282">
        <f t="shared" si="34"/>
        <v>281</v>
      </c>
      <c r="D282">
        <f t="shared" si="28"/>
        <v>16.763054614240211</v>
      </c>
      <c r="E282" s="2">
        <f t="shared" si="31"/>
        <v>9.7133444611286454E+89</v>
      </c>
      <c r="F282">
        <f t="shared" si="29"/>
        <v>89.987368790250756</v>
      </c>
      <c r="G282" s="3">
        <f t="shared" si="32"/>
        <v>44555</v>
      </c>
      <c r="H282" s="4">
        <v>11.6666666666667</v>
      </c>
      <c r="I282" s="5">
        <f t="shared" si="33"/>
        <v>2220</v>
      </c>
      <c r="J282" t="str">
        <f>"{"&amp;Sheet2!$A$1&amp;$A$1&amp;Sheet2!$A$1&amp;": "&amp;Sheet2!$A$1&amp;A282&amp;Sheet2!$A$1&amp;", "&amp;Sheet2!$A$1&amp;$B$1&amp;Sheet2!$A$1&amp;": "&amp;Sheet2!$A$1&amp;B282&amp;Sheet2!$A$1&amp;", "&amp;Sheet2!$A$1&amp;$C$1&amp;Sheet2!$A$1&amp;": "&amp;C282&amp;", "&amp;Sheet2!$A$1&amp;$D$1&amp;Sheet2!$A$1&amp;": "&amp;D282&amp;", "&amp;Sheet2!$A$1&amp;$E$1&amp;Sheet2!$A$1&amp;": "&amp;TEXT(E282,"########################################")&amp;", "&amp;Sheet2!$A$1&amp;$F$1&amp;Sheet2!$A$1&amp;": "&amp;F282&amp;","&amp;Sheet2!$A$1&amp;$G$1&amp;Sheet2!$A$1&amp;": "&amp;Sheet2!$A$1&amp;TEXT(G282,"yyyy/mm/dd")&amp;Sheet2!$A$1&amp;","&amp;Sheet2!$A$1&amp;$H$1&amp;Sheet2!$A$1&amp;": "&amp;Sheet2!$A$1&amp;TEXT(H282,"hh:mm:ss")&amp;Sheet2!$A$1&amp;","&amp;Sheet2!$A$1&amp;I$1&amp;Sheet2!$A$1&amp;": "&amp;Sheet2!$A$1&amp;TEXT(I282,"¥#,##0;¥-#,##0")&amp;Sheet2!$A$1&amp;"}"</f>
        <v>{"language": "SystemVerilog", "seq": "0281", "calc": 281, "func": 16.7630546142402, "big": 971334446112865000000000000000000000000000000000000000000000000000000000000000000000000000, "func2": 89.9873687902508,"date_data": "2021/12/25","time_data": "16:00:00","amount": "¥2,220"}</v>
      </c>
      <c r="K282" t="str">
        <f t="shared" si="30"/>
        <v>%7B%22language%22%3A%20%22SystemVerilog%22%2C%20%22seq%22%3A%20%220281%22%2C%20%22calc%22%3A%20281%2C%20%22func%22%3A%2016.7630546142402%2C%20%22big%22%3A%20971334446112865000000000000000000000000000000000000000000000000000000000000000000000000000%2C%20%22func2%22%3A%2089.9873687902508%2C%22date_data%22%3A%20%222021%2F12%2F25%22%2C%22time_data%22%3A%20%2216%3A00%3A00%22%2C%22amount%22%3A%20%22%C2%A52%2C220%22%7D</v>
      </c>
    </row>
    <row r="283" spans="1:11" x14ac:dyDescent="0.4">
      <c r="A283" t="s">
        <v>269</v>
      </c>
      <c r="B283" s="1" t="s">
        <v>606</v>
      </c>
      <c r="C283">
        <f t="shared" si="34"/>
        <v>282</v>
      </c>
      <c r="D283">
        <f t="shared" si="28"/>
        <v>16.792855623746664</v>
      </c>
      <c r="E283" s="2">
        <f t="shared" si="31"/>
        <v>1.9426688922257291E+90</v>
      </c>
      <c r="F283">
        <f t="shared" si="29"/>
        <v>90.288398785914737</v>
      </c>
      <c r="G283" s="3">
        <f t="shared" si="32"/>
        <v>44556</v>
      </c>
      <c r="H283" s="4">
        <v>11.7083333333333</v>
      </c>
      <c r="I283" s="5">
        <f t="shared" si="33"/>
        <v>2219</v>
      </c>
      <c r="J283" t="str">
        <f>"{"&amp;Sheet2!$A$1&amp;$A$1&amp;Sheet2!$A$1&amp;": "&amp;Sheet2!$A$1&amp;A283&amp;Sheet2!$A$1&amp;", "&amp;Sheet2!$A$1&amp;$B$1&amp;Sheet2!$A$1&amp;": "&amp;Sheet2!$A$1&amp;B283&amp;Sheet2!$A$1&amp;", "&amp;Sheet2!$A$1&amp;$C$1&amp;Sheet2!$A$1&amp;": "&amp;C283&amp;", "&amp;Sheet2!$A$1&amp;$D$1&amp;Sheet2!$A$1&amp;": "&amp;D283&amp;", "&amp;Sheet2!$A$1&amp;$E$1&amp;Sheet2!$A$1&amp;": "&amp;TEXT(E283,"########################################")&amp;", "&amp;Sheet2!$A$1&amp;$F$1&amp;Sheet2!$A$1&amp;": "&amp;F283&amp;","&amp;Sheet2!$A$1&amp;$G$1&amp;Sheet2!$A$1&amp;": "&amp;Sheet2!$A$1&amp;TEXT(G283,"yyyy/mm/dd")&amp;Sheet2!$A$1&amp;","&amp;Sheet2!$A$1&amp;$H$1&amp;Sheet2!$A$1&amp;": "&amp;Sheet2!$A$1&amp;TEXT(H283,"hh:mm:ss")&amp;Sheet2!$A$1&amp;","&amp;Sheet2!$A$1&amp;I$1&amp;Sheet2!$A$1&amp;": "&amp;Sheet2!$A$1&amp;TEXT(I283,"¥#,##0;¥-#,##0")&amp;Sheet2!$A$1&amp;"}"</f>
        <v>{"language": "t3x", "seq": "0282", "calc": 282, "func": 16.7928556237467, "big": 1942668892225730000000000000000000000000000000000000000000000000000000000000000000000000000, "func2": 90.2883987859147,"date_data": "2021/12/26","time_data": "17:00:00","amount": "¥2,219"}</v>
      </c>
      <c r="K283" t="str">
        <f t="shared" si="30"/>
        <v>%7B%22language%22%3A%20%22t3x%22%2C%20%22seq%22%3A%20%220282%22%2C%20%22calc%22%3A%20282%2C%20%22func%22%3A%2016.7928556237467%2C%20%22big%22%3A%201942668892225730000000000000000000000000000000000000000000000000000000000000000000000000000%2C%20%22func2%22%3A%2090.2883987859147%2C%22date_data%22%3A%20%222021%2F12%2F26%22%2C%22time_data%22%3A%20%2217%3A00%3A00%22%2C%22amount%22%3A%20%22%C2%A52%2C219%22%7D</v>
      </c>
    </row>
    <row r="284" spans="1:11" x14ac:dyDescent="0.4">
      <c r="A284" t="s">
        <v>270</v>
      </c>
      <c r="B284" s="1" t="s">
        <v>607</v>
      </c>
      <c r="C284">
        <f t="shared" si="34"/>
        <v>283</v>
      </c>
      <c r="D284">
        <f t="shared" si="28"/>
        <v>16.822603841260722</v>
      </c>
      <c r="E284" s="2">
        <f t="shared" si="31"/>
        <v>3.8853377844514581E+90</v>
      </c>
      <c r="F284">
        <f t="shared" si="29"/>
        <v>90.589428781578718</v>
      </c>
      <c r="G284" s="3">
        <f t="shared" si="32"/>
        <v>44557</v>
      </c>
      <c r="H284" s="4">
        <v>11.75</v>
      </c>
      <c r="I284" s="5">
        <f t="shared" si="33"/>
        <v>2218</v>
      </c>
      <c r="J284" t="str">
        <f>"{"&amp;Sheet2!$A$1&amp;$A$1&amp;Sheet2!$A$1&amp;": "&amp;Sheet2!$A$1&amp;A284&amp;Sheet2!$A$1&amp;", "&amp;Sheet2!$A$1&amp;$B$1&amp;Sheet2!$A$1&amp;": "&amp;Sheet2!$A$1&amp;B284&amp;Sheet2!$A$1&amp;", "&amp;Sheet2!$A$1&amp;$C$1&amp;Sheet2!$A$1&amp;": "&amp;C284&amp;", "&amp;Sheet2!$A$1&amp;$D$1&amp;Sheet2!$A$1&amp;": "&amp;D284&amp;", "&amp;Sheet2!$A$1&amp;$E$1&amp;Sheet2!$A$1&amp;": "&amp;TEXT(E284,"########################################")&amp;", "&amp;Sheet2!$A$1&amp;$F$1&amp;Sheet2!$A$1&amp;": "&amp;F284&amp;","&amp;Sheet2!$A$1&amp;$G$1&amp;Sheet2!$A$1&amp;": "&amp;Sheet2!$A$1&amp;TEXT(G284,"yyyy/mm/dd")&amp;Sheet2!$A$1&amp;","&amp;Sheet2!$A$1&amp;$H$1&amp;Sheet2!$A$1&amp;": "&amp;Sheet2!$A$1&amp;TEXT(H284,"hh:mm:ss")&amp;Sheet2!$A$1&amp;","&amp;Sheet2!$A$1&amp;I$1&amp;Sheet2!$A$1&amp;": "&amp;Sheet2!$A$1&amp;TEXT(I284,"¥#,##0;¥-#,##0")&amp;Sheet2!$A$1&amp;"}"</f>
        <v>{"language": "TAL", "seq": "0283", "calc": 283, "func": 16.8226038412607, "big": 3885337784451460000000000000000000000000000000000000000000000000000000000000000000000000000, "func2": 90.5894287815787,"date_data": "2021/12/27","time_data": "18:00:00","amount": "¥2,218"}</v>
      </c>
      <c r="K284" t="str">
        <f t="shared" si="30"/>
        <v>%7B%22language%22%3A%20%22TAL%22%2C%20%22seq%22%3A%20%220283%22%2C%20%22calc%22%3A%20283%2C%20%22func%22%3A%2016.8226038412607%2C%20%22big%22%3A%203885337784451460000000000000000000000000000000000000000000000000000000000000000000000000000%2C%20%22func2%22%3A%2090.5894287815787%2C%22date_data%22%3A%20%222021%2F12%2F27%22%2C%22time_data%22%3A%20%2218%3A00%3A00%22%2C%22amount%22%3A%20%22%C2%A52%2C218%22%7D</v>
      </c>
    </row>
    <row r="285" spans="1:11" x14ac:dyDescent="0.4">
      <c r="A285" t="s">
        <v>271</v>
      </c>
      <c r="B285" s="1" t="s">
        <v>608</v>
      </c>
      <c r="C285">
        <f t="shared" si="34"/>
        <v>284</v>
      </c>
      <c r="D285">
        <f t="shared" si="28"/>
        <v>16.852299546352718</v>
      </c>
      <c r="E285" s="2">
        <f t="shared" si="31"/>
        <v>7.7706755689029163E+90</v>
      </c>
      <c r="F285">
        <f t="shared" si="29"/>
        <v>90.890458777242699</v>
      </c>
      <c r="G285" s="3">
        <f t="shared" si="32"/>
        <v>44558</v>
      </c>
      <c r="H285" s="4">
        <v>11.7916666666667</v>
      </c>
      <c r="I285" s="5">
        <f t="shared" si="33"/>
        <v>2217</v>
      </c>
      <c r="J285" t="str">
        <f>"{"&amp;Sheet2!$A$1&amp;$A$1&amp;Sheet2!$A$1&amp;": "&amp;Sheet2!$A$1&amp;A285&amp;Sheet2!$A$1&amp;", "&amp;Sheet2!$A$1&amp;$B$1&amp;Sheet2!$A$1&amp;": "&amp;Sheet2!$A$1&amp;B285&amp;Sheet2!$A$1&amp;", "&amp;Sheet2!$A$1&amp;$C$1&amp;Sheet2!$A$1&amp;": "&amp;C285&amp;", "&amp;Sheet2!$A$1&amp;$D$1&amp;Sheet2!$A$1&amp;": "&amp;D285&amp;", "&amp;Sheet2!$A$1&amp;$E$1&amp;Sheet2!$A$1&amp;": "&amp;TEXT(E285,"########################################")&amp;", "&amp;Sheet2!$A$1&amp;$F$1&amp;Sheet2!$A$1&amp;": "&amp;F285&amp;","&amp;Sheet2!$A$1&amp;$G$1&amp;Sheet2!$A$1&amp;": "&amp;Sheet2!$A$1&amp;TEXT(G285,"yyyy/mm/dd")&amp;Sheet2!$A$1&amp;","&amp;Sheet2!$A$1&amp;$H$1&amp;Sheet2!$A$1&amp;": "&amp;Sheet2!$A$1&amp;TEXT(H285,"hh:mm:ss")&amp;Sheet2!$A$1&amp;","&amp;Sheet2!$A$1&amp;I$1&amp;Sheet2!$A$1&amp;": "&amp;Sheet2!$A$1&amp;TEXT(I285,"¥#,##0;¥-#,##0")&amp;Sheet2!$A$1&amp;"}"</f>
        <v>{"language": "Telescript", "seq": "0284", "calc": 284, "func": 16.8522995463527, "big": 7770675568902920000000000000000000000000000000000000000000000000000000000000000000000000000, "func2": 90.8904587772427,"date_data": "2021/12/28","time_data": "19:00:00","amount": "¥2,217"}</v>
      </c>
      <c r="K285" t="str">
        <f t="shared" si="30"/>
        <v>%7B%22language%22%3A%20%22Telescript%22%2C%20%22seq%22%3A%20%220284%22%2C%20%22calc%22%3A%20284%2C%20%22func%22%3A%2016.8522995463527%2C%20%22big%22%3A%207770675568902920000000000000000000000000000000000000000000000000000000000000000000000000000%2C%20%22func2%22%3A%2090.8904587772427%2C%22date_data%22%3A%20%222021%2F12%2F28%22%2C%22time_data%22%3A%20%2219%3A00%3A00%22%2C%22amount%22%3A%20%22%C2%A52%2C217%22%7D</v>
      </c>
    </row>
    <row r="286" spans="1:11" x14ac:dyDescent="0.4">
      <c r="A286" t="s">
        <v>272</v>
      </c>
      <c r="B286" s="1" t="s">
        <v>609</v>
      </c>
      <c r="C286">
        <f t="shared" si="34"/>
        <v>285</v>
      </c>
      <c r="D286">
        <f t="shared" si="28"/>
        <v>16.881943016134134</v>
      </c>
      <c r="E286" s="2">
        <f t="shared" si="31"/>
        <v>1.5541351137805833E+91</v>
      </c>
      <c r="F286">
        <f t="shared" si="29"/>
        <v>91.191488772906681</v>
      </c>
      <c r="G286" s="3">
        <f t="shared" si="32"/>
        <v>44559</v>
      </c>
      <c r="H286" s="4">
        <v>11.8333333333333</v>
      </c>
      <c r="I286" s="5">
        <f t="shared" si="33"/>
        <v>2216</v>
      </c>
      <c r="J286" t="str">
        <f>"{"&amp;Sheet2!$A$1&amp;$A$1&amp;Sheet2!$A$1&amp;": "&amp;Sheet2!$A$1&amp;A286&amp;Sheet2!$A$1&amp;", "&amp;Sheet2!$A$1&amp;$B$1&amp;Sheet2!$A$1&amp;": "&amp;Sheet2!$A$1&amp;B286&amp;Sheet2!$A$1&amp;", "&amp;Sheet2!$A$1&amp;$C$1&amp;Sheet2!$A$1&amp;": "&amp;C286&amp;", "&amp;Sheet2!$A$1&amp;$D$1&amp;Sheet2!$A$1&amp;": "&amp;D286&amp;", "&amp;Sheet2!$A$1&amp;$E$1&amp;Sheet2!$A$1&amp;": "&amp;TEXT(E286,"########################################")&amp;", "&amp;Sheet2!$A$1&amp;$F$1&amp;Sheet2!$A$1&amp;": "&amp;F286&amp;","&amp;Sheet2!$A$1&amp;$G$1&amp;Sheet2!$A$1&amp;": "&amp;Sheet2!$A$1&amp;TEXT(G286,"yyyy/mm/dd")&amp;Sheet2!$A$1&amp;","&amp;Sheet2!$A$1&amp;$H$1&amp;Sheet2!$A$1&amp;": "&amp;Sheet2!$A$1&amp;TEXT(H286,"hh:mm:ss")&amp;Sheet2!$A$1&amp;","&amp;Sheet2!$A$1&amp;I$1&amp;Sheet2!$A$1&amp;": "&amp;Sheet2!$A$1&amp;TEXT(I286,"¥#,##0;¥-#,##0")&amp;Sheet2!$A$1&amp;"}"</f>
        <v>{"language": "TeX", "seq": "0285", "calc": 285, "func": 16.8819430161341, "big": 15541351137805800000000000000000000000000000000000000000000000000000000000000000000000000000, "func2": 91.1914887729067,"date_data": "2021/12/29","time_data": "20:00:00","amount": "¥2,216"}</v>
      </c>
      <c r="K286" t="str">
        <f t="shared" si="30"/>
        <v>%7B%22language%22%3A%20%22TeX%22%2C%20%22seq%22%3A%20%220285%22%2C%20%22calc%22%3A%20285%2C%20%22func%22%3A%2016.8819430161341%2C%20%22big%22%3A%2015541351137805800000000000000000000000000000000000000000000000000000000000000000000000000000%2C%20%22func2%22%3A%2091.1914887729067%2C%22date_data%22%3A%20%222021%2F12%2F29%22%2C%22time_data%22%3A%20%2220%3A00%3A00%22%2C%22amount%22%3A%20%22%C2%A52%2C216%22%7D</v>
      </c>
    </row>
    <row r="287" spans="1:11" x14ac:dyDescent="0.4">
      <c r="A287" t="s">
        <v>324</v>
      </c>
      <c r="B287" s="1" t="s">
        <v>610</v>
      </c>
      <c r="C287">
        <f t="shared" si="34"/>
        <v>286</v>
      </c>
      <c r="D287">
        <f t="shared" si="28"/>
        <v>16.911534525287763</v>
      </c>
      <c r="E287" s="2">
        <f t="shared" si="31"/>
        <v>3.1082702275611665E+91</v>
      </c>
      <c r="F287">
        <f t="shared" si="29"/>
        <v>91.492518768570662</v>
      </c>
      <c r="G287" s="3">
        <f t="shared" si="32"/>
        <v>44560</v>
      </c>
      <c r="H287" s="4">
        <v>11.875</v>
      </c>
      <c r="I287" s="5">
        <f t="shared" si="33"/>
        <v>2215</v>
      </c>
      <c r="J287" t="str">
        <f>"{"&amp;Sheet2!$A$1&amp;$A$1&amp;Sheet2!$A$1&amp;": "&amp;Sheet2!$A$1&amp;A287&amp;Sheet2!$A$1&amp;", "&amp;Sheet2!$A$1&amp;$B$1&amp;Sheet2!$A$1&amp;": "&amp;Sheet2!$A$1&amp;B287&amp;Sheet2!$A$1&amp;", "&amp;Sheet2!$A$1&amp;$C$1&amp;Sheet2!$A$1&amp;": "&amp;C287&amp;", "&amp;Sheet2!$A$1&amp;$D$1&amp;Sheet2!$A$1&amp;": "&amp;D287&amp;", "&amp;Sheet2!$A$1&amp;$E$1&amp;Sheet2!$A$1&amp;": "&amp;TEXT(E287,"########################################")&amp;", "&amp;Sheet2!$A$1&amp;$F$1&amp;Sheet2!$A$1&amp;": "&amp;F287&amp;","&amp;Sheet2!$A$1&amp;$G$1&amp;Sheet2!$A$1&amp;": "&amp;Sheet2!$A$1&amp;TEXT(G287,"yyyy/mm/dd")&amp;Sheet2!$A$1&amp;","&amp;Sheet2!$A$1&amp;$H$1&amp;Sheet2!$A$1&amp;": "&amp;Sheet2!$A$1&amp;TEXT(H287,"hh:mm:ss")&amp;Sheet2!$A$1&amp;","&amp;Sheet2!$A$1&amp;I$1&amp;Sheet2!$A$1&amp;": "&amp;Sheet2!$A$1&amp;TEXT(I287,"¥#,##0;¥-#,##0")&amp;Sheet2!$A$1&amp;"}"</f>
        <v>{"language": "Text Executive Programming Language", "seq": "0286", "calc": 286, "func": 16.9115345252878, "big": 31082702275611700000000000000000000000000000000000000000000000000000000000000000000000000000, "func2": 91.4925187685707,"date_data": "2021/12/30","time_data": "21:00:00","amount": "¥2,215"}</v>
      </c>
      <c r="K287" t="str">
        <f t="shared" si="30"/>
        <v>%7B%22language%22%3A%20%22Text%20Executive%20Programming%20Language%22%2C%20%22seq%22%3A%20%220286%22%2C%20%22calc%22%3A%20286%2C%20%22func%22%3A%2016.9115345252878%2C%20%22big%22%3A%2031082702275611700000000000000000000000000000000000000000000000000000000000000000000000000000%2C%20%22func2%22%3A%2091.4925187685707%2C%22date_data%22%3A%20%222021%2F12%2F30%22%2C%22time_data%22%3A%20%2221%3A00%3A00%22%2C%22amount%22%3A%20%22%C2%A52%2C215%22%7D</v>
      </c>
    </row>
    <row r="288" spans="1:11" x14ac:dyDescent="0.4">
      <c r="A288" t="s">
        <v>273</v>
      </c>
      <c r="B288" s="1" t="s">
        <v>611</v>
      </c>
      <c r="C288">
        <f t="shared" si="34"/>
        <v>287</v>
      </c>
      <c r="D288">
        <f t="shared" si="28"/>
        <v>16.941074346097416</v>
      </c>
      <c r="E288" s="2">
        <f t="shared" si="31"/>
        <v>6.216540455122333E+91</v>
      </c>
      <c r="F288">
        <f t="shared" si="29"/>
        <v>91.793548764234643</v>
      </c>
      <c r="G288" s="3">
        <f t="shared" si="32"/>
        <v>44561</v>
      </c>
      <c r="H288" s="4">
        <v>11.9166666666667</v>
      </c>
      <c r="I288" s="5">
        <f t="shared" si="33"/>
        <v>2214</v>
      </c>
      <c r="J288" t="str">
        <f>"{"&amp;Sheet2!$A$1&amp;$A$1&amp;Sheet2!$A$1&amp;": "&amp;Sheet2!$A$1&amp;A288&amp;Sheet2!$A$1&amp;", "&amp;Sheet2!$A$1&amp;$B$1&amp;Sheet2!$A$1&amp;": "&amp;Sheet2!$A$1&amp;B288&amp;Sheet2!$A$1&amp;", "&amp;Sheet2!$A$1&amp;$C$1&amp;Sheet2!$A$1&amp;": "&amp;C288&amp;", "&amp;Sheet2!$A$1&amp;$D$1&amp;Sheet2!$A$1&amp;": "&amp;D288&amp;", "&amp;Sheet2!$A$1&amp;$E$1&amp;Sheet2!$A$1&amp;": "&amp;TEXT(E288,"########################################")&amp;", "&amp;Sheet2!$A$1&amp;$F$1&amp;Sheet2!$A$1&amp;": "&amp;F288&amp;","&amp;Sheet2!$A$1&amp;$G$1&amp;Sheet2!$A$1&amp;": "&amp;Sheet2!$A$1&amp;TEXT(G288,"yyyy/mm/dd")&amp;Sheet2!$A$1&amp;","&amp;Sheet2!$A$1&amp;$H$1&amp;Sheet2!$A$1&amp;": "&amp;Sheet2!$A$1&amp;TEXT(H288,"hh:mm:ss")&amp;Sheet2!$A$1&amp;","&amp;Sheet2!$A$1&amp;I$1&amp;Sheet2!$A$1&amp;": "&amp;Sheet2!$A$1&amp;TEXT(I288,"¥#,##0;¥-#,##0")&amp;Sheet2!$A$1&amp;"}"</f>
        <v>{"language": "Tcl", "seq": "0287", "calc": 287, "func": 16.9410743460974, "big": 62165404551223300000000000000000000000000000000000000000000000000000000000000000000000000000, "func2": 91.7935487642346,"date_data": "2021/12/31","time_data": "22:00:00","amount": "¥2,214"}</v>
      </c>
      <c r="K288" t="str">
        <f t="shared" si="30"/>
        <v>%7B%22language%22%3A%20%22Tcl%22%2C%20%22seq%22%3A%20%220287%22%2C%20%22calc%22%3A%20287%2C%20%22func%22%3A%2016.9410743460974%2C%20%22big%22%3A%2062165404551223300000000000000000000000000000000000000000000000000000000000000000000000000000%2C%20%22func2%22%3A%2091.7935487642346%2C%22date_data%22%3A%20%222021%2F12%2F31%22%2C%22time_data%22%3A%20%2222%3A00%3A00%22%2C%22amount%22%3A%20%22%C2%A52%2C214%22%7D</v>
      </c>
    </row>
    <row r="289" spans="1:11" x14ac:dyDescent="0.4">
      <c r="A289" t="s">
        <v>274</v>
      </c>
      <c r="B289" s="1" t="s">
        <v>612</v>
      </c>
      <c r="C289">
        <f t="shared" si="34"/>
        <v>288</v>
      </c>
      <c r="D289">
        <f t="shared" si="28"/>
        <v>16.970562748477139</v>
      </c>
      <c r="E289" s="2">
        <f t="shared" si="31"/>
        <v>1.2433080910244666E+92</v>
      </c>
      <c r="F289">
        <f t="shared" si="29"/>
        <v>92.094578759898624</v>
      </c>
      <c r="G289" s="3">
        <f t="shared" si="32"/>
        <v>44562</v>
      </c>
      <c r="H289" s="4">
        <v>11.9583333333333</v>
      </c>
      <c r="I289" s="5">
        <f t="shared" si="33"/>
        <v>2213</v>
      </c>
      <c r="J289" t="str">
        <f>"{"&amp;Sheet2!$A$1&amp;$A$1&amp;Sheet2!$A$1&amp;": "&amp;Sheet2!$A$1&amp;A289&amp;Sheet2!$A$1&amp;", "&amp;Sheet2!$A$1&amp;$B$1&amp;Sheet2!$A$1&amp;": "&amp;Sheet2!$A$1&amp;B289&amp;Sheet2!$A$1&amp;", "&amp;Sheet2!$A$1&amp;$C$1&amp;Sheet2!$A$1&amp;": "&amp;C289&amp;", "&amp;Sheet2!$A$1&amp;$D$1&amp;Sheet2!$A$1&amp;": "&amp;D289&amp;", "&amp;Sheet2!$A$1&amp;$E$1&amp;Sheet2!$A$1&amp;": "&amp;TEXT(E289,"########################################")&amp;", "&amp;Sheet2!$A$1&amp;$F$1&amp;Sheet2!$A$1&amp;": "&amp;F289&amp;","&amp;Sheet2!$A$1&amp;$G$1&amp;Sheet2!$A$1&amp;": "&amp;Sheet2!$A$1&amp;TEXT(G289,"yyyy/mm/dd")&amp;Sheet2!$A$1&amp;","&amp;Sheet2!$A$1&amp;$H$1&amp;Sheet2!$A$1&amp;": "&amp;Sheet2!$A$1&amp;TEXT(H289,"hh:mm:ss")&amp;Sheet2!$A$1&amp;","&amp;Sheet2!$A$1&amp;I$1&amp;Sheet2!$A$1&amp;": "&amp;Sheet2!$A$1&amp;TEXT(I289,"¥#,##0;¥-#,##0")&amp;Sheet2!$A$1&amp;"}"</f>
        <v>{"language": "tcsh", "seq": "0288", "calc": 288, "func": 16.9705627484771, "big": 124330809102447000000000000000000000000000000000000000000000000000000000000000000000000000000, "func2": 92.0945787598986,"date_data": "2022/01/01","time_data": "23:00:00","amount": "¥2,213"}</v>
      </c>
      <c r="K289" t="str">
        <f t="shared" si="30"/>
        <v>%7B%22language%22%3A%20%22tcsh%22%2C%20%22seq%22%3A%20%220288%22%2C%20%22calc%22%3A%20288%2C%20%22func%22%3A%2016.9705627484771%2C%20%22big%22%3A%20124330809102447000000000000000000000000000000000000000000000000000000000000000000000000000000%2C%20%22func2%22%3A%2092.0945787598986%2C%22date_data%22%3A%20%222022%2F01%2F01%22%2C%22time_data%22%3A%20%2223%3A00%3A00%22%2C%22amount%22%3A%20%22%C2%A52%2C213%22%7D</v>
      </c>
    </row>
    <row r="290" spans="1:11" x14ac:dyDescent="0.4">
      <c r="A290" t="s">
        <v>275</v>
      </c>
      <c r="B290" s="1" t="s">
        <v>613</v>
      </c>
      <c r="C290">
        <f t="shared" si="34"/>
        <v>289</v>
      </c>
      <c r="D290">
        <f t="shared" si="28"/>
        <v>17</v>
      </c>
      <c r="E290" s="2">
        <f t="shared" si="31"/>
        <v>2.4866161820489332E+92</v>
      </c>
      <c r="F290">
        <f t="shared" si="29"/>
        <v>92.395608755562606</v>
      </c>
      <c r="G290" s="3">
        <f t="shared" si="32"/>
        <v>44563</v>
      </c>
      <c r="H290" s="4">
        <v>12</v>
      </c>
      <c r="I290" s="5">
        <f t="shared" si="33"/>
        <v>2212</v>
      </c>
      <c r="J290" t="str">
        <f>"{"&amp;Sheet2!$A$1&amp;$A$1&amp;Sheet2!$A$1&amp;": "&amp;Sheet2!$A$1&amp;A290&amp;Sheet2!$A$1&amp;", "&amp;Sheet2!$A$1&amp;$B$1&amp;Sheet2!$A$1&amp;": "&amp;Sheet2!$A$1&amp;B290&amp;Sheet2!$A$1&amp;", "&amp;Sheet2!$A$1&amp;$C$1&amp;Sheet2!$A$1&amp;": "&amp;C290&amp;", "&amp;Sheet2!$A$1&amp;$D$1&amp;Sheet2!$A$1&amp;": "&amp;D290&amp;", "&amp;Sheet2!$A$1&amp;$E$1&amp;Sheet2!$A$1&amp;": "&amp;TEXT(E290,"########################################")&amp;", "&amp;Sheet2!$A$1&amp;$F$1&amp;Sheet2!$A$1&amp;": "&amp;F290&amp;","&amp;Sheet2!$A$1&amp;$G$1&amp;Sheet2!$A$1&amp;": "&amp;Sheet2!$A$1&amp;TEXT(G290,"yyyy/mm/dd")&amp;Sheet2!$A$1&amp;","&amp;Sheet2!$A$1&amp;$H$1&amp;Sheet2!$A$1&amp;": "&amp;Sheet2!$A$1&amp;TEXT(H290,"hh:mm:ss")&amp;Sheet2!$A$1&amp;","&amp;Sheet2!$A$1&amp;I$1&amp;Sheet2!$A$1&amp;": "&amp;Sheet2!$A$1&amp;TEXT(I290,"¥#,##0;¥-#,##0")&amp;Sheet2!$A$1&amp;"}"</f>
        <v>{"language": "Tenems", "seq": "0289", "calc": 289, "func": 17, "big": 248661618204893000000000000000000000000000000000000000000000000000000000000000000000000000000, "func2": 92.3956087555626,"date_data": "2022/01/02","time_data": "00:00:00","amount": "¥2,212"}</v>
      </c>
      <c r="K290" t="str">
        <f t="shared" si="30"/>
        <v>%7B%22language%22%3A%20%22Tenems%22%2C%20%22seq%22%3A%20%220289%22%2C%20%22calc%22%3A%20289%2C%20%22func%22%3A%2017%2C%20%22big%22%3A%20248661618204893000000000000000000000000000000000000000000000000000000000000000000000000000000%2C%20%22func2%22%3A%2092.3956087555626%2C%22date_data%22%3A%20%222022%2F01%2F02%22%2C%22time_data%22%3A%20%2200%3A00%3A00%22%2C%22amount%22%3A%20%22%C2%A52%2C212%22%7D</v>
      </c>
    </row>
    <row r="291" spans="1:11" x14ac:dyDescent="0.4">
      <c r="A291" t="s">
        <v>276</v>
      </c>
      <c r="B291" s="1" t="s">
        <v>614</v>
      </c>
      <c r="C291">
        <f t="shared" si="34"/>
        <v>290</v>
      </c>
      <c r="D291">
        <f t="shared" si="28"/>
        <v>17.029386365926403</v>
      </c>
      <c r="E291" s="2">
        <f t="shared" si="31"/>
        <v>4.9732323640978664E+92</v>
      </c>
      <c r="F291">
        <f t="shared" si="29"/>
        <v>92.696638751226587</v>
      </c>
      <c r="G291" s="3">
        <f t="shared" si="32"/>
        <v>44564</v>
      </c>
      <c r="H291" s="4">
        <v>12.0416666666667</v>
      </c>
      <c r="I291" s="5">
        <f t="shared" si="33"/>
        <v>2211</v>
      </c>
      <c r="J291" t="str">
        <f>"{"&amp;Sheet2!$A$1&amp;$A$1&amp;Sheet2!$A$1&amp;": "&amp;Sheet2!$A$1&amp;A291&amp;Sheet2!$A$1&amp;", "&amp;Sheet2!$A$1&amp;$B$1&amp;Sheet2!$A$1&amp;": "&amp;Sheet2!$A$1&amp;B291&amp;Sheet2!$A$1&amp;", "&amp;Sheet2!$A$1&amp;$C$1&amp;Sheet2!$A$1&amp;": "&amp;C291&amp;", "&amp;Sheet2!$A$1&amp;$D$1&amp;Sheet2!$A$1&amp;": "&amp;D291&amp;", "&amp;Sheet2!$A$1&amp;$E$1&amp;Sheet2!$A$1&amp;": "&amp;TEXT(E291,"########################################")&amp;", "&amp;Sheet2!$A$1&amp;$F$1&amp;Sheet2!$A$1&amp;": "&amp;F291&amp;","&amp;Sheet2!$A$1&amp;$G$1&amp;Sheet2!$A$1&amp;": "&amp;Sheet2!$A$1&amp;TEXT(G291,"yyyy/mm/dd")&amp;Sheet2!$A$1&amp;","&amp;Sheet2!$A$1&amp;$H$1&amp;Sheet2!$A$1&amp;": "&amp;Sheet2!$A$1&amp;TEXT(H291,"hh:mm:ss")&amp;Sheet2!$A$1&amp;","&amp;Sheet2!$A$1&amp;I$1&amp;Sheet2!$A$1&amp;": "&amp;Sheet2!$A$1&amp;TEXT(I291,"¥#,##0;¥-#,##0")&amp;Sheet2!$A$1&amp;"}"</f>
        <v>{"language": "TL/I", "seq": "0290", "calc": 290, "func": 17.0293863659264, "big": 497323236409787000000000000000000000000000000000000000000000000000000000000000000000000000000, "func2": 92.6966387512266,"date_data": "2022/01/03","time_data": "01:00:00","amount": "¥2,211"}</v>
      </c>
      <c r="K291" t="str">
        <f t="shared" si="30"/>
        <v>%7B%22language%22%3A%20%22TL%2FI%22%2C%20%22seq%22%3A%20%220290%22%2C%20%22calc%22%3A%20290%2C%20%22func%22%3A%2017.0293863659264%2C%20%22big%22%3A%20497323236409787000000000000000000000000000000000000000000000000000000000000000000000000000000%2C%20%22func2%22%3A%2092.6966387512266%2C%22date_data%22%3A%20%222022%2F01%2F03%22%2C%22time_data%22%3A%20%2201%3A00%3A00%22%2C%22amount%22%3A%20%22%C2%A52%2C211%22%7D</v>
      </c>
    </row>
    <row r="292" spans="1:11" x14ac:dyDescent="0.4">
      <c r="A292" t="s">
        <v>277</v>
      </c>
      <c r="B292" s="1" t="s">
        <v>615</v>
      </c>
      <c r="C292">
        <f t="shared" si="34"/>
        <v>291</v>
      </c>
      <c r="D292">
        <f t="shared" si="28"/>
        <v>17.058722109231979</v>
      </c>
      <c r="E292" s="2">
        <f t="shared" si="31"/>
        <v>9.9464647281957328E+92</v>
      </c>
      <c r="F292">
        <f t="shared" si="29"/>
        <v>92.997668746890568</v>
      </c>
      <c r="G292" s="3">
        <f t="shared" si="32"/>
        <v>44565</v>
      </c>
      <c r="H292" s="4">
        <v>12.0833333333333</v>
      </c>
      <c r="I292" s="5">
        <f t="shared" si="33"/>
        <v>2210</v>
      </c>
      <c r="J292" t="str">
        <f>"{"&amp;Sheet2!$A$1&amp;$A$1&amp;Sheet2!$A$1&amp;": "&amp;Sheet2!$A$1&amp;A292&amp;Sheet2!$A$1&amp;", "&amp;Sheet2!$A$1&amp;$B$1&amp;Sheet2!$A$1&amp;": "&amp;Sheet2!$A$1&amp;B292&amp;Sheet2!$A$1&amp;", "&amp;Sheet2!$A$1&amp;$C$1&amp;Sheet2!$A$1&amp;": "&amp;C292&amp;", "&amp;Sheet2!$A$1&amp;$D$1&amp;Sheet2!$A$1&amp;": "&amp;D292&amp;", "&amp;Sheet2!$A$1&amp;$E$1&amp;Sheet2!$A$1&amp;": "&amp;TEXT(E292,"########################################")&amp;", "&amp;Sheet2!$A$1&amp;$F$1&amp;Sheet2!$A$1&amp;": "&amp;F292&amp;","&amp;Sheet2!$A$1&amp;$G$1&amp;Sheet2!$A$1&amp;": "&amp;Sheet2!$A$1&amp;TEXT(G292,"yyyy/mm/dd")&amp;Sheet2!$A$1&amp;","&amp;Sheet2!$A$1&amp;$H$1&amp;Sheet2!$A$1&amp;": "&amp;Sheet2!$A$1&amp;TEXT(H292,"hh:mm:ss")&amp;Sheet2!$A$1&amp;","&amp;Sheet2!$A$1&amp;I$1&amp;Sheet2!$A$1&amp;": "&amp;Sheet2!$A$1&amp;TEXT(I292,"¥#,##0;¥-#,##0")&amp;Sheet2!$A$1&amp;"}"</f>
        <v>{"language": "Tonyu System", "seq": "0291", "calc": 291, "func": 17.058722109232, "big": 994646472819573000000000000000000000000000000000000000000000000000000000000000000000000000000, "func2": 92.9976687468906,"date_data": "2022/01/04","time_data": "02:00:00","amount": "¥2,210"}</v>
      </c>
      <c r="K292" t="str">
        <f t="shared" si="30"/>
        <v>%7B%22language%22%3A%20%22Tonyu%20System%22%2C%20%22seq%22%3A%20%220291%22%2C%20%22calc%22%3A%20291%2C%20%22func%22%3A%2017.058722109232%2C%20%22big%22%3A%20994646472819573000000000000000000000000000000000000000000000000000000000000000000000000000000%2C%20%22func2%22%3A%2092.9976687468906%2C%22date_data%22%3A%20%222022%2F01%2F04%22%2C%22time_data%22%3A%20%2202%3A00%3A00%22%2C%22amount%22%3A%20%22%C2%A52%2C210%22%7D</v>
      </c>
    </row>
    <row r="293" spans="1:11" x14ac:dyDescent="0.4">
      <c r="A293" t="s">
        <v>278</v>
      </c>
      <c r="B293" s="1" t="s">
        <v>616</v>
      </c>
      <c r="C293">
        <f t="shared" si="34"/>
        <v>292</v>
      </c>
      <c r="D293">
        <f t="shared" si="28"/>
        <v>17.088007490635061</v>
      </c>
      <c r="E293" s="2">
        <f t="shared" si="31"/>
        <v>1.9892929456391466E+93</v>
      </c>
      <c r="F293">
        <f t="shared" si="29"/>
        <v>93.298698742554549</v>
      </c>
      <c r="G293" s="3">
        <f t="shared" si="32"/>
        <v>44566</v>
      </c>
      <c r="H293" s="4">
        <v>12.125</v>
      </c>
      <c r="I293" s="5">
        <f t="shared" si="33"/>
        <v>2209</v>
      </c>
      <c r="J293" t="str">
        <f>"{"&amp;Sheet2!$A$1&amp;$A$1&amp;Sheet2!$A$1&amp;": "&amp;Sheet2!$A$1&amp;A293&amp;Sheet2!$A$1&amp;", "&amp;Sheet2!$A$1&amp;$B$1&amp;Sheet2!$A$1&amp;": "&amp;Sheet2!$A$1&amp;B293&amp;Sheet2!$A$1&amp;", "&amp;Sheet2!$A$1&amp;$C$1&amp;Sheet2!$A$1&amp;": "&amp;C293&amp;", "&amp;Sheet2!$A$1&amp;$D$1&amp;Sheet2!$A$1&amp;": "&amp;D293&amp;", "&amp;Sheet2!$A$1&amp;$E$1&amp;Sheet2!$A$1&amp;": "&amp;TEXT(E293,"########################################")&amp;", "&amp;Sheet2!$A$1&amp;$F$1&amp;Sheet2!$A$1&amp;": "&amp;F293&amp;","&amp;Sheet2!$A$1&amp;$G$1&amp;Sheet2!$A$1&amp;": "&amp;Sheet2!$A$1&amp;TEXT(G293,"yyyy/mm/dd")&amp;Sheet2!$A$1&amp;","&amp;Sheet2!$A$1&amp;$H$1&amp;Sheet2!$A$1&amp;": "&amp;Sheet2!$A$1&amp;TEXT(H293,"hh:mm:ss")&amp;Sheet2!$A$1&amp;","&amp;Sheet2!$A$1&amp;I$1&amp;Sheet2!$A$1&amp;": "&amp;Sheet2!$A$1&amp;TEXT(I293,"¥#,##0;¥-#,##0")&amp;Sheet2!$A$1&amp;"}"</f>
        <v>{"language": "TTS", "seq": "0292", "calc": 292, "func": 17.0880074906351, "big": 1989292945639150000000000000000000000000000000000000000000000000000000000000000000000000000000, "func2": 93.2986987425545,"date_data": "2022/01/05","time_data": "03:00:00","amount": "¥2,209"}</v>
      </c>
      <c r="K293" t="str">
        <f t="shared" si="30"/>
        <v>%7B%22language%22%3A%20%22TTS%22%2C%20%22seq%22%3A%20%220292%22%2C%20%22calc%22%3A%20292%2C%20%22func%22%3A%2017.0880074906351%2C%20%22big%22%3A%201989292945639150000000000000000000000000000000000000000000000000000000000000000000000000000000%2C%20%22func2%22%3A%2093.2986987425545%2C%22date_data%22%3A%20%222022%2F01%2F05%22%2C%22time_data%22%3A%20%2203%3A00%3A00%22%2C%22amount%22%3A%20%22%C2%A52%2C209%22%7D</v>
      </c>
    </row>
    <row r="294" spans="1:11" x14ac:dyDescent="0.4">
      <c r="A294" t="s">
        <v>279</v>
      </c>
      <c r="B294" s="1" t="s">
        <v>617</v>
      </c>
      <c r="C294">
        <f t="shared" si="34"/>
        <v>293</v>
      </c>
      <c r="D294">
        <f t="shared" si="28"/>
        <v>17.11724276862369</v>
      </c>
      <c r="E294" s="2">
        <f t="shared" si="31"/>
        <v>3.9785858912782931E+93</v>
      </c>
      <c r="F294">
        <f t="shared" si="29"/>
        <v>93.599728738218531</v>
      </c>
      <c r="G294" s="3">
        <f t="shared" si="32"/>
        <v>44567</v>
      </c>
      <c r="H294" s="4">
        <v>12.1666666666667</v>
      </c>
      <c r="I294" s="5">
        <f t="shared" si="33"/>
        <v>2208</v>
      </c>
      <c r="J294" t="str">
        <f>"{"&amp;Sheet2!$A$1&amp;$A$1&amp;Sheet2!$A$1&amp;": "&amp;Sheet2!$A$1&amp;A294&amp;Sheet2!$A$1&amp;", "&amp;Sheet2!$A$1&amp;$B$1&amp;Sheet2!$A$1&amp;": "&amp;Sheet2!$A$1&amp;B294&amp;Sheet2!$A$1&amp;", "&amp;Sheet2!$A$1&amp;$C$1&amp;Sheet2!$A$1&amp;": "&amp;C294&amp;", "&amp;Sheet2!$A$1&amp;$D$1&amp;Sheet2!$A$1&amp;": "&amp;D294&amp;", "&amp;Sheet2!$A$1&amp;$E$1&amp;Sheet2!$A$1&amp;": "&amp;TEXT(E294,"########################################")&amp;", "&amp;Sheet2!$A$1&amp;$F$1&amp;Sheet2!$A$1&amp;": "&amp;F294&amp;","&amp;Sheet2!$A$1&amp;$G$1&amp;Sheet2!$A$1&amp;": "&amp;Sheet2!$A$1&amp;TEXT(G294,"yyyy/mm/dd")&amp;Sheet2!$A$1&amp;","&amp;Sheet2!$A$1&amp;$H$1&amp;Sheet2!$A$1&amp;": "&amp;Sheet2!$A$1&amp;TEXT(H294,"hh:mm:ss")&amp;Sheet2!$A$1&amp;","&amp;Sheet2!$A$1&amp;I$1&amp;Sheet2!$A$1&amp;": "&amp;Sheet2!$A$1&amp;TEXT(I294,"¥#,##0;¥-#,##0")&amp;Sheet2!$A$1&amp;"}"</f>
        <v>{"language": "TTSneo", "seq": "0293", "calc": 293, "func": 17.1172427686237, "big": 3978585891278290000000000000000000000000000000000000000000000000000000000000000000000000000000, "func2": 93.5997287382185,"date_data": "2022/01/06","time_data": "04:00:00","amount": "¥2,208"}</v>
      </c>
      <c r="K294" t="str">
        <f t="shared" si="30"/>
        <v>%7B%22language%22%3A%20%22TTSneo%22%2C%20%22seq%22%3A%20%220293%22%2C%20%22calc%22%3A%20293%2C%20%22func%22%3A%2017.1172427686237%2C%20%22big%22%3A%203978585891278290000000000000000000000000000000000000000000000000000000000000000000000000000000%2C%20%22func2%22%3A%2093.5997287382185%2C%22date_data%22%3A%20%222022%2F01%2F06%22%2C%22time_data%22%3A%20%2204%3A00%3A00%22%2C%22amount%22%3A%20%22%C2%A52%2C208%22%7D</v>
      </c>
    </row>
    <row r="295" spans="1:11" x14ac:dyDescent="0.4">
      <c r="A295" t="s">
        <v>280</v>
      </c>
      <c r="B295" s="1" t="s">
        <v>618</v>
      </c>
      <c r="C295">
        <f t="shared" si="34"/>
        <v>294</v>
      </c>
      <c r="D295">
        <f t="shared" si="28"/>
        <v>17.146428199482248</v>
      </c>
      <c r="E295" s="2">
        <f t="shared" si="31"/>
        <v>7.9571717825565863E+93</v>
      </c>
      <c r="F295">
        <f t="shared" si="29"/>
        <v>93.900758733882512</v>
      </c>
      <c r="G295" s="3">
        <f t="shared" si="32"/>
        <v>44568</v>
      </c>
      <c r="H295" s="4">
        <v>12.2083333333333</v>
      </c>
      <c r="I295" s="5">
        <f t="shared" si="33"/>
        <v>2207</v>
      </c>
      <c r="J295" t="str">
        <f>"{"&amp;Sheet2!$A$1&amp;$A$1&amp;Sheet2!$A$1&amp;": "&amp;Sheet2!$A$1&amp;A295&amp;Sheet2!$A$1&amp;", "&amp;Sheet2!$A$1&amp;$B$1&amp;Sheet2!$A$1&amp;": "&amp;Sheet2!$A$1&amp;B295&amp;Sheet2!$A$1&amp;", "&amp;Sheet2!$A$1&amp;$C$1&amp;Sheet2!$A$1&amp;": "&amp;C295&amp;", "&amp;Sheet2!$A$1&amp;$D$1&amp;Sheet2!$A$1&amp;": "&amp;D295&amp;", "&amp;Sheet2!$A$1&amp;$E$1&amp;Sheet2!$A$1&amp;": "&amp;TEXT(E295,"########################################")&amp;", "&amp;Sheet2!$A$1&amp;$F$1&amp;Sheet2!$A$1&amp;": "&amp;F295&amp;","&amp;Sheet2!$A$1&amp;$G$1&amp;Sheet2!$A$1&amp;": "&amp;Sheet2!$A$1&amp;TEXT(G295,"yyyy/mm/dd")&amp;Sheet2!$A$1&amp;","&amp;Sheet2!$A$1&amp;$H$1&amp;Sheet2!$A$1&amp;": "&amp;Sheet2!$A$1&amp;TEXT(H295,"hh:mm:ss")&amp;Sheet2!$A$1&amp;","&amp;Sheet2!$A$1&amp;I$1&amp;Sheet2!$A$1&amp;": "&amp;Sheet2!$A$1&amp;TEXT(I295,"¥#,##0;¥-#,##0")&amp;Sheet2!$A$1&amp;"}"</f>
        <v>{"language": "Turing", "seq": "0294", "calc": 294, "func": 17.1464281994822, "big": 7957171782556590000000000000000000000000000000000000000000000000000000000000000000000000000000, "func2": 93.9007587338825,"date_data": "2022/01/07","time_data": "05:00:00","amount": "¥2,207"}</v>
      </c>
      <c r="K295" t="str">
        <f t="shared" si="30"/>
        <v>%7B%22language%22%3A%20%22Turing%22%2C%20%22seq%22%3A%20%220294%22%2C%20%22calc%22%3A%20294%2C%20%22func%22%3A%2017.1464281994822%2C%20%22big%22%3A%207957171782556590000000000000000000000000000000000000000000000000000000000000000000000000000000%2C%20%22func2%22%3A%2093.9007587338825%2C%22date_data%22%3A%20%222022%2F01%2F07%22%2C%22time_data%22%3A%20%2205%3A00%3A00%22%2C%22amount%22%3A%20%22%C2%A52%2C207%22%7D</v>
      </c>
    </row>
    <row r="296" spans="1:11" x14ac:dyDescent="0.4">
      <c r="A296" t="s">
        <v>281</v>
      </c>
      <c r="B296" s="1" t="s">
        <v>619</v>
      </c>
      <c r="C296">
        <f t="shared" si="34"/>
        <v>295</v>
      </c>
      <c r="D296">
        <f t="shared" si="28"/>
        <v>17.175564037317667</v>
      </c>
      <c r="E296" s="2">
        <f t="shared" si="31"/>
        <v>1.5914343565113173E+94</v>
      </c>
      <c r="F296">
        <f t="shared" si="29"/>
        <v>94.201788729546493</v>
      </c>
      <c r="G296" s="3">
        <f t="shared" si="32"/>
        <v>44569</v>
      </c>
      <c r="H296" s="4">
        <v>12.25</v>
      </c>
      <c r="I296" s="5">
        <f t="shared" si="33"/>
        <v>2206</v>
      </c>
      <c r="J296" t="str">
        <f>"{"&amp;Sheet2!$A$1&amp;$A$1&amp;Sheet2!$A$1&amp;": "&amp;Sheet2!$A$1&amp;A296&amp;Sheet2!$A$1&amp;", "&amp;Sheet2!$A$1&amp;$B$1&amp;Sheet2!$A$1&amp;": "&amp;Sheet2!$A$1&amp;B296&amp;Sheet2!$A$1&amp;", "&amp;Sheet2!$A$1&amp;$C$1&amp;Sheet2!$A$1&amp;": "&amp;C296&amp;", "&amp;Sheet2!$A$1&amp;$D$1&amp;Sheet2!$A$1&amp;": "&amp;D296&amp;", "&amp;Sheet2!$A$1&amp;$E$1&amp;Sheet2!$A$1&amp;": "&amp;TEXT(E296,"########################################")&amp;", "&amp;Sheet2!$A$1&amp;$F$1&amp;Sheet2!$A$1&amp;": "&amp;F296&amp;","&amp;Sheet2!$A$1&amp;$G$1&amp;Sheet2!$A$1&amp;": "&amp;Sheet2!$A$1&amp;TEXT(G296,"yyyy/mm/dd")&amp;Sheet2!$A$1&amp;","&amp;Sheet2!$A$1&amp;$H$1&amp;Sheet2!$A$1&amp;": "&amp;Sheet2!$A$1&amp;TEXT(H296,"hh:mm:ss")&amp;Sheet2!$A$1&amp;","&amp;Sheet2!$A$1&amp;I$1&amp;Sheet2!$A$1&amp;": "&amp;Sheet2!$A$1&amp;TEXT(I296,"¥#,##0;¥-#,##0")&amp;Sheet2!$A$1&amp;"}"</f>
        <v>{"language": "TypeScript", "seq": "0295", "calc": 295, "func": 17.1755640373177, "big": 15914343565113200000000000000000000000000000000000000000000000000000000000000000000000000000000, "func2": 94.2017887295465,"date_data": "2022/01/08","time_data": "06:00:00","amount": "¥2,206"}</v>
      </c>
      <c r="K296" t="str">
        <f t="shared" si="30"/>
        <v>%7B%22language%22%3A%20%22TypeScript%22%2C%20%22seq%22%3A%20%220295%22%2C%20%22calc%22%3A%20295%2C%20%22func%22%3A%2017.1755640373177%2C%20%22big%22%3A%2015914343565113200000000000000000000000000000000000000000000000000000000000000000000000000000000%2C%20%22func2%22%3A%2094.2017887295465%2C%22date_data%22%3A%20%222022%2F01%2F08%22%2C%22time_data%22%3A%20%2206%3A00%3A00%22%2C%22amount%22%3A%20%22%C2%A52%2C206%22%7D</v>
      </c>
    </row>
    <row r="297" spans="1:11" x14ac:dyDescent="0.4">
      <c r="A297" t="s">
        <v>282</v>
      </c>
      <c r="B297" s="1" t="s">
        <v>620</v>
      </c>
      <c r="C297">
        <f t="shared" si="34"/>
        <v>296</v>
      </c>
      <c r="D297">
        <f t="shared" si="28"/>
        <v>17.204650534085253</v>
      </c>
      <c r="E297" s="2">
        <f t="shared" si="31"/>
        <v>3.1828687130226345E+94</v>
      </c>
      <c r="F297">
        <f t="shared" si="29"/>
        <v>94.502818725210474</v>
      </c>
      <c r="G297" s="3">
        <f t="shared" si="32"/>
        <v>44570</v>
      </c>
      <c r="H297" s="4">
        <v>12.2916666666667</v>
      </c>
      <c r="I297" s="5">
        <f t="shared" si="33"/>
        <v>2205</v>
      </c>
      <c r="J297" t="str">
        <f>"{"&amp;Sheet2!$A$1&amp;$A$1&amp;Sheet2!$A$1&amp;": "&amp;Sheet2!$A$1&amp;A297&amp;Sheet2!$A$1&amp;", "&amp;Sheet2!$A$1&amp;$B$1&amp;Sheet2!$A$1&amp;": "&amp;Sheet2!$A$1&amp;B297&amp;Sheet2!$A$1&amp;", "&amp;Sheet2!$A$1&amp;$C$1&amp;Sheet2!$A$1&amp;": "&amp;C297&amp;", "&amp;Sheet2!$A$1&amp;$D$1&amp;Sheet2!$A$1&amp;": "&amp;D297&amp;", "&amp;Sheet2!$A$1&amp;$E$1&amp;Sheet2!$A$1&amp;": "&amp;TEXT(E297,"########################################")&amp;", "&amp;Sheet2!$A$1&amp;$F$1&amp;Sheet2!$A$1&amp;": "&amp;F297&amp;","&amp;Sheet2!$A$1&amp;$G$1&amp;Sheet2!$A$1&amp;": "&amp;Sheet2!$A$1&amp;TEXT(G297,"yyyy/mm/dd")&amp;Sheet2!$A$1&amp;","&amp;Sheet2!$A$1&amp;$H$1&amp;Sheet2!$A$1&amp;": "&amp;Sheet2!$A$1&amp;TEXT(H297,"hh:mm:ss")&amp;Sheet2!$A$1&amp;","&amp;Sheet2!$A$1&amp;I$1&amp;Sheet2!$A$1&amp;": "&amp;Sheet2!$A$1&amp;TEXT(I297,"¥#,##0;¥-#,##0")&amp;Sheet2!$A$1&amp;"}"</f>
        <v>{"language": "Unified Parallel C （UPC）", "seq": "0296", "calc": 296, "func": 17.2046505340853, "big": 31828687130226300000000000000000000000000000000000000000000000000000000000000000000000000000000, "func2": 94.5028187252105,"date_data": "2022/01/09","time_data": "07:00:00","amount": "¥2,205"}</v>
      </c>
      <c r="K297" t="str">
        <f t="shared" si="30"/>
        <v>%7B%22language%22%3A%20%22Unified%20Parallel%20C%C2%A0%EF%BC%88UPC%EF%BC%89%22%2C%20%22seq%22%3A%20%220296%22%2C%20%22calc%22%3A%20296%2C%20%22func%22%3A%2017.2046505340853%2C%20%22big%22%3A%2031828687130226300000000000000000000000000000000000000000000000000000000000000000000000000000000%2C%20%22func2%22%3A%2094.5028187252105%2C%22date_data%22%3A%20%222022%2F01%2F09%22%2C%22time_data%22%3A%20%2207%3A00%3A00%22%2C%22amount%22%3A%20%22%C2%A52%2C205%22%7D</v>
      </c>
    </row>
    <row r="298" spans="1:11" x14ac:dyDescent="0.4">
      <c r="A298" t="s">
        <v>283</v>
      </c>
      <c r="B298" s="1" t="s">
        <v>621</v>
      </c>
      <c r="C298">
        <f t="shared" si="34"/>
        <v>297</v>
      </c>
      <c r="D298">
        <f t="shared" si="28"/>
        <v>17.233687939614086</v>
      </c>
      <c r="E298" s="2">
        <f t="shared" si="31"/>
        <v>6.365737426045269E+94</v>
      </c>
      <c r="F298">
        <f t="shared" si="29"/>
        <v>94.803848720874456</v>
      </c>
      <c r="G298" s="3">
        <f t="shared" si="32"/>
        <v>44571</v>
      </c>
      <c r="H298" s="4">
        <v>12.3333333333333</v>
      </c>
      <c r="I298" s="5">
        <f t="shared" si="33"/>
        <v>2204</v>
      </c>
      <c r="J298" t="str">
        <f>"{"&amp;Sheet2!$A$1&amp;$A$1&amp;Sheet2!$A$1&amp;": "&amp;Sheet2!$A$1&amp;A298&amp;Sheet2!$A$1&amp;", "&amp;Sheet2!$A$1&amp;$B$1&amp;Sheet2!$A$1&amp;": "&amp;Sheet2!$A$1&amp;B298&amp;Sheet2!$A$1&amp;", "&amp;Sheet2!$A$1&amp;$C$1&amp;Sheet2!$A$1&amp;": "&amp;C298&amp;", "&amp;Sheet2!$A$1&amp;$D$1&amp;Sheet2!$A$1&amp;": "&amp;D298&amp;", "&amp;Sheet2!$A$1&amp;$E$1&amp;Sheet2!$A$1&amp;": "&amp;TEXT(E298,"########################################")&amp;", "&amp;Sheet2!$A$1&amp;$F$1&amp;Sheet2!$A$1&amp;": "&amp;F298&amp;","&amp;Sheet2!$A$1&amp;$G$1&amp;Sheet2!$A$1&amp;": "&amp;Sheet2!$A$1&amp;TEXT(G298,"yyyy/mm/dd")&amp;Sheet2!$A$1&amp;","&amp;Sheet2!$A$1&amp;$H$1&amp;Sheet2!$A$1&amp;": "&amp;Sheet2!$A$1&amp;TEXT(H298,"hh:mm:ss")&amp;Sheet2!$A$1&amp;","&amp;Sheet2!$A$1&amp;I$1&amp;Sheet2!$A$1&amp;": "&amp;Sheet2!$A$1&amp;TEXT(I298,"¥#,##0;¥-#,##0")&amp;Sheet2!$A$1&amp;"}"</f>
        <v>{"language": "Unlambda", "seq": "0297", "calc": 297, "func": 17.2336879396141, "big": 63657374260452700000000000000000000000000000000000000000000000000000000000000000000000000000000, "func2": 94.8038487208745,"date_data": "2022/01/10","time_data": "08:00:00","amount": "¥2,204"}</v>
      </c>
      <c r="K298" t="str">
        <f t="shared" si="30"/>
        <v>%7B%22language%22%3A%20%22Unlambda%22%2C%20%22seq%22%3A%20%220297%22%2C%20%22calc%22%3A%20297%2C%20%22func%22%3A%2017.2336879396141%2C%20%22big%22%3A%2063657374260452700000000000000000000000000000000000000000000000000000000000000000000000000000000%2C%20%22func2%22%3A%2094.8038487208745%2C%22date_data%22%3A%20%222022%2F01%2F10%22%2C%22time_data%22%3A%20%2208%3A00%3A00%22%2C%22amount%22%3A%20%22%C2%A52%2C204%22%7D</v>
      </c>
    </row>
    <row r="299" spans="1:11" x14ac:dyDescent="0.4">
      <c r="A299" t="s">
        <v>284</v>
      </c>
      <c r="B299" s="1" t="s">
        <v>622</v>
      </c>
      <c r="C299">
        <f t="shared" si="34"/>
        <v>298</v>
      </c>
      <c r="D299">
        <f t="shared" si="28"/>
        <v>17.262676501632068</v>
      </c>
      <c r="E299" s="2">
        <f t="shared" si="31"/>
        <v>1.2731474852090538E+95</v>
      </c>
      <c r="F299">
        <f t="shared" si="29"/>
        <v>95.104878716538437</v>
      </c>
      <c r="G299" s="3">
        <f t="shared" si="32"/>
        <v>44572</v>
      </c>
      <c r="H299" s="4">
        <v>12.375</v>
      </c>
      <c r="I299" s="5">
        <f t="shared" si="33"/>
        <v>2203</v>
      </c>
      <c r="J299" t="str">
        <f>"{"&amp;Sheet2!$A$1&amp;$A$1&amp;Sheet2!$A$1&amp;": "&amp;Sheet2!$A$1&amp;A299&amp;Sheet2!$A$1&amp;", "&amp;Sheet2!$A$1&amp;$B$1&amp;Sheet2!$A$1&amp;": "&amp;Sheet2!$A$1&amp;B299&amp;Sheet2!$A$1&amp;", "&amp;Sheet2!$A$1&amp;$C$1&amp;Sheet2!$A$1&amp;": "&amp;C299&amp;", "&amp;Sheet2!$A$1&amp;$D$1&amp;Sheet2!$A$1&amp;": "&amp;D299&amp;", "&amp;Sheet2!$A$1&amp;$E$1&amp;Sheet2!$A$1&amp;": "&amp;TEXT(E299,"########################################")&amp;", "&amp;Sheet2!$A$1&amp;$F$1&amp;Sheet2!$A$1&amp;": "&amp;F299&amp;","&amp;Sheet2!$A$1&amp;$G$1&amp;Sheet2!$A$1&amp;": "&amp;Sheet2!$A$1&amp;TEXT(G299,"yyyy/mm/dd")&amp;Sheet2!$A$1&amp;","&amp;Sheet2!$A$1&amp;$H$1&amp;Sheet2!$A$1&amp;": "&amp;Sheet2!$A$1&amp;TEXT(H299,"hh:mm:ss")&amp;Sheet2!$A$1&amp;","&amp;Sheet2!$A$1&amp;I$1&amp;Sheet2!$A$1&amp;": "&amp;Sheet2!$A$1&amp;TEXT(I299,"¥#,##0;¥-#,##0")&amp;Sheet2!$A$1&amp;"}"</f>
        <v>{"language": "UnrealScript", "seq": "0298", "calc": 298, "func": 17.2626765016321, "big": 127314748520905000000000000000000000000000000000000000000000000000000000000000000000000000000000, "func2": 95.1048787165384,"date_data": "2022/01/11","time_data": "09:00:00","amount": "¥2,203"}</v>
      </c>
      <c r="K299" t="str">
        <f t="shared" si="30"/>
        <v>%7B%22language%22%3A%20%22UnrealScript%22%2C%20%22seq%22%3A%20%220298%22%2C%20%22calc%22%3A%20298%2C%20%22func%22%3A%2017.2626765016321%2C%20%22big%22%3A%20127314748520905000000000000000000000000000000000000000000000000000000000000000000000000000000000%2C%20%22func2%22%3A%2095.1048787165384%2C%22date_data%22%3A%20%222022%2F01%2F11%22%2C%22time_data%22%3A%20%2209%3A00%3A00%22%2C%22amount%22%3A%20%22%C2%A52%2C203%22%7D</v>
      </c>
    </row>
    <row r="300" spans="1:11" x14ac:dyDescent="0.4">
      <c r="A300" t="s">
        <v>285</v>
      </c>
      <c r="B300" s="1" t="s">
        <v>623</v>
      </c>
      <c r="C300">
        <f t="shared" si="34"/>
        <v>299</v>
      </c>
      <c r="D300">
        <f t="shared" si="28"/>
        <v>17.291616465790582</v>
      </c>
      <c r="E300" s="2">
        <f t="shared" si="31"/>
        <v>2.5462949704181076E+95</v>
      </c>
      <c r="F300">
        <f t="shared" si="29"/>
        <v>95.405908712202418</v>
      </c>
      <c r="G300" s="3">
        <f t="shared" si="32"/>
        <v>44573</v>
      </c>
      <c r="H300" s="4">
        <v>12.4166666666667</v>
      </c>
      <c r="I300" s="5">
        <f t="shared" si="33"/>
        <v>2202</v>
      </c>
      <c r="J300" t="str">
        <f>"{"&amp;Sheet2!$A$1&amp;$A$1&amp;Sheet2!$A$1&amp;": "&amp;Sheet2!$A$1&amp;A300&amp;Sheet2!$A$1&amp;", "&amp;Sheet2!$A$1&amp;$B$1&amp;Sheet2!$A$1&amp;": "&amp;Sheet2!$A$1&amp;B300&amp;Sheet2!$A$1&amp;", "&amp;Sheet2!$A$1&amp;$C$1&amp;Sheet2!$A$1&amp;": "&amp;C300&amp;", "&amp;Sheet2!$A$1&amp;$D$1&amp;Sheet2!$A$1&amp;": "&amp;D300&amp;", "&amp;Sheet2!$A$1&amp;$E$1&amp;Sheet2!$A$1&amp;": "&amp;TEXT(E300,"########################################")&amp;", "&amp;Sheet2!$A$1&amp;$F$1&amp;Sheet2!$A$1&amp;": "&amp;F300&amp;","&amp;Sheet2!$A$1&amp;$G$1&amp;Sheet2!$A$1&amp;": "&amp;Sheet2!$A$1&amp;TEXT(G300,"yyyy/mm/dd")&amp;Sheet2!$A$1&amp;","&amp;Sheet2!$A$1&amp;$H$1&amp;Sheet2!$A$1&amp;": "&amp;Sheet2!$A$1&amp;TEXT(H300,"hh:mm:ss")&amp;Sheet2!$A$1&amp;","&amp;Sheet2!$A$1&amp;I$1&amp;Sheet2!$A$1&amp;": "&amp;Sheet2!$A$1&amp;TEXT(I300,"¥#,##0;¥-#,##0")&amp;Sheet2!$A$1&amp;"}"</f>
        <v>{"language": "VBScript", "seq": "0299", "calc": 299, "func": 17.2916164657906, "big": 254629497041811000000000000000000000000000000000000000000000000000000000000000000000000000000000, "func2": 95.4059087122024,"date_data": "2022/01/12","time_data": "10:00:00","amount": "¥2,202"}</v>
      </c>
      <c r="K300" t="str">
        <f t="shared" si="30"/>
        <v>%7B%22language%22%3A%20%22VBScript%22%2C%20%22seq%22%3A%20%220299%22%2C%20%22calc%22%3A%20299%2C%20%22func%22%3A%2017.2916164657906%2C%20%22big%22%3A%20254629497041811000000000000000000000000000000000000000000000000000000000000000000000000000000000%2C%20%22func2%22%3A%2095.4059087122024%2C%22date_data%22%3A%20%222022%2F01%2F12%22%2C%22time_data%22%3A%20%2210%3A00%3A00%22%2C%22amount%22%3A%20%22%C2%A52%2C202%22%7D</v>
      </c>
    </row>
    <row r="301" spans="1:11" x14ac:dyDescent="0.4">
      <c r="A301" t="s">
        <v>286</v>
      </c>
      <c r="B301" s="1" t="s">
        <v>624</v>
      </c>
      <c r="C301">
        <f t="shared" si="34"/>
        <v>300</v>
      </c>
      <c r="D301">
        <f t="shared" si="28"/>
        <v>17.320508075688775</v>
      </c>
      <c r="E301" s="2">
        <f t="shared" si="31"/>
        <v>5.0925899408362152E+95</v>
      </c>
      <c r="F301">
        <f t="shared" si="29"/>
        <v>95.706938707866399</v>
      </c>
      <c r="G301" s="3">
        <f t="shared" si="32"/>
        <v>44574</v>
      </c>
      <c r="H301" s="4">
        <v>12.4583333333333</v>
      </c>
      <c r="I301" s="5">
        <f t="shared" si="33"/>
        <v>2201</v>
      </c>
      <c r="J301" t="str">
        <f>"{"&amp;Sheet2!$A$1&amp;$A$1&amp;Sheet2!$A$1&amp;": "&amp;Sheet2!$A$1&amp;A301&amp;Sheet2!$A$1&amp;", "&amp;Sheet2!$A$1&amp;$B$1&amp;Sheet2!$A$1&amp;": "&amp;Sheet2!$A$1&amp;B301&amp;Sheet2!$A$1&amp;", "&amp;Sheet2!$A$1&amp;$C$1&amp;Sheet2!$A$1&amp;": "&amp;C301&amp;", "&amp;Sheet2!$A$1&amp;$D$1&amp;Sheet2!$A$1&amp;": "&amp;D301&amp;", "&amp;Sheet2!$A$1&amp;$E$1&amp;Sheet2!$A$1&amp;": "&amp;TEXT(E301,"########################################")&amp;", "&amp;Sheet2!$A$1&amp;$F$1&amp;Sheet2!$A$1&amp;": "&amp;F301&amp;","&amp;Sheet2!$A$1&amp;$G$1&amp;Sheet2!$A$1&amp;": "&amp;Sheet2!$A$1&amp;TEXT(G301,"yyyy/mm/dd")&amp;Sheet2!$A$1&amp;","&amp;Sheet2!$A$1&amp;$H$1&amp;Sheet2!$A$1&amp;": "&amp;Sheet2!$A$1&amp;TEXT(H301,"hh:mm:ss")&amp;Sheet2!$A$1&amp;","&amp;Sheet2!$A$1&amp;I$1&amp;Sheet2!$A$1&amp;": "&amp;Sheet2!$A$1&amp;TEXT(I301,"¥#,##0;¥-#,##0")&amp;Sheet2!$A$1&amp;"}"</f>
        <v>{"language": "velato (音階だけを使うプログラミング)", "seq": "0300", "calc": 300, "func": 17.3205080756888, "big": 509258994083622000000000000000000000000000000000000000000000000000000000000000000000000000000000, "func2": 95.7069387078664,"date_data": "2022/01/13","time_data": "11:00:00","amount": "¥2,201"}</v>
      </c>
      <c r="K301" t="str">
        <f t="shared" si="30"/>
        <v>%7B%22language%22%3A%20%22velato%20%28%E9%9F%B3%E9%9A%8E%E3%81%A0%E3%81%91%E3%82%92%E4%BD%BF%E3%81%86%E3%83%97%E3%83%AD%E3%82%B0%E3%83%A9%E3%83%9F%E3%83%B3%E3%82%B0%29%22%2C%20%22seq%22%3A%20%220300%22%2C%20%22calc%22%3A%20300%2C%20%22func%22%3A%2017.3205080756888%2C%20%22big%22%3A%20509258994083622000000000000000000000000000000000000000000000000000000000000000000000000000000000%2C%20%22func2%22%3A%2095.7069387078664%2C%22date_data%22%3A%20%222022%2F01%2F13%22%2C%22time_data%22%3A%20%2211%3A00%3A00%22%2C%22amount%22%3A%20%22%C2%A52%2C201%22%7D</v>
      </c>
    </row>
    <row r="302" spans="1:11" x14ac:dyDescent="0.4">
      <c r="A302" t="s">
        <v>287</v>
      </c>
      <c r="B302" s="1" t="s">
        <v>625</v>
      </c>
      <c r="C302">
        <f t="shared" si="34"/>
        <v>301</v>
      </c>
      <c r="D302">
        <f t="shared" si="28"/>
        <v>17.349351572897472</v>
      </c>
      <c r="E302" s="2">
        <f t="shared" si="31"/>
        <v>1.018517988167243E+96</v>
      </c>
      <c r="F302">
        <f t="shared" si="29"/>
        <v>96.007968703530381</v>
      </c>
      <c r="G302" s="3">
        <f t="shared" si="32"/>
        <v>44575</v>
      </c>
      <c r="H302" s="4">
        <v>12.5</v>
      </c>
      <c r="I302" s="5">
        <f t="shared" si="33"/>
        <v>2200</v>
      </c>
      <c r="J302" t="str">
        <f>"{"&amp;Sheet2!$A$1&amp;$A$1&amp;Sheet2!$A$1&amp;": "&amp;Sheet2!$A$1&amp;A302&amp;Sheet2!$A$1&amp;", "&amp;Sheet2!$A$1&amp;$B$1&amp;Sheet2!$A$1&amp;": "&amp;Sheet2!$A$1&amp;B302&amp;Sheet2!$A$1&amp;", "&amp;Sheet2!$A$1&amp;$C$1&amp;Sheet2!$A$1&amp;": "&amp;C302&amp;", "&amp;Sheet2!$A$1&amp;$D$1&amp;Sheet2!$A$1&amp;": "&amp;D302&amp;", "&amp;Sheet2!$A$1&amp;$E$1&amp;Sheet2!$A$1&amp;": "&amp;TEXT(E302,"########################################")&amp;", "&amp;Sheet2!$A$1&amp;$F$1&amp;Sheet2!$A$1&amp;": "&amp;F302&amp;","&amp;Sheet2!$A$1&amp;$G$1&amp;Sheet2!$A$1&amp;": "&amp;Sheet2!$A$1&amp;TEXT(G302,"yyyy/mm/dd")&amp;Sheet2!$A$1&amp;","&amp;Sheet2!$A$1&amp;$H$1&amp;Sheet2!$A$1&amp;": "&amp;Sheet2!$A$1&amp;TEXT(H302,"hh:mm:ss")&amp;Sheet2!$A$1&amp;","&amp;Sheet2!$A$1&amp;I$1&amp;Sheet2!$A$1&amp;": "&amp;Sheet2!$A$1&amp;TEXT(I302,"¥#,##0;¥-#,##0")&amp;Sheet2!$A$1&amp;"}"</f>
        <v>{"language": "Visual Basic", "seq": "0301", "calc": 301, "func": 17.3493515728975, "big": 1018517988167240000000000000000000000000000000000000000000000000000000000000000000000000000000000, "func2": 96.0079687035304,"date_data": "2022/01/14","time_data": "12:00:00","amount": "¥2,200"}</v>
      </c>
      <c r="K302" t="str">
        <f t="shared" si="30"/>
        <v>%7B%22language%22%3A%20%22Visual%20Basic%22%2C%20%22seq%22%3A%20%220301%22%2C%20%22calc%22%3A%20301%2C%20%22func%22%3A%2017.3493515728975%2C%20%22big%22%3A%201018517988167240000000000000000000000000000000000000000000000000000000000000000000000000000000000%2C%20%22func2%22%3A%2096.0079687035304%2C%22date_data%22%3A%20%222022%2F01%2F14%22%2C%22time_data%22%3A%20%2212%3A00%3A00%22%2C%22amount%22%3A%20%22%C2%A52%2C200%22%7D</v>
      </c>
    </row>
    <row r="303" spans="1:11" x14ac:dyDescent="0.4">
      <c r="A303" t="s">
        <v>288</v>
      </c>
      <c r="B303" s="1" t="s">
        <v>626</v>
      </c>
      <c r="C303">
        <f t="shared" si="34"/>
        <v>302</v>
      </c>
      <c r="D303">
        <f t="shared" si="28"/>
        <v>17.378147196982766</v>
      </c>
      <c r="E303" s="2">
        <f t="shared" si="31"/>
        <v>2.0370359763344861E+96</v>
      </c>
      <c r="F303">
        <f t="shared" si="29"/>
        <v>96.308998699194362</v>
      </c>
      <c r="G303" s="3">
        <f t="shared" si="32"/>
        <v>44576</v>
      </c>
      <c r="H303" s="4">
        <v>12.5416666666667</v>
      </c>
      <c r="I303" s="5">
        <f t="shared" si="33"/>
        <v>2199</v>
      </c>
      <c r="J303" t="str">
        <f>"{"&amp;Sheet2!$A$1&amp;$A$1&amp;Sheet2!$A$1&amp;": "&amp;Sheet2!$A$1&amp;A303&amp;Sheet2!$A$1&amp;", "&amp;Sheet2!$A$1&amp;$B$1&amp;Sheet2!$A$1&amp;": "&amp;Sheet2!$A$1&amp;B303&amp;Sheet2!$A$1&amp;", "&amp;Sheet2!$A$1&amp;$C$1&amp;Sheet2!$A$1&amp;": "&amp;C303&amp;", "&amp;Sheet2!$A$1&amp;$D$1&amp;Sheet2!$A$1&amp;": "&amp;D303&amp;", "&amp;Sheet2!$A$1&amp;$E$1&amp;Sheet2!$A$1&amp;": "&amp;TEXT(E303,"########################################")&amp;", "&amp;Sheet2!$A$1&amp;$F$1&amp;Sheet2!$A$1&amp;": "&amp;F303&amp;","&amp;Sheet2!$A$1&amp;$G$1&amp;Sheet2!$A$1&amp;": "&amp;Sheet2!$A$1&amp;TEXT(G303,"yyyy/mm/dd")&amp;Sheet2!$A$1&amp;","&amp;Sheet2!$A$1&amp;$H$1&amp;Sheet2!$A$1&amp;": "&amp;Sheet2!$A$1&amp;TEXT(H303,"hh:mm:ss")&amp;Sheet2!$A$1&amp;","&amp;Sheet2!$A$1&amp;I$1&amp;Sheet2!$A$1&amp;": "&amp;Sheet2!$A$1&amp;TEXT(I303,"¥#,##0;¥-#,##0")&amp;Sheet2!$A$1&amp;"}"</f>
        <v>{"language": "Visual Basic .NET", "seq": "0302", "calc": 302, "func": 17.3781471969828, "big": 2037035976334490000000000000000000000000000000000000000000000000000000000000000000000000000000000, "func2": 96.3089986991944,"date_data": "2022/01/15","time_data": "13:00:00","amount": "¥2,199"}</v>
      </c>
      <c r="K303" t="str">
        <f t="shared" si="30"/>
        <v>%7B%22language%22%3A%20%22Visual%20Basic%20.NET%22%2C%20%22seq%22%3A%20%220302%22%2C%20%22calc%22%3A%20302%2C%20%22func%22%3A%2017.3781471969828%2C%20%22big%22%3A%202037035976334490000000000000000000000000000000000000000000000000000000000000000000000000000000000%2C%20%22func2%22%3A%2096.3089986991944%2C%22date_data%22%3A%20%222022%2F01%2F15%22%2C%22time_data%22%3A%20%2213%3A00%3A00%22%2C%22amount%22%3A%20%22%C2%A52%2C199%22%7D</v>
      </c>
    </row>
    <row r="304" spans="1:11" x14ac:dyDescent="0.4">
      <c r="A304" t="s">
        <v>289</v>
      </c>
      <c r="B304" s="1" t="s">
        <v>627</v>
      </c>
      <c r="C304">
        <f t="shared" si="34"/>
        <v>303</v>
      </c>
      <c r="D304">
        <f t="shared" si="28"/>
        <v>17.406895185529212</v>
      </c>
      <c r="E304" s="2">
        <f t="shared" si="31"/>
        <v>4.0740719526689722E+96</v>
      </c>
      <c r="F304">
        <f t="shared" si="29"/>
        <v>96.610028694858343</v>
      </c>
      <c r="G304" s="3">
        <f t="shared" si="32"/>
        <v>44577</v>
      </c>
      <c r="H304" s="4">
        <v>12.5833333333333</v>
      </c>
      <c r="I304" s="5">
        <f t="shared" si="33"/>
        <v>2198</v>
      </c>
      <c r="J304" t="str">
        <f>"{"&amp;Sheet2!$A$1&amp;$A$1&amp;Sheet2!$A$1&amp;": "&amp;Sheet2!$A$1&amp;A304&amp;Sheet2!$A$1&amp;", "&amp;Sheet2!$A$1&amp;$B$1&amp;Sheet2!$A$1&amp;": "&amp;Sheet2!$A$1&amp;B304&amp;Sheet2!$A$1&amp;", "&amp;Sheet2!$A$1&amp;$C$1&amp;Sheet2!$A$1&amp;": "&amp;C304&amp;", "&amp;Sheet2!$A$1&amp;$D$1&amp;Sheet2!$A$1&amp;": "&amp;D304&amp;", "&amp;Sheet2!$A$1&amp;$E$1&amp;Sheet2!$A$1&amp;": "&amp;TEXT(E304,"########################################")&amp;", "&amp;Sheet2!$A$1&amp;$F$1&amp;Sheet2!$A$1&amp;": "&amp;F304&amp;","&amp;Sheet2!$A$1&amp;$G$1&amp;Sheet2!$A$1&amp;": "&amp;Sheet2!$A$1&amp;TEXT(G304,"yyyy/mm/dd")&amp;Sheet2!$A$1&amp;","&amp;Sheet2!$A$1&amp;$H$1&amp;Sheet2!$A$1&amp;": "&amp;Sheet2!$A$1&amp;TEXT(H304,"hh:mm:ss")&amp;Sheet2!$A$1&amp;","&amp;Sheet2!$A$1&amp;I$1&amp;Sheet2!$A$1&amp;": "&amp;Sheet2!$A$1&amp;TEXT(I304,"¥#,##0;¥-#,##0")&amp;Sheet2!$A$1&amp;"}"</f>
        <v>{"language": "Visual C .NET", "seq": "0303", "calc": 303, "func": 17.4068951855292, "big": 4074071952668970000000000000000000000000000000000000000000000000000000000000000000000000000000000, "func2": 96.6100286948583,"date_data": "2022/01/16","time_data": "14:00:00","amount": "¥2,198"}</v>
      </c>
      <c r="K304" t="str">
        <f t="shared" si="30"/>
        <v>%7B%22language%22%3A%20%22Visual%20C%20.NET%22%2C%20%22seq%22%3A%20%220303%22%2C%20%22calc%22%3A%20303%2C%20%22func%22%3A%2017.4068951855292%2C%20%22big%22%3A%204074071952668970000000000000000000000000000000000000000000000000000000000000000000000000000000000%2C%20%22func2%22%3A%2096.6100286948583%2C%22date_data%22%3A%20%222022%2F01%2F16%22%2C%22time_data%22%3A%20%2214%3A00%3A00%22%2C%22amount%22%3A%20%22%C2%A52%2C198%22%7D</v>
      </c>
    </row>
    <row r="305" spans="1:11" x14ac:dyDescent="0.4">
      <c r="A305" t="s">
        <v>290</v>
      </c>
      <c r="B305" s="1" t="s">
        <v>628</v>
      </c>
      <c r="C305">
        <f t="shared" si="34"/>
        <v>304</v>
      </c>
      <c r="D305">
        <f t="shared" si="28"/>
        <v>17.435595774162696</v>
      </c>
      <c r="E305" s="2">
        <f t="shared" si="31"/>
        <v>8.1481439053379443E+96</v>
      </c>
      <c r="F305">
        <f t="shared" si="29"/>
        <v>96.911058690522324</v>
      </c>
      <c r="G305" s="3">
        <f t="shared" si="32"/>
        <v>44578</v>
      </c>
      <c r="H305" s="4">
        <v>12.625</v>
      </c>
      <c r="I305" s="5">
        <f t="shared" si="33"/>
        <v>2197</v>
      </c>
      <c r="J305" t="str">
        <f>"{"&amp;Sheet2!$A$1&amp;$A$1&amp;Sheet2!$A$1&amp;": "&amp;Sheet2!$A$1&amp;A305&amp;Sheet2!$A$1&amp;", "&amp;Sheet2!$A$1&amp;$B$1&amp;Sheet2!$A$1&amp;": "&amp;Sheet2!$A$1&amp;B305&amp;Sheet2!$A$1&amp;", "&amp;Sheet2!$A$1&amp;$C$1&amp;Sheet2!$A$1&amp;": "&amp;C305&amp;", "&amp;Sheet2!$A$1&amp;$D$1&amp;Sheet2!$A$1&amp;": "&amp;D305&amp;", "&amp;Sheet2!$A$1&amp;$E$1&amp;Sheet2!$A$1&amp;": "&amp;TEXT(E305,"########################################")&amp;", "&amp;Sheet2!$A$1&amp;$F$1&amp;Sheet2!$A$1&amp;": "&amp;F305&amp;","&amp;Sheet2!$A$1&amp;$G$1&amp;Sheet2!$A$1&amp;": "&amp;Sheet2!$A$1&amp;TEXT(G305,"yyyy/mm/dd")&amp;Sheet2!$A$1&amp;","&amp;Sheet2!$A$1&amp;$H$1&amp;Sheet2!$A$1&amp;": "&amp;Sheet2!$A$1&amp;TEXT(H305,"hh:mm:ss")&amp;Sheet2!$A$1&amp;","&amp;Sheet2!$A$1&amp;I$1&amp;Sheet2!$A$1&amp;": "&amp;Sheet2!$A$1&amp;TEXT(I305,"¥#,##0;¥-#,##0")&amp;Sheet2!$A$1&amp;"}"</f>
        <v>{"language": "Visual C++ .NET", "seq": "0304", "calc": 304, "func": 17.4355957741627, "big": 8148143905337940000000000000000000000000000000000000000000000000000000000000000000000000000000000, "func2": 96.9110586905223,"date_data": "2022/01/17","time_data": "15:00:00","amount": "¥2,197"}</v>
      </c>
      <c r="K305" t="str">
        <f t="shared" si="30"/>
        <v>%7B%22language%22%3A%20%22Visual%20C%2B%2B%20.NET%22%2C%20%22seq%22%3A%20%220304%22%2C%20%22calc%22%3A%20304%2C%20%22func%22%3A%2017.4355957741627%2C%20%22big%22%3A%208148143905337940000000000000000000000000000000000000000000000000000000000000000000000000000000000%2C%20%22func2%22%3A%2096.9110586905223%2C%22date_data%22%3A%20%222022%2F01%2F17%22%2C%22time_data%22%3A%20%2215%3A00%3A00%22%2C%22amount%22%3A%20%22%C2%A52%2C197%22%7D</v>
      </c>
    </row>
    <row r="306" spans="1:11" x14ac:dyDescent="0.4">
      <c r="A306" t="s">
        <v>291</v>
      </c>
      <c r="B306" s="1" t="s">
        <v>629</v>
      </c>
      <c r="C306">
        <f t="shared" si="34"/>
        <v>305</v>
      </c>
      <c r="D306">
        <f t="shared" si="28"/>
        <v>17.464249196572979</v>
      </c>
      <c r="E306" s="2">
        <f t="shared" si="31"/>
        <v>1.6296287810675889E+97</v>
      </c>
      <c r="F306">
        <f t="shared" si="29"/>
        <v>97.212088686186306</v>
      </c>
      <c r="G306" s="3">
        <f t="shared" si="32"/>
        <v>44579</v>
      </c>
      <c r="H306" s="4">
        <v>12.6666666666667</v>
      </c>
      <c r="I306" s="5">
        <f t="shared" si="33"/>
        <v>2196</v>
      </c>
      <c r="J306" t="str">
        <f>"{"&amp;Sheet2!$A$1&amp;$A$1&amp;Sheet2!$A$1&amp;": "&amp;Sheet2!$A$1&amp;A306&amp;Sheet2!$A$1&amp;", "&amp;Sheet2!$A$1&amp;$B$1&amp;Sheet2!$A$1&amp;": "&amp;Sheet2!$A$1&amp;B306&amp;Sheet2!$A$1&amp;", "&amp;Sheet2!$A$1&amp;$C$1&amp;Sheet2!$A$1&amp;": "&amp;C306&amp;", "&amp;Sheet2!$A$1&amp;$D$1&amp;Sheet2!$A$1&amp;": "&amp;D306&amp;", "&amp;Sheet2!$A$1&amp;$E$1&amp;Sheet2!$A$1&amp;": "&amp;TEXT(E306,"########################################")&amp;", "&amp;Sheet2!$A$1&amp;$F$1&amp;Sheet2!$A$1&amp;": "&amp;F306&amp;","&amp;Sheet2!$A$1&amp;$G$1&amp;Sheet2!$A$1&amp;": "&amp;Sheet2!$A$1&amp;TEXT(G306,"yyyy/mm/dd")&amp;Sheet2!$A$1&amp;","&amp;Sheet2!$A$1&amp;$H$1&amp;Sheet2!$A$1&amp;": "&amp;Sheet2!$A$1&amp;TEXT(H306,"hh:mm:ss")&amp;Sheet2!$A$1&amp;","&amp;Sheet2!$A$1&amp;I$1&amp;Sheet2!$A$1&amp;": "&amp;Sheet2!$A$1&amp;TEXT(I306,"¥#,##0;¥-#,##0")&amp;Sheet2!$A$1&amp;"}"</f>
        <v>{"language": "Visual C# .NET", "seq": "0305", "calc": 305, "func": 17.464249196573, "big": 16296287810675900000000000000000000000000000000000000000000000000000000000000000000000000000000000, "func2": 97.2120886861863,"date_data": "2022/01/18","time_data": "16:00:00","amount": "¥2,196"}</v>
      </c>
      <c r="K306" t="str">
        <f t="shared" si="30"/>
        <v>%7B%22language%22%3A%20%22Visual%20C%23%20.NET%22%2C%20%22seq%22%3A%20%220305%22%2C%20%22calc%22%3A%20305%2C%20%22func%22%3A%2017.464249196573%2C%20%22big%22%3A%2016296287810675900000000000000000000000000000000000000000000000000000000000000000000000000000000000%2C%20%22func2%22%3A%2097.2120886861863%2C%22date_data%22%3A%20%222022%2F01%2F18%22%2C%22time_data%22%3A%20%2216%3A00%3A00%22%2C%22amount%22%3A%20%22%C2%A52%2C196%22%7D</v>
      </c>
    </row>
    <row r="307" spans="1:11" x14ac:dyDescent="0.4">
      <c r="A307" t="s">
        <v>292</v>
      </c>
      <c r="B307" s="1" t="s">
        <v>630</v>
      </c>
      <c r="C307">
        <f t="shared" si="34"/>
        <v>306</v>
      </c>
      <c r="D307">
        <f t="shared" si="28"/>
        <v>17.4928556845359</v>
      </c>
      <c r="E307" s="2">
        <f t="shared" si="31"/>
        <v>3.2592575621351777E+97</v>
      </c>
      <c r="F307">
        <f t="shared" si="29"/>
        <v>97.513118681850287</v>
      </c>
      <c r="G307" s="3">
        <f t="shared" si="32"/>
        <v>44580</v>
      </c>
      <c r="H307" s="4">
        <v>12.7083333333333</v>
      </c>
      <c r="I307" s="5">
        <f t="shared" si="33"/>
        <v>2195</v>
      </c>
      <c r="J307" t="str">
        <f>"{"&amp;Sheet2!$A$1&amp;$A$1&amp;Sheet2!$A$1&amp;": "&amp;Sheet2!$A$1&amp;A307&amp;Sheet2!$A$1&amp;", "&amp;Sheet2!$A$1&amp;$B$1&amp;Sheet2!$A$1&amp;": "&amp;Sheet2!$A$1&amp;B307&amp;Sheet2!$A$1&amp;", "&amp;Sheet2!$A$1&amp;$C$1&amp;Sheet2!$A$1&amp;": "&amp;C307&amp;", "&amp;Sheet2!$A$1&amp;$D$1&amp;Sheet2!$A$1&amp;": "&amp;D307&amp;", "&amp;Sheet2!$A$1&amp;$E$1&amp;Sheet2!$A$1&amp;": "&amp;TEXT(E307,"########################################")&amp;", "&amp;Sheet2!$A$1&amp;$F$1&amp;Sheet2!$A$1&amp;": "&amp;F307&amp;","&amp;Sheet2!$A$1&amp;$G$1&amp;Sheet2!$A$1&amp;": "&amp;Sheet2!$A$1&amp;TEXT(G307,"yyyy/mm/dd")&amp;Sheet2!$A$1&amp;","&amp;Sheet2!$A$1&amp;$H$1&amp;Sheet2!$A$1&amp;": "&amp;Sheet2!$A$1&amp;TEXT(H307,"hh:mm:ss")&amp;Sheet2!$A$1&amp;","&amp;Sheet2!$A$1&amp;I$1&amp;Sheet2!$A$1&amp;": "&amp;Sheet2!$A$1&amp;TEXT(I307,"¥#,##0;¥-#,##0")&amp;Sheet2!$A$1&amp;"}"</f>
        <v>{"language": "Visual Studio (Visualから始まるマイクロソフト製のソフトウェア)", "seq": "0306", "calc": 306, "func": 17.4928556845359, "big": 32592575621351800000000000000000000000000000000000000000000000000000000000000000000000000000000000, "func2": 97.5131186818503,"date_data": "2022/01/19","time_data": "17:00:00","amount": "¥2,195"}</v>
      </c>
      <c r="K307" t="str">
        <f t="shared" si="30"/>
        <v>%7B%22language%22%3A%20%22Visual%20Studio%C2%A0%28Visual%E3%81%8B%E3%82%89%E5%A7%8B%E3%81%BE%E3%82%8B%E3%83%9E%E3%82%A4%E3%82%AF%E3%83%AD%E3%82%BD%E3%83%95%E3%83%88%E8%A3%BD%E3%81%AE%E3%82%BD%E3%83%95%E3%83%88%E3%82%A6%E3%82%A7%E3%82%A2%29%22%2C%20%22seq%22%3A%20%220306%22%2C%20%22calc%22%3A%20306%2C%20%22func%22%3A%2017.4928556845359%2C%20%22big%22%3A%2032592575621351800000000000000000000000000000000000000000000000000000000000000000000000000000000000%2C%20%22func2%22%3A%2097.5131186818503%2C%22date_data%22%3A%20%222022%2F01%2F19%22%2C%22time_data%22%3A%20%2217%3A00%3A00%22%2C%22amount%22%3A%20%22%C2%A52%2C195%22%7D</v>
      </c>
    </row>
    <row r="308" spans="1:11" x14ac:dyDescent="0.4">
      <c r="A308" t="s">
        <v>293</v>
      </c>
      <c r="B308" s="1" t="s">
        <v>631</v>
      </c>
      <c r="C308">
        <f t="shared" si="34"/>
        <v>307</v>
      </c>
      <c r="D308">
        <f t="shared" si="28"/>
        <v>17.521415467935231</v>
      </c>
      <c r="E308" s="2">
        <f t="shared" si="31"/>
        <v>6.5185151242703555E+97</v>
      </c>
      <c r="F308">
        <f t="shared" si="29"/>
        <v>97.814148677514268</v>
      </c>
      <c r="G308" s="3">
        <f t="shared" si="32"/>
        <v>44581</v>
      </c>
      <c r="H308" s="4">
        <v>12.75</v>
      </c>
      <c r="I308" s="5">
        <f t="shared" si="33"/>
        <v>2194</v>
      </c>
      <c r="J308" t="str">
        <f>"{"&amp;Sheet2!$A$1&amp;$A$1&amp;Sheet2!$A$1&amp;": "&amp;Sheet2!$A$1&amp;A308&amp;Sheet2!$A$1&amp;", "&amp;Sheet2!$A$1&amp;$B$1&amp;Sheet2!$A$1&amp;": "&amp;Sheet2!$A$1&amp;B308&amp;Sheet2!$A$1&amp;", "&amp;Sheet2!$A$1&amp;$C$1&amp;Sheet2!$A$1&amp;": "&amp;C308&amp;", "&amp;Sheet2!$A$1&amp;$D$1&amp;Sheet2!$A$1&amp;": "&amp;D308&amp;", "&amp;Sheet2!$A$1&amp;$E$1&amp;Sheet2!$A$1&amp;": "&amp;TEXT(E308,"########################################")&amp;", "&amp;Sheet2!$A$1&amp;$F$1&amp;Sheet2!$A$1&amp;": "&amp;F308&amp;","&amp;Sheet2!$A$1&amp;$G$1&amp;Sheet2!$A$1&amp;": "&amp;Sheet2!$A$1&amp;TEXT(G308,"yyyy/mm/dd")&amp;Sheet2!$A$1&amp;","&amp;Sheet2!$A$1&amp;$H$1&amp;Sheet2!$A$1&amp;": "&amp;Sheet2!$A$1&amp;TEXT(H308,"hh:mm:ss")&amp;Sheet2!$A$1&amp;","&amp;Sheet2!$A$1&amp;I$1&amp;Sheet2!$A$1&amp;": "&amp;Sheet2!$A$1&amp;TEXT(I308,"¥#,##0;¥-#,##0")&amp;Sheet2!$A$1&amp;"}"</f>
        <v>{"language": "Verilog HDL", "seq": "0307", "calc": 307, "func": 17.5214154679352, "big": 65185151242703600000000000000000000000000000000000000000000000000000000000000000000000000000000000, "func2": 97.8141486775143,"date_data": "2022/01/20","time_data": "18:00:00","amount": "¥2,194"}</v>
      </c>
      <c r="K308" t="str">
        <f t="shared" si="30"/>
        <v>%7B%22language%22%3A%20%22Verilog%20HDL%22%2C%20%22seq%22%3A%20%220307%22%2C%20%22calc%22%3A%20307%2C%20%22func%22%3A%2017.5214154679352%2C%20%22big%22%3A%2065185151242703600000000000000000000000000000000000000000000000000000000000000000000000000000000000%2C%20%22func2%22%3A%2097.8141486775143%2C%22date_data%22%3A%20%222022%2F01%2F20%22%2C%22time_data%22%3A%20%2218%3A00%3A00%22%2C%22amount%22%3A%20%22%C2%A52%2C194%22%7D</v>
      </c>
    </row>
    <row r="309" spans="1:11" x14ac:dyDescent="0.4">
      <c r="A309" t="s">
        <v>294</v>
      </c>
      <c r="B309" s="1" t="s">
        <v>632</v>
      </c>
      <c r="C309">
        <f t="shared" si="34"/>
        <v>308</v>
      </c>
      <c r="D309">
        <f t="shared" si="28"/>
        <v>17.549928774784245</v>
      </c>
      <c r="E309" s="2">
        <f t="shared" si="31"/>
        <v>1.3037030248540711E+98</v>
      </c>
      <c r="F309">
        <f t="shared" si="29"/>
        <v>98.115178673178249</v>
      </c>
      <c r="G309" s="3">
        <f t="shared" si="32"/>
        <v>44582</v>
      </c>
      <c r="H309" s="4">
        <v>12.7916666666667</v>
      </c>
      <c r="I309" s="5">
        <f t="shared" si="33"/>
        <v>2193</v>
      </c>
      <c r="J309" t="str">
        <f>"{"&amp;Sheet2!$A$1&amp;$A$1&amp;Sheet2!$A$1&amp;": "&amp;Sheet2!$A$1&amp;A309&amp;Sheet2!$A$1&amp;", "&amp;Sheet2!$A$1&amp;$B$1&amp;Sheet2!$A$1&amp;": "&amp;Sheet2!$A$1&amp;B309&amp;Sheet2!$A$1&amp;", "&amp;Sheet2!$A$1&amp;$C$1&amp;Sheet2!$A$1&amp;": "&amp;C309&amp;", "&amp;Sheet2!$A$1&amp;$D$1&amp;Sheet2!$A$1&amp;": "&amp;D309&amp;", "&amp;Sheet2!$A$1&amp;$E$1&amp;Sheet2!$A$1&amp;": "&amp;TEXT(E309,"########################################")&amp;", "&amp;Sheet2!$A$1&amp;$F$1&amp;Sheet2!$A$1&amp;": "&amp;F309&amp;","&amp;Sheet2!$A$1&amp;$G$1&amp;Sheet2!$A$1&amp;": "&amp;Sheet2!$A$1&amp;TEXT(G309,"yyyy/mm/dd")&amp;Sheet2!$A$1&amp;","&amp;Sheet2!$A$1&amp;$H$1&amp;Sheet2!$A$1&amp;": "&amp;Sheet2!$A$1&amp;TEXT(H309,"hh:mm:ss")&amp;Sheet2!$A$1&amp;","&amp;Sheet2!$A$1&amp;I$1&amp;Sheet2!$A$1&amp;": "&amp;Sheet2!$A$1&amp;TEXT(I309,"¥#,##0;¥-#,##0")&amp;Sheet2!$A$1&amp;"}"</f>
        <v>{"language": "VHDL", "seq": "0308", "calc": 308, "func": 17.5499287747842, "big": 130370302485407000000000000000000000000000000000000000000000000000000000000000000000000000000000000, "func2": 98.1151786731782,"date_data": "2022/01/21","time_data": "19:00:00","amount": "¥2,193"}</v>
      </c>
      <c r="K309" t="str">
        <f t="shared" si="30"/>
        <v>%7B%22language%22%3A%20%22VHDL%22%2C%20%22seq%22%3A%20%220308%22%2C%20%22calc%22%3A%20308%2C%20%22func%22%3A%2017.5499287747842%2C%20%22big%22%3A%20130370302485407000000000000000000000000000000000000000000000000000000000000000000000000000000000000%2C%20%22func2%22%3A%2098.1151786731782%2C%22date_data%22%3A%20%222022%2F01%2F21%22%2C%22time_data%22%3A%20%2219%3A00%3A00%22%2C%22amount%22%3A%20%22%C2%A52%2C193%22%7D</v>
      </c>
    </row>
    <row r="310" spans="1:11" x14ac:dyDescent="0.4">
      <c r="A310" t="s">
        <v>295</v>
      </c>
      <c r="B310" s="1" t="s">
        <v>633</v>
      </c>
      <c r="C310">
        <f t="shared" si="34"/>
        <v>309</v>
      </c>
      <c r="D310">
        <f t="shared" si="28"/>
        <v>17.578395831246947</v>
      </c>
      <c r="E310" s="2">
        <f t="shared" si="31"/>
        <v>2.6074060497081422E+98</v>
      </c>
      <c r="F310">
        <f t="shared" si="29"/>
        <v>98.416208668842231</v>
      </c>
      <c r="G310" s="3">
        <f t="shared" si="32"/>
        <v>44583</v>
      </c>
      <c r="H310" s="4">
        <v>12.8333333333333</v>
      </c>
      <c r="I310" s="5">
        <f t="shared" si="33"/>
        <v>2192</v>
      </c>
      <c r="J310" t="str">
        <f>"{"&amp;Sheet2!$A$1&amp;$A$1&amp;Sheet2!$A$1&amp;": "&amp;Sheet2!$A$1&amp;A310&amp;Sheet2!$A$1&amp;", "&amp;Sheet2!$A$1&amp;$B$1&amp;Sheet2!$A$1&amp;": "&amp;Sheet2!$A$1&amp;B310&amp;Sheet2!$A$1&amp;", "&amp;Sheet2!$A$1&amp;$C$1&amp;Sheet2!$A$1&amp;": "&amp;C310&amp;", "&amp;Sheet2!$A$1&amp;$D$1&amp;Sheet2!$A$1&amp;": "&amp;D310&amp;", "&amp;Sheet2!$A$1&amp;$E$1&amp;Sheet2!$A$1&amp;": "&amp;TEXT(E310,"########################################")&amp;", "&amp;Sheet2!$A$1&amp;$F$1&amp;Sheet2!$A$1&amp;": "&amp;F310&amp;","&amp;Sheet2!$A$1&amp;$G$1&amp;Sheet2!$A$1&amp;": "&amp;Sheet2!$A$1&amp;TEXT(G310,"yyyy/mm/dd")&amp;Sheet2!$A$1&amp;","&amp;Sheet2!$A$1&amp;$H$1&amp;Sheet2!$A$1&amp;": "&amp;Sheet2!$A$1&amp;TEXT(H310,"hh:mm:ss")&amp;Sheet2!$A$1&amp;","&amp;Sheet2!$A$1&amp;I$1&amp;Sheet2!$A$1&amp;": "&amp;Sheet2!$A$1&amp;TEXT(I310,"¥#,##0;¥-#,##0")&amp;Sheet2!$A$1&amp;"}"</f>
        <v>{"language": "Viscuit", "seq": "0309", "calc": 309, "func": 17.5783958312469, "big": 260740604970814000000000000000000000000000000000000000000000000000000000000000000000000000000000000, "func2": 98.4162086688422,"date_data": "2022/01/22","time_data": "20:00:00","amount": "¥2,192"}</v>
      </c>
      <c r="K310" t="str">
        <f t="shared" si="30"/>
        <v>%7B%22language%22%3A%20%22Viscuit%22%2C%20%22seq%22%3A%20%220309%22%2C%20%22calc%22%3A%20309%2C%20%22func%22%3A%2017.5783958312469%2C%20%22big%22%3A%20260740604970814000000000000000000000000000000000000000000000000000000000000000000000000000000000000%2C%20%22func2%22%3A%2098.4162086688422%2C%22date_data%22%3A%20%222022%2F01%2F22%22%2C%22time_data%22%3A%20%2220%3A00%3A00%22%2C%22amount%22%3A%20%22%C2%A52%2C192%22%7D</v>
      </c>
    </row>
    <row r="311" spans="1:11" x14ac:dyDescent="0.4">
      <c r="A311" t="s">
        <v>296</v>
      </c>
      <c r="B311" s="1" t="s">
        <v>634</v>
      </c>
      <c r="C311">
        <f t="shared" si="34"/>
        <v>310</v>
      </c>
      <c r="D311">
        <f t="shared" si="28"/>
        <v>17.606816861659009</v>
      </c>
      <c r="E311" s="2">
        <f t="shared" si="31"/>
        <v>5.2148120994162844E+98</v>
      </c>
      <c r="F311">
        <f t="shared" si="29"/>
        <v>98.717238664506212</v>
      </c>
      <c r="G311" s="3">
        <f t="shared" si="32"/>
        <v>44584</v>
      </c>
      <c r="H311" s="4">
        <v>12.875</v>
      </c>
      <c r="I311" s="5">
        <f t="shared" si="33"/>
        <v>2191</v>
      </c>
      <c r="J311" t="str">
        <f>"{"&amp;Sheet2!$A$1&amp;$A$1&amp;Sheet2!$A$1&amp;": "&amp;Sheet2!$A$1&amp;A311&amp;Sheet2!$A$1&amp;", "&amp;Sheet2!$A$1&amp;$B$1&amp;Sheet2!$A$1&amp;": "&amp;Sheet2!$A$1&amp;B311&amp;Sheet2!$A$1&amp;", "&amp;Sheet2!$A$1&amp;$C$1&amp;Sheet2!$A$1&amp;": "&amp;C311&amp;", "&amp;Sheet2!$A$1&amp;$D$1&amp;Sheet2!$A$1&amp;": "&amp;D311&amp;", "&amp;Sheet2!$A$1&amp;$E$1&amp;Sheet2!$A$1&amp;": "&amp;TEXT(E311,"########################################")&amp;", "&amp;Sheet2!$A$1&amp;$F$1&amp;Sheet2!$A$1&amp;": "&amp;F311&amp;","&amp;Sheet2!$A$1&amp;$G$1&amp;Sheet2!$A$1&amp;": "&amp;Sheet2!$A$1&amp;TEXT(G311,"yyyy/mm/dd")&amp;Sheet2!$A$1&amp;","&amp;Sheet2!$A$1&amp;$H$1&amp;Sheet2!$A$1&amp;": "&amp;Sheet2!$A$1&amp;TEXT(H311,"hh:mm:ss")&amp;Sheet2!$A$1&amp;","&amp;Sheet2!$A$1&amp;I$1&amp;Sheet2!$A$1&amp;": "&amp;Sheet2!$A$1&amp;TEXT(I311,"¥#,##0;¥-#,##0")&amp;Sheet2!$A$1&amp;"}"</f>
        <v>{"language": "Vala", "seq": "0310", "calc": 310, "func": 17.606816861659, "big": 521481209941628000000000000000000000000000000000000000000000000000000000000000000000000000000000000, "func2": 98.7172386645062,"date_data": "2022/01/23","time_data": "21:00:00","amount": "¥2,191"}</v>
      </c>
      <c r="K311" t="str">
        <f t="shared" si="30"/>
        <v>%7B%22language%22%3A%20%22Vala%22%2C%20%22seq%22%3A%20%220310%22%2C%20%22calc%22%3A%20310%2C%20%22func%22%3A%2017.606816861659%2C%20%22big%22%3A%20521481209941628000000000000000000000000000000000000000000000000000000000000000000000000000000000000%2C%20%22func2%22%3A%2098.7172386645062%2C%22date_data%22%3A%20%222022%2F01%2F23%22%2C%22time_data%22%3A%20%2221%3A00%3A00%22%2C%22amount%22%3A%20%22%C2%A52%2C191%22%7D</v>
      </c>
    </row>
    <row r="312" spans="1:11" x14ac:dyDescent="0.4">
      <c r="A312" t="s">
        <v>297</v>
      </c>
      <c r="B312" s="1" t="s">
        <v>635</v>
      </c>
      <c r="C312">
        <f t="shared" si="34"/>
        <v>311</v>
      </c>
      <c r="D312">
        <f t="shared" si="28"/>
        <v>17.635192088548397</v>
      </c>
      <c r="E312" s="2">
        <f t="shared" si="31"/>
        <v>1.0429624198832569E+99</v>
      </c>
      <c r="F312">
        <f t="shared" si="29"/>
        <v>99.018268660170193</v>
      </c>
      <c r="G312" s="3">
        <f t="shared" si="32"/>
        <v>44585</v>
      </c>
      <c r="H312" s="4">
        <v>12.9166666666667</v>
      </c>
      <c r="I312" s="5">
        <f t="shared" si="33"/>
        <v>2190</v>
      </c>
      <c r="J312" t="str">
        <f>"{"&amp;Sheet2!$A$1&amp;$A$1&amp;Sheet2!$A$1&amp;": "&amp;Sheet2!$A$1&amp;A312&amp;Sheet2!$A$1&amp;", "&amp;Sheet2!$A$1&amp;$B$1&amp;Sheet2!$A$1&amp;": "&amp;Sheet2!$A$1&amp;B312&amp;Sheet2!$A$1&amp;", "&amp;Sheet2!$A$1&amp;$C$1&amp;Sheet2!$A$1&amp;": "&amp;C312&amp;", "&amp;Sheet2!$A$1&amp;$D$1&amp;Sheet2!$A$1&amp;": "&amp;D312&amp;", "&amp;Sheet2!$A$1&amp;$E$1&amp;Sheet2!$A$1&amp;": "&amp;TEXT(E312,"########################################")&amp;", "&amp;Sheet2!$A$1&amp;$F$1&amp;Sheet2!$A$1&amp;": "&amp;F312&amp;","&amp;Sheet2!$A$1&amp;$G$1&amp;Sheet2!$A$1&amp;": "&amp;Sheet2!$A$1&amp;TEXT(G312,"yyyy/mm/dd")&amp;Sheet2!$A$1&amp;","&amp;Sheet2!$A$1&amp;$H$1&amp;Sheet2!$A$1&amp;": "&amp;Sheet2!$A$1&amp;TEXT(H312,"hh:mm:ss")&amp;Sheet2!$A$1&amp;","&amp;Sheet2!$A$1&amp;I$1&amp;Sheet2!$A$1&amp;": "&amp;Sheet2!$A$1&amp;TEXT(I312,"¥#,##0;¥-#,##0")&amp;Sheet2!$A$1&amp;"}"</f>
        <v>{"language": "V", "seq": "0311", "calc": 311, "func": 17.6351920885484, "big": 1042962419883260000000000000000000000000000000000000000000000000000000000000000000000000000000000000, "func2": 99.0182686601702,"date_data": "2022/01/24","time_data": "22:00:00","amount": "¥2,190"}</v>
      </c>
      <c r="K312" t="str">
        <f t="shared" si="30"/>
        <v>%7B%22language%22%3A%20%22V%22%2C%20%22seq%22%3A%20%220311%22%2C%20%22calc%22%3A%20311%2C%20%22func%22%3A%2017.6351920885484%2C%20%22big%22%3A%201042962419883260000000000000000000000000000000000000000000000000000000000000000000000000000000000000%2C%20%22func2%22%3A%2099.0182686601702%2C%22date_data%22%3A%20%222022%2F01%2F24%22%2C%22time_data%22%3A%20%2222%3A00%3A00%22%2C%22amount%22%3A%20%22%C2%A52%2C190%22%7D</v>
      </c>
    </row>
    <row r="313" spans="1:11" x14ac:dyDescent="0.4">
      <c r="A313" t="s">
        <v>298</v>
      </c>
      <c r="B313" s="1" t="s">
        <v>636</v>
      </c>
      <c r="C313">
        <f t="shared" si="34"/>
        <v>312</v>
      </c>
      <c r="D313">
        <f t="shared" si="28"/>
        <v>17.663521732655695</v>
      </c>
      <c r="E313" s="2">
        <f t="shared" si="31"/>
        <v>2.0859248397665138E+99</v>
      </c>
      <c r="F313">
        <f t="shared" si="29"/>
        <v>99.319298655834174</v>
      </c>
      <c r="G313" s="3">
        <f t="shared" si="32"/>
        <v>44586</v>
      </c>
      <c r="H313" s="4">
        <v>12.9583333333333</v>
      </c>
      <c r="I313" s="5">
        <f t="shared" si="33"/>
        <v>2189</v>
      </c>
      <c r="J313" t="str">
        <f>"{"&amp;Sheet2!$A$1&amp;$A$1&amp;Sheet2!$A$1&amp;": "&amp;Sheet2!$A$1&amp;A313&amp;Sheet2!$A$1&amp;", "&amp;Sheet2!$A$1&amp;$B$1&amp;Sheet2!$A$1&amp;": "&amp;Sheet2!$A$1&amp;B313&amp;Sheet2!$A$1&amp;", "&amp;Sheet2!$A$1&amp;$C$1&amp;Sheet2!$A$1&amp;": "&amp;C313&amp;", "&amp;Sheet2!$A$1&amp;$D$1&amp;Sheet2!$A$1&amp;": "&amp;D313&amp;", "&amp;Sheet2!$A$1&amp;$E$1&amp;Sheet2!$A$1&amp;": "&amp;TEXT(E313,"########################################")&amp;", "&amp;Sheet2!$A$1&amp;$F$1&amp;Sheet2!$A$1&amp;": "&amp;F313&amp;","&amp;Sheet2!$A$1&amp;$G$1&amp;Sheet2!$A$1&amp;": "&amp;Sheet2!$A$1&amp;TEXT(G313,"yyyy/mm/dd")&amp;Sheet2!$A$1&amp;","&amp;Sheet2!$A$1&amp;$H$1&amp;Sheet2!$A$1&amp;": "&amp;Sheet2!$A$1&amp;TEXT(H313,"hh:mm:ss")&amp;Sheet2!$A$1&amp;","&amp;Sheet2!$A$1&amp;I$1&amp;Sheet2!$A$1&amp;": "&amp;Sheet2!$A$1&amp;TEXT(I313,"¥#,##0;¥-#,##0")&amp;Sheet2!$A$1&amp;"}"</f>
        <v>{"language": "Whirl", "seq": "0312", "calc": 312, "func": 17.6635217326557, "big": 2085924839766510000000000000000000000000000000000000000000000000000000000000000000000000000000000000, "func2": 99.3192986558342,"date_data": "2022/01/25","time_data": "23:00:00","amount": "¥2,189"}</v>
      </c>
      <c r="K313" t="str">
        <f t="shared" si="30"/>
        <v>%7B%22language%22%3A%20%22Whirl%22%2C%20%22seq%22%3A%20%220312%22%2C%20%22calc%22%3A%20312%2C%20%22func%22%3A%2017.6635217326557%2C%20%22big%22%3A%202085924839766510000000000000000000000000000000000000000000000000000000000000000000000000000000000000%2C%20%22func2%22%3A%2099.3192986558342%2C%22date_data%22%3A%20%222022%2F01%2F25%22%2C%22time_data%22%3A%20%2223%3A00%3A00%22%2C%22amount%22%3A%20%22%C2%A52%2C189%22%7D</v>
      </c>
    </row>
    <row r="314" spans="1:11" x14ac:dyDescent="0.4">
      <c r="A314" t="s">
        <v>299</v>
      </c>
      <c r="B314" s="1" t="s">
        <v>637</v>
      </c>
      <c r="C314">
        <f t="shared" si="34"/>
        <v>313</v>
      </c>
      <c r="D314">
        <f t="shared" si="28"/>
        <v>17.691806012954132</v>
      </c>
      <c r="E314" s="2">
        <f t="shared" si="31"/>
        <v>4.1718496795330275E+99</v>
      </c>
      <c r="F314">
        <f t="shared" si="29"/>
        <v>99.620328651498156</v>
      </c>
      <c r="G314" s="3">
        <f t="shared" si="32"/>
        <v>44587</v>
      </c>
      <c r="H314" s="4">
        <v>13</v>
      </c>
      <c r="I314" s="5">
        <f t="shared" si="33"/>
        <v>2188</v>
      </c>
      <c r="J314" t="str">
        <f>"{"&amp;Sheet2!$A$1&amp;$A$1&amp;Sheet2!$A$1&amp;": "&amp;Sheet2!$A$1&amp;A314&amp;Sheet2!$A$1&amp;", "&amp;Sheet2!$A$1&amp;$B$1&amp;Sheet2!$A$1&amp;": "&amp;Sheet2!$A$1&amp;B314&amp;Sheet2!$A$1&amp;", "&amp;Sheet2!$A$1&amp;$C$1&amp;Sheet2!$A$1&amp;": "&amp;C314&amp;", "&amp;Sheet2!$A$1&amp;$D$1&amp;Sheet2!$A$1&amp;": "&amp;D314&amp;", "&amp;Sheet2!$A$1&amp;$E$1&amp;Sheet2!$A$1&amp;": "&amp;TEXT(E314,"########################################")&amp;", "&amp;Sheet2!$A$1&amp;$F$1&amp;Sheet2!$A$1&amp;": "&amp;F314&amp;","&amp;Sheet2!$A$1&amp;$G$1&amp;Sheet2!$A$1&amp;": "&amp;Sheet2!$A$1&amp;TEXT(G314,"yyyy/mm/dd")&amp;Sheet2!$A$1&amp;","&amp;Sheet2!$A$1&amp;$H$1&amp;Sheet2!$A$1&amp;": "&amp;Sheet2!$A$1&amp;TEXT(H314,"hh:mm:ss")&amp;Sheet2!$A$1&amp;","&amp;Sheet2!$A$1&amp;I$1&amp;Sheet2!$A$1&amp;": "&amp;Sheet2!$A$1&amp;TEXT(I314,"¥#,##0;¥-#,##0")&amp;Sheet2!$A$1&amp;"}"</f>
        <v>{"language": "Whitespace", "seq": "0313", "calc": 313, "func": 17.6918060129541, "big": 4171849679533030000000000000000000000000000000000000000000000000000000000000000000000000000000000000, "func2": 99.6203286514982,"date_data": "2022/01/26","time_data": "00:00:00","amount": "¥2,188"}</v>
      </c>
      <c r="K314" t="str">
        <f t="shared" si="30"/>
        <v>%7B%22language%22%3A%20%22Whitespace%22%2C%20%22seq%22%3A%20%220313%22%2C%20%22calc%22%3A%20313%2C%20%22func%22%3A%2017.6918060129541%2C%20%22big%22%3A%204171849679533030000000000000000000000000000000000000000000000000000000000000000000000000000000000000%2C%20%22func2%22%3A%2099.6203286514982%2C%22date_data%22%3A%20%222022%2F01%2F26%22%2C%22time_data%22%3A%20%2200%3A00%3A00%22%2C%22amount%22%3A%20%22%C2%A52%2C188%22%7D</v>
      </c>
    </row>
    <row r="315" spans="1:11" x14ac:dyDescent="0.4">
      <c r="A315" t="s">
        <v>300</v>
      </c>
      <c r="B315" s="1" t="s">
        <v>638</v>
      </c>
      <c r="C315">
        <f t="shared" si="34"/>
        <v>314</v>
      </c>
      <c r="D315">
        <f t="shared" si="28"/>
        <v>17.720045146669349</v>
      </c>
      <c r="E315" s="2">
        <f t="shared" si="31"/>
        <v>8.343699359066055E+99</v>
      </c>
      <c r="F315">
        <f t="shared" si="29"/>
        <v>99.921358647162137</v>
      </c>
      <c r="G315" s="3">
        <f t="shared" si="32"/>
        <v>44588</v>
      </c>
      <c r="H315" s="4">
        <v>13.0416666666667</v>
      </c>
      <c r="I315" s="5">
        <f t="shared" si="33"/>
        <v>2187</v>
      </c>
      <c r="J315" t="str">
        <f>"{"&amp;Sheet2!$A$1&amp;$A$1&amp;Sheet2!$A$1&amp;": "&amp;Sheet2!$A$1&amp;A315&amp;Sheet2!$A$1&amp;", "&amp;Sheet2!$A$1&amp;$B$1&amp;Sheet2!$A$1&amp;": "&amp;Sheet2!$A$1&amp;B315&amp;Sheet2!$A$1&amp;", "&amp;Sheet2!$A$1&amp;$C$1&amp;Sheet2!$A$1&amp;": "&amp;C315&amp;", "&amp;Sheet2!$A$1&amp;$D$1&amp;Sheet2!$A$1&amp;": "&amp;D315&amp;", "&amp;Sheet2!$A$1&amp;$E$1&amp;Sheet2!$A$1&amp;": "&amp;TEXT(E315,"########################################")&amp;", "&amp;Sheet2!$A$1&amp;$F$1&amp;Sheet2!$A$1&amp;": "&amp;F315&amp;","&amp;Sheet2!$A$1&amp;$G$1&amp;Sheet2!$A$1&amp;": "&amp;Sheet2!$A$1&amp;TEXT(G315,"yyyy/mm/dd")&amp;Sheet2!$A$1&amp;","&amp;Sheet2!$A$1&amp;$H$1&amp;Sheet2!$A$1&amp;": "&amp;Sheet2!$A$1&amp;TEXT(H315,"hh:mm:ss")&amp;Sheet2!$A$1&amp;","&amp;Sheet2!$A$1&amp;I$1&amp;Sheet2!$A$1&amp;": "&amp;Sheet2!$A$1&amp;TEXT(I315,"¥#,##0;¥-#,##0")&amp;Sheet2!$A$1&amp;"}"</f>
        <v>{"language": "WICS", "seq": "0314", "calc": 314, "func": 17.7200451466693, "big": 8343699359066060000000000000000000000000000000000000000000000000000000000000000000000000000000000000, "func2": 99.9213586471621,"date_data": "2022/01/27","time_data": "01:00:00","amount": "¥2,187"}</v>
      </c>
      <c r="K315" t="str">
        <f t="shared" si="30"/>
        <v>%7B%22language%22%3A%20%22WICS%22%2C%20%22seq%22%3A%20%220314%22%2C%20%22calc%22%3A%20314%2C%20%22func%22%3A%2017.7200451466693%2C%20%22big%22%3A%208343699359066060000000000000000000000000000000000000000000000000000000000000000000000000000000000000%2C%20%22func2%22%3A%2099.9213586471621%2C%22date_data%22%3A%20%222022%2F01%2F27%22%2C%22time_data%22%3A%20%2201%3A00%3A00%22%2C%22amount%22%3A%20%22%C2%A52%2C187%22%7D</v>
      </c>
    </row>
    <row r="316" spans="1:11" x14ac:dyDescent="0.4">
      <c r="A316" t="s">
        <v>301</v>
      </c>
      <c r="B316" s="1" t="s">
        <v>639</v>
      </c>
      <c r="C316">
        <f t="shared" si="34"/>
        <v>315</v>
      </c>
      <c r="D316">
        <f t="shared" si="28"/>
        <v>17.748239349298849</v>
      </c>
      <c r="E316" s="2">
        <f t="shared" si="31"/>
        <v>1.668739871813211E+100</v>
      </c>
      <c r="F316">
        <f t="shared" si="29"/>
        <v>100.22238864282612</v>
      </c>
      <c r="G316" s="3">
        <f t="shared" si="32"/>
        <v>44589</v>
      </c>
      <c r="H316" s="4">
        <v>13.0833333333333</v>
      </c>
      <c r="I316" s="5">
        <f t="shared" si="33"/>
        <v>2186</v>
      </c>
      <c r="J316" t="str">
        <f>"{"&amp;Sheet2!$A$1&amp;$A$1&amp;Sheet2!$A$1&amp;": "&amp;Sheet2!$A$1&amp;A316&amp;Sheet2!$A$1&amp;", "&amp;Sheet2!$A$1&amp;$B$1&amp;Sheet2!$A$1&amp;": "&amp;Sheet2!$A$1&amp;B316&amp;Sheet2!$A$1&amp;", "&amp;Sheet2!$A$1&amp;$C$1&amp;Sheet2!$A$1&amp;": "&amp;C316&amp;", "&amp;Sheet2!$A$1&amp;$D$1&amp;Sheet2!$A$1&amp;": "&amp;D316&amp;", "&amp;Sheet2!$A$1&amp;$E$1&amp;Sheet2!$A$1&amp;": "&amp;TEXT(E316,"########################################")&amp;", "&amp;Sheet2!$A$1&amp;$F$1&amp;Sheet2!$A$1&amp;": "&amp;F316&amp;","&amp;Sheet2!$A$1&amp;$G$1&amp;Sheet2!$A$1&amp;": "&amp;Sheet2!$A$1&amp;TEXT(G316,"yyyy/mm/dd")&amp;Sheet2!$A$1&amp;","&amp;Sheet2!$A$1&amp;$H$1&amp;Sheet2!$A$1&amp;": "&amp;Sheet2!$A$1&amp;TEXT(H316,"hh:mm:ss")&amp;Sheet2!$A$1&amp;","&amp;Sheet2!$A$1&amp;I$1&amp;Sheet2!$A$1&amp;": "&amp;Sheet2!$A$1&amp;TEXT(I316,"¥#,##0;¥-#,##0")&amp;Sheet2!$A$1&amp;"}"</f>
        <v>{"language": "WMLScript", "seq": "0315", "calc": 315, "func": 17.7482393492988, "big": 16687398718132100000000000000000000000000000000000000000000000000000000000000000000000000000000000000, "func2": 100.222388642826,"date_data": "2022/01/28","time_data": "02:00:00","amount": "¥2,186"}</v>
      </c>
      <c r="K316" t="str">
        <f t="shared" si="30"/>
        <v>%7B%22language%22%3A%20%22WMLScript%22%2C%20%22seq%22%3A%20%220315%22%2C%20%22calc%22%3A%20315%2C%20%22func%22%3A%2017.7482393492988%2C%20%22big%22%3A%2016687398718132100000000000000000000000000000000000000000000000000000000000000000000000000000000000000%2C%20%22func2%22%3A%20100.222388642826%2C%22date_data%22%3A%20%222022%2F01%2F28%22%2C%22time_data%22%3A%20%2202%3A00%3A00%22%2C%22amount%22%3A%20%22%C2%A52%2C186%22%7D</v>
      </c>
    </row>
    <row r="317" spans="1:11" x14ac:dyDescent="0.4">
      <c r="A317" t="s">
        <v>302</v>
      </c>
      <c r="B317" s="1" t="s">
        <v>640</v>
      </c>
      <c r="C317">
        <f t="shared" si="34"/>
        <v>316</v>
      </c>
      <c r="D317">
        <f t="shared" si="28"/>
        <v>17.776388834631177</v>
      </c>
      <c r="E317" s="2">
        <f t="shared" si="31"/>
        <v>3.337479743626422E+100</v>
      </c>
      <c r="F317">
        <f t="shared" si="29"/>
        <v>100.5234186384901</v>
      </c>
      <c r="G317" s="3">
        <f t="shared" si="32"/>
        <v>44590</v>
      </c>
      <c r="H317" s="4">
        <v>13.125</v>
      </c>
      <c r="I317" s="5">
        <f t="shared" si="33"/>
        <v>2185</v>
      </c>
      <c r="J317" t="str">
        <f>"{"&amp;Sheet2!$A$1&amp;$A$1&amp;Sheet2!$A$1&amp;": "&amp;Sheet2!$A$1&amp;A317&amp;Sheet2!$A$1&amp;", "&amp;Sheet2!$A$1&amp;$B$1&amp;Sheet2!$A$1&amp;": "&amp;Sheet2!$A$1&amp;B317&amp;Sheet2!$A$1&amp;", "&amp;Sheet2!$A$1&amp;$C$1&amp;Sheet2!$A$1&amp;": "&amp;C317&amp;", "&amp;Sheet2!$A$1&amp;$D$1&amp;Sheet2!$A$1&amp;": "&amp;D317&amp;", "&amp;Sheet2!$A$1&amp;$E$1&amp;Sheet2!$A$1&amp;": "&amp;TEXT(E317,"########################################")&amp;", "&amp;Sheet2!$A$1&amp;$F$1&amp;Sheet2!$A$1&amp;": "&amp;F317&amp;","&amp;Sheet2!$A$1&amp;$G$1&amp;Sheet2!$A$1&amp;": "&amp;Sheet2!$A$1&amp;TEXT(G317,"yyyy/mm/dd")&amp;Sheet2!$A$1&amp;","&amp;Sheet2!$A$1&amp;$H$1&amp;Sheet2!$A$1&amp;": "&amp;Sheet2!$A$1&amp;TEXT(H317,"hh:mm:ss")&amp;Sheet2!$A$1&amp;","&amp;Sheet2!$A$1&amp;I$1&amp;Sheet2!$A$1&amp;": "&amp;Sheet2!$A$1&amp;TEXT(I317,"¥#,##0;¥-#,##0")&amp;Sheet2!$A$1&amp;"}"</f>
        <v>{"language": "Wyvern", "seq": "0316", "calc": 316, "func": 17.7763888346312, "big": 33374797436264200000000000000000000000000000000000000000000000000000000000000000000000000000000000000, "func2": 100.52341863849,"date_data": "2022/01/29","time_data": "03:00:00","amount": "¥2,185"}</v>
      </c>
      <c r="K317" t="str">
        <f t="shared" si="30"/>
        <v>%7B%22language%22%3A%20%22Wyvern%22%2C%20%22seq%22%3A%20%220316%22%2C%20%22calc%22%3A%20316%2C%20%22func%22%3A%2017.7763888346312%2C%20%22big%22%3A%2033374797436264200000000000000000000000000000000000000000000000000000000000000000000000000000000000000%2C%20%22func2%22%3A%20100.52341863849%2C%22date_data%22%3A%20%222022%2F01%2F29%22%2C%22time_data%22%3A%20%2203%3A00%3A00%22%2C%22amount%22%3A%20%22%C2%A52%2C185%22%7D</v>
      </c>
    </row>
    <row r="318" spans="1:11" x14ac:dyDescent="0.4">
      <c r="A318" t="s">
        <v>303</v>
      </c>
      <c r="B318" s="1" t="s">
        <v>641</v>
      </c>
      <c r="C318">
        <f t="shared" si="34"/>
        <v>317</v>
      </c>
      <c r="D318">
        <f t="shared" si="28"/>
        <v>17.804493814764857</v>
      </c>
      <c r="E318" s="2">
        <f t="shared" si="31"/>
        <v>6.674959487252844E+100</v>
      </c>
      <c r="F318">
        <f t="shared" si="29"/>
        <v>100.82444863415408</v>
      </c>
      <c r="G318" s="3">
        <f t="shared" si="32"/>
        <v>44591</v>
      </c>
      <c r="H318" s="4">
        <v>13.1666666666667</v>
      </c>
      <c r="I318" s="5">
        <f t="shared" si="33"/>
        <v>2184</v>
      </c>
      <c r="J318" t="str">
        <f>"{"&amp;Sheet2!$A$1&amp;$A$1&amp;Sheet2!$A$1&amp;": "&amp;Sheet2!$A$1&amp;A318&amp;Sheet2!$A$1&amp;", "&amp;Sheet2!$A$1&amp;$B$1&amp;Sheet2!$A$1&amp;": "&amp;Sheet2!$A$1&amp;B318&amp;Sheet2!$A$1&amp;", "&amp;Sheet2!$A$1&amp;$C$1&amp;Sheet2!$A$1&amp;": "&amp;C318&amp;", "&amp;Sheet2!$A$1&amp;$D$1&amp;Sheet2!$A$1&amp;": "&amp;D318&amp;", "&amp;Sheet2!$A$1&amp;$E$1&amp;Sheet2!$A$1&amp;": "&amp;TEXT(E318,"########################################")&amp;", "&amp;Sheet2!$A$1&amp;$F$1&amp;Sheet2!$A$1&amp;": "&amp;F318&amp;","&amp;Sheet2!$A$1&amp;$G$1&amp;Sheet2!$A$1&amp;": "&amp;Sheet2!$A$1&amp;TEXT(G318,"yyyy/mm/dd")&amp;Sheet2!$A$1&amp;","&amp;Sheet2!$A$1&amp;$H$1&amp;Sheet2!$A$1&amp;": "&amp;Sheet2!$A$1&amp;TEXT(H318,"hh:mm:ss")&amp;Sheet2!$A$1&amp;","&amp;Sheet2!$A$1&amp;I$1&amp;Sheet2!$A$1&amp;": "&amp;Sheet2!$A$1&amp;TEXT(I318,"¥#,##0;¥-#,##0")&amp;Sheet2!$A$1&amp;"}"</f>
        <v>{"language": "X10", "seq": "0317", "calc": 317, "func": 17.8044938147649, "big": 66749594872528400000000000000000000000000000000000000000000000000000000000000000000000000000000000000, "func2": 100.824448634154,"date_data": "2022/01/30","time_data": "04:00:00","amount": "¥2,184"}</v>
      </c>
      <c r="K318" t="str">
        <f t="shared" si="30"/>
        <v>%7B%22language%22%3A%20%22X10%22%2C%20%22seq%22%3A%20%220317%22%2C%20%22calc%22%3A%20317%2C%20%22func%22%3A%2017.8044938147649%2C%20%22big%22%3A%2066749594872528400000000000000000000000000000000000000000000000000000000000000000000000000000000000000%2C%20%22func2%22%3A%20100.824448634154%2C%22date_data%22%3A%20%222022%2F01%2F30%22%2C%22time_data%22%3A%20%2204%3A00%3A00%22%2C%22amount%22%3A%20%22%C2%A52%2C184%22%7D</v>
      </c>
    </row>
    <row r="319" spans="1:11" x14ac:dyDescent="0.4">
      <c r="A319" t="s">
        <v>304</v>
      </c>
      <c r="B319" s="1" t="s">
        <v>642</v>
      </c>
      <c r="C319">
        <f t="shared" si="34"/>
        <v>318</v>
      </c>
      <c r="D319">
        <f t="shared" si="28"/>
        <v>17.832554500127006</v>
      </c>
      <c r="E319" s="2">
        <f t="shared" si="31"/>
        <v>1.3349918974505688E+101</v>
      </c>
      <c r="F319">
        <f t="shared" si="29"/>
        <v>101.12547862981806</v>
      </c>
      <c r="G319" s="3">
        <f t="shared" si="32"/>
        <v>44592</v>
      </c>
      <c r="H319" s="4">
        <v>13.2083333333333</v>
      </c>
      <c r="I319" s="5">
        <f t="shared" si="33"/>
        <v>2183</v>
      </c>
      <c r="J319" t="str">
        <f>"{"&amp;Sheet2!$A$1&amp;$A$1&amp;Sheet2!$A$1&amp;": "&amp;Sheet2!$A$1&amp;A319&amp;Sheet2!$A$1&amp;", "&amp;Sheet2!$A$1&amp;$B$1&amp;Sheet2!$A$1&amp;": "&amp;Sheet2!$A$1&amp;B319&amp;Sheet2!$A$1&amp;", "&amp;Sheet2!$A$1&amp;$C$1&amp;Sheet2!$A$1&amp;": "&amp;C319&amp;", "&amp;Sheet2!$A$1&amp;$D$1&amp;Sheet2!$A$1&amp;": "&amp;D319&amp;", "&amp;Sheet2!$A$1&amp;$E$1&amp;Sheet2!$A$1&amp;": "&amp;TEXT(E319,"########################################")&amp;", "&amp;Sheet2!$A$1&amp;$F$1&amp;Sheet2!$A$1&amp;": "&amp;F319&amp;","&amp;Sheet2!$A$1&amp;$G$1&amp;Sheet2!$A$1&amp;": "&amp;Sheet2!$A$1&amp;TEXT(G319,"yyyy/mm/dd")&amp;Sheet2!$A$1&amp;","&amp;Sheet2!$A$1&amp;$H$1&amp;Sheet2!$A$1&amp;": "&amp;Sheet2!$A$1&amp;TEXT(H319,"hh:mm:ss")&amp;Sheet2!$A$1&amp;","&amp;Sheet2!$A$1&amp;I$1&amp;Sheet2!$A$1&amp;": "&amp;Sheet2!$A$1&amp;TEXT(I319,"¥#,##0;¥-#,##0")&amp;Sheet2!$A$1&amp;"}"</f>
        <v>{"language": "XQuery", "seq": "0318", "calc": 318, "func": 17.832554500127, "big": 133499189745057000000000000000000000000000000000000000000000000000000000000000000000000000000000000000, "func2": 101.125478629818,"date_data": "2022/01/31","time_data": "05:00:00","amount": "¥2,183"}</v>
      </c>
      <c r="K319" t="str">
        <f t="shared" si="30"/>
        <v>%7B%22language%22%3A%20%22XQuery%22%2C%20%22seq%22%3A%20%220318%22%2C%20%22calc%22%3A%20318%2C%20%22func%22%3A%2017.832554500127%2C%20%22big%22%3A%20133499189745057000000000000000000000000000000000000000000000000000000000000000000000000000000000000000%2C%20%22func2%22%3A%20101.125478629818%2C%22date_data%22%3A%20%222022%2F01%2F31%22%2C%22time_data%22%3A%20%2205%3A00%3A00%22%2C%22amount%22%3A%20%22%C2%A52%2C183%22%7D</v>
      </c>
    </row>
    <row r="320" spans="1:11" x14ac:dyDescent="0.4">
      <c r="A320" t="s">
        <v>305</v>
      </c>
      <c r="B320" s="1" t="s">
        <v>643</v>
      </c>
      <c r="C320">
        <f t="shared" si="34"/>
        <v>319</v>
      </c>
      <c r="D320">
        <f t="shared" si="28"/>
        <v>17.86057109949175</v>
      </c>
      <c r="E320" s="2">
        <f t="shared" si="31"/>
        <v>2.6699837949011376E+101</v>
      </c>
      <c r="F320">
        <f t="shared" si="29"/>
        <v>101.42650862548204</v>
      </c>
      <c r="G320" s="3">
        <f t="shared" si="32"/>
        <v>44593</v>
      </c>
      <c r="H320" s="4">
        <v>13.25</v>
      </c>
      <c r="I320" s="5">
        <f t="shared" si="33"/>
        <v>2182</v>
      </c>
      <c r="J320" t="str">
        <f>"{"&amp;Sheet2!$A$1&amp;$A$1&amp;Sheet2!$A$1&amp;": "&amp;Sheet2!$A$1&amp;A320&amp;Sheet2!$A$1&amp;", "&amp;Sheet2!$A$1&amp;$B$1&amp;Sheet2!$A$1&amp;": "&amp;Sheet2!$A$1&amp;B320&amp;Sheet2!$A$1&amp;", "&amp;Sheet2!$A$1&amp;$C$1&amp;Sheet2!$A$1&amp;": "&amp;C320&amp;", "&amp;Sheet2!$A$1&amp;$D$1&amp;Sheet2!$A$1&amp;": "&amp;D320&amp;", "&amp;Sheet2!$A$1&amp;$E$1&amp;Sheet2!$A$1&amp;": "&amp;TEXT(E320,"########################################")&amp;", "&amp;Sheet2!$A$1&amp;$F$1&amp;Sheet2!$A$1&amp;": "&amp;F320&amp;","&amp;Sheet2!$A$1&amp;$G$1&amp;Sheet2!$A$1&amp;": "&amp;Sheet2!$A$1&amp;TEXT(G320,"yyyy/mm/dd")&amp;Sheet2!$A$1&amp;","&amp;Sheet2!$A$1&amp;$H$1&amp;Sheet2!$A$1&amp;": "&amp;Sheet2!$A$1&amp;TEXT(H320,"hh:mm:ss")&amp;Sheet2!$A$1&amp;","&amp;Sheet2!$A$1&amp;I$1&amp;Sheet2!$A$1&amp;": "&amp;Sheet2!$A$1&amp;TEXT(I320,"¥#,##0;¥-#,##0")&amp;Sheet2!$A$1&amp;"}"</f>
        <v>{"language": "XSLT", "seq": "0319", "calc": 319, "func": 17.8605710994918, "big": 266998379490114000000000000000000000000000000000000000000000000000000000000000000000000000000000000000, "func2": 101.426508625482,"date_data": "2022/02/01","time_data": "06:00:00","amount": "¥2,182"}</v>
      </c>
      <c r="K320" t="str">
        <f t="shared" si="30"/>
        <v>%7B%22language%22%3A%20%22XSLT%22%2C%20%22seq%22%3A%20%220319%22%2C%20%22calc%22%3A%20319%2C%20%22func%22%3A%2017.8605710994918%2C%20%22big%22%3A%20266998379490114000000000000000000000000000000000000000000000000000000000000000000000000000000000000000%2C%20%22func2%22%3A%20101.426508625482%2C%22date_data%22%3A%20%222022%2F02%2F01%22%2C%22time_data%22%3A%20%2206%3A00%3A00%22%2C%22amount%22%3A%20%22%C2%A52%2C182%22%7D</v>
      </c>
    </row>
    <row r="321" spans="1:11" x14ac:dyDescent="0.4">
      <c r="A321" t="s">
        <v>306</v>
      </c>
      <c r="B321" s="1" t="s">
        <v>644</v>
      </c>
      <c r="C321">
        <f t="shared" si="34"/>
        <v>320</v>
      </c>
      <c r="D321">
        <f t="shared" si="28"/>
        <v>17.888543819998318</v>
      </c>
      <c r="E321" s="2">
        <f t="shared" si="31"/>
        <v>5.3399675898022752E+101</v>
      </c>
      <c r="F321">
        <f t="shared" si="29"/>
        <v>101.72753862114602</v>
      </c>
      <c r="G321" s="3">
        <f t="shared" si="32"/>
        <v>44594</v>
      </c>
      <c r="H321" s="4">
        <v>13.2916666666667</v>
      </c>
      <c r="I321" s="5">
        <f t="shared" si="33"/>
        <v>2181</v>
      </c>
      <c r="J321" t="str">
        <f>"{"&amp;Sheet2!$A$1&amp;$A$1&amp;Sheet2!$A$1&amp;": "&amp;Sheet2!$A$1&amp;A321&amp;Sheet2!$A$1&amp;", "&amp;Sheet2!$A$1&amp;$B$1&amp;Sheet2!$A$1&amp;": "&amp;Sheet2!$A$1&amp;B321&amp;Sheet2!$A$1&amp;", "&amp;Sheet2!$A$1&amp;$C$1&amp;Sheet2!$A$1&amp;": "&amp;C321&amp;", "&amp;Sheet2!$A$1&amp;$D$1&amp;Sheet2!$A$1&amp;": "&amp;D321&amp;", "&amp;Sheet2!$A$1&amp;$E$1&amp;Sheet2!$A$1&amp;": "&amp;TEXT(E321,"########################################")&amp;", "&amp;Sheet2!$A$1&amp;$F$1&amp;Sheet2!$A$1&amp;": "&amp;F321&amp;","&amp;Sheet2!$A$1&amp;$G$1&amp;Sheet2!$A$1&amp;": "&amp;Sheet2!$A$1&amp;TEXT(G321,"yyyy/mm/dd")&amp;Sheet2!$A$1&amp;","&amp;Sheet2!$A$1&amp;$H$1&amp;Sheet2!$A$1&amp;": "&amp;Sheet2!$A$1&amp;TEXT(H321,"hh:mm:ss")&amp;Sheet2!$A$1&amp;","&amp;Sheet2!$A$1&amp;I$1&amp;Sheet2!$A$1&amp;": "&amp;Sheet2!$A$1&amp;TEXT(I321,"¥#,##0;¥-#,##0")&amp;Sheet2!$A$1&amp;"}"</f>
        <v>{"language": "zsh", "seq": "0320", "calc": 320, "func": 17.8885438199983, "big": 533996758980228000000000000000000000000000000000000000000000000000000000000000000000000000000000000000, "func2": 101.727538621146,"date_data": "2022/02/02","time_data": "07:00:00","amount": "¥2,181"}</v>
      </c>
      <c r="K321" t="str">
        <f t="shared" si="30"/>
        <v>%7B%22language%22%3A%20%22zsh%22%2C%20%22seq%22%3A%20%220320%22%2C%20%22calc%22%3A%20320%2C%20%22func%22%3A%2017.8885438199983%2C%20%22big%22%3A%20533996758980228000000000000000000000000000000000000000000000000000000000000000000000000000000000000000%2C%20%22func2%22%3A%20101.727538621146%2C%22date_data%22%3A%20%222022%2F02%2F02%22%2C%22time_data%22%3A%20%2207%3A00%3A00%22%2C%22amount%22%3A%20%22%C2%A52%2C181%22%7D</v>
      </c>
    </row>
    <row r="322" spans="1:11" x14ac:dyDescent="0.4">
      <c r="A322" t="s">
        <v>307</v>
      </c>
      <c r="B322" s="1" t="s">
        <v>645</v>
      </c>
      <c r="C322">
        <f t="shared" si="34"/>
        <v>321</v>
      </c>
      <c r="D322">
        <f t="shared" si="28"/>
        <v>17.916472867168917</v>
      </c>
      <c r="E322" s="2">
        <f t="shared" si="31"/>
        <v>1.067993517960455E+102</v>
      </c>
      <c r="F322">
        <f t="shared" si="29"/>
        <v>102.02856861681001</v>
      </c>
      <c r="G322" s="3">
        <f t="shared" si="32"/>
        <v>44595</v>
      </c>
      <c r="H322" s="4">
        <v>13.3333333333333</v>
      </c>
      <c r="I322" s="5">
        <f t="shared" si="33"/>
        <v>2180</v>
      </c>
      <c r="J322" t="str">
        <f>"{"&amp;Sheet2!$A$1&amp;$A$1&amp;Sheet2!$A$1&amp;": "&amp;Sheet2!$A$1&amp;A322&amp;Sheet2!$A$1&amp;", "&amp;Sheet2!$A$1&amp;$B$1&amp;Sheet2!$A$1&amp;": "&amp;Sheet2!$A$1&amp;B322&amp;Sheet2!$A$1&amp;", "&amp;Sheet2!$A$1&amp;$C$1&amp;Sheet2!$A$1&amp;": "&amp;C322&amp;", "&amp;Sheet2!$A$1&amp;$D$1&amp;Sheet2!$A$1&amp;": "&amp;D322&amp;", "&amp;Sheet2!$A$1&amp;$E$1&amp;Sheet2!$A$1&amp;": "&amp;TEXT(E322,"########################################")&amp;", "&amp;Sheet2!$A$1&amp;$F$1&amp;Sheet2!$A$1&amp;": "&amp;F322&amp;","&amp;Sheet2!$A$1&amp;$G$1&amp;Sheet2!$A$1&amp;": "&amp;Sheet2!$A$1&amp;TEXT(G322,"yyyy/mm/dd")&amp;Sheet2!$A$1&amp;","&amp;Sheet2!$A$1&amp;$H$1&amp;Sheet2!$A$1&amp;": "&amp;Sheet2!$A$1&amp;TEXT(H322,"hh:mm:ss")&amp;Sheet2!$A$1&amp;","&amp;Sheet2!$A$1&amp;I$1&amp;Sheet2!$A$1&amp;": "&amp;Sheet2!$A$1&amp;TEXT(I322,"¥#,##0;¥-#,##0")&amp;Sheet2!$A$1&amp;"}"</f>
        <v>{"language": "ドリトル", "seq": "0321", "calc": 321, "func": 17.9164728671689, "big": 1067993517960460000000000000000000000000000000000000000000000000000000000000000000000000000000000000000, "func2": 102.02856861681,"date_data": "2022/02/03","time_data": "08:00:00","amount": "¥2,180"}</v>
      </c>
      <c r="K322" t="str">
        <f t="shared" si="30"/>
        <v>%7B%22language%22%3A%20%22%E3%83%89%E3%83%AA%E3%83%88%E3%83%AB%22%2C%20%22seq%22%3A%20%220321%22%2C%20%22calc%22%3A%20321%2C%20%22func%22%3A%2017.9164728671689%2C%20%22big%22%3A%201067993517960460000000000000000000000000000000000000000000000000000000000000000000000000000000000000000%2C%20%22func2%22%3A%20102.02856861681%2C%22date_data%22%3A%20%222022%2F02%2F03%22%2C%22time_data%22%3A%20%2208%3A00%3A00%22%2C%22amount%22%3A%20%22%C2%A52%2C180%22%7D</v>
      </c>
    </row>
    <row r="323" spans="1:11" x14ac:dyDescent="0.4">
      <c r="A323" t="s">
        <v>308</v>
      </c>
      <c r="B323" s="1" t="s">
        <v>646</v>
      </c>
      <c r="C323">
        <f t="shared" si="34"/>
        <v>322</v>
      </c>
      <c r="D323">
        <f t="shared" ref="D323:D327" si="35">SQRT(C323)</f>
        <v>17.944358444926362</v>
      </c>
      <c r="E323" s="2">
        <f t="shared" si="31"/>
        <v>2.1359870359209101E+102</v>
      </c>
      <c r="F323">
        <f t="shared" ref="F323:F327" si="36">LOG(E323)</f>
        <v>102.32959861247399</v>
      </c>
      <c r="G323" s="3">
        <f t="shared" si="32"/>
        <v>44596</v>
      </c>
      <c r="H323" s="4">
        <v>13.375</v>
      </c>
      <c r="I323" s="5">
        <f t="shared" si="33"/>
        <v>2179</v>
      </c>
      <c r="J323" t="str">
        <f>"{"&amp;Sheet2!$A$1&amp;$A$1&amp;Sheet2!$A$1&amp;": "&amp;Sheet2!$A$1&amp;A323&amp;Sheet2!$A$1&amp;", "&amp;Sheet2!$A$1&amp;$B$1&amp;Sheet2!$A$1&amp;": "&amp;Sheet2!$A$1&amp;B323&amp;Sheet2!$A$1&amp;", "&amp;Sheet2!$A$1&amp;$C$1&amp;Sheet2!$A$1&amp;": "&amp;C323&amp;", "&amp;Sheet2!$A$1&amp;$D$1&amp;Sheet2!$A$1&amp;": "&amp;D323&amp;", "&amp;Sheet2!$A$1&amp;$E$1&amp;Sheet2!$A$1&amp;": "&amp;TEXT(E323,"########################################")&amp;", "&amp;Sheet2!$A$1&amp;$F$1&amp;Sheet2!$A$1&amp;": "&amp;F323&amp;","&amp;Sheet2!$A$1&amp;$G$1&amp;Sheet2!$A$1&amp;": "&amp;Sheet2!$A$1&amp;TEXT(G323,"yyyy/mm/dd")&amp;Sheet2!$A$1&amp;","&amp;Sheet2!$A$1&amp;$H$1&amp;Sheet2!$A$1&amp;": "&amp;Sheet2!$A$1&amp;TEXT(H323,"hh:mm:ss")&amp;Sheet2!$A$1&amp;","&amp;Sheet2!$A$1&amp;I$1&amp;Sheet2!$A$1&amp;": "&amp;Sheet2!$A$1&amp;TEXT(I323,"¥#,##0;¥-#,##0")&amp;Sheet2!$A$1&amp;"}"</f>
        <v>{"language": "なでしこ", "seq": "0322", "calc": 322, "func": 17.9443584449264, "big": 2135987035920910000000000000000000000000000000000000000000000000000000000000000000000000000000000000000, "func2": 102.329598612474,"date_data": "2022/02/04","time_data": "09:00:00","amount": "¥2,179"}</v>
      </c>
      <c r="K323" t="str">
        <f t="shared" ref="K323:K327" si="37">_xlfn.ENCODEURL(J323)</f>
        <v>%7B%22language%22%3A%20%22%E3%81%AA%E3%81%A7%E3%81%97%E3%81%93%22%2C%20%22seq%22%3A%20%220322%22%2C%20%22calc%22%3A%20322%2C%20%22func%22%3A%2017.9443584449264%2C%20%22big%22%3A%202135987035920910000000000000000000000000000000000000000000000000000000000000000000000000000000000000000%2C%20%22func2%22%3A%20102.329598612474%2C%22date_data%22%3A%20%222022%2F02%2F04%22%2C%22time_data%22%3A%20%2209%3A00%3A00%22%2C%22amount%22%3A%20%22%C2%A52%2C179%22%7D</v>
      </c>
    </row>
    <row r="324" spans="1:11" x14ac:dyDescent="0.4">
      <c r="A324" t="s">
        <v>309</v>
      </c>
      <c r="B324" s="1" t="s">
        <v>647</v>
      </c>
      <c r="C324">
        <f t="shared" si="34"/>
        <v>323</v>
      </c>
      <c r="D324">
        <f t="shared" si="35"/>
        <v>17.972200755611428</v>
      </c>
      <c r="E324" s="2">
        <f t="shared" ref="E324:E327" si="38">E323*2</f>
        <v>4.2719740718418202E+102</v>
      </c>
      <c r="F324">
        <f t="shared" si="36"/>
        <v>102.63062860813797</v>
      </c>
      <c r="G324" s="3">
        <f t="shared" ref="G324:G327" si="39">G323+1</f>
        <v>44597</v>
      </c>
      <c r="H324" s="4">
        <v>13.4166666666667</v>
      </c>
      <c r="I324" s="5">
        <f t="shared" ref="I324:I327" si="40">I323-1</f>
        <v>2178</v>
      </c>
      <c r="J324" t="str">
        <f>"{"&amp;Sheet2!$A$1&amp;$A$1&amp;Sheet2!$A$1&amp;": "&amp;Sheet2!$A$1&amp;A324&amp;Sheet2!$A$1&amp;", "&amp;Sheet2!$A$1&amp;$B$1&amp;Sheet2!$A$1&amp;": "&amp;Sheet2!$A$1&amp;B324&amp;Sheet2!$A$1&amp;", "&amp;Sheet2!$A$1&amp;$C$1&amp;Sheet2!$A$1&amp;": "&amp;C324&amp;", "&amp;Sheet2!$A$1&amp;$D$1&amp;Sheet2!$A$1&amp;": "&amp;D324&amp;", "&amp;Sheet2!$A$1&amp;$E$1&amp;Sheet2!$A$1&amp;": "&amp;TEXT(E324,"########################################")&amp;", "&amp;Sheet2!$A$1&amp;$F$1&amp;Sheet2!$A$1&amp;": "&amp;F324&amp;","&amp;Sheet2!$A$1&amp;$G$1&amp;Sheet2!$A$1&amp;": "&amp;Sheet2!$A$1&amp;TEXT(G324,"yyyy/mm/dd")&amp;Sheet2!$A$1&amp;","&amp;Sheet2!$A$1&amp;$H$1&amp;Sheet2!$A$1&amp;": "&amp;Sheet2!$A$1&amp;TEXT(H324,"hh:mm:ss")&amp;Sheet2!$A$1&amp;","&amp;Sheet2!$A$1&amp;I$1&amp;Sheet2!$A$1&amp;": "&amp;Sheet2!$A$1&amp;TEXT(I324,"¥#,##0;¥-#,##0")&amp;Sheet2!$A$1&amp;"}"</f>
        <v>{"language": "ひまわり", "seq": "0323", "calc": 323, "func": 17.9722007556114, "big": 4271974071841820000000000000000000000000000000000000000000000000000000000000000000000000000000000000000, "func2": 102.630628608138,"date_data": "2022/02/05","time_data": "10:00:00","amount": "¥2,178"}</v>
      </c>
      <c r="K324" t="str">
        <f t="shared" si="37"/>
        <v>%7B%22language%22%3A%20%22%E3%81%B2%E3%81%BE%E3%82%8F%E3%82%8A%22%2C%20%22seq%22%3A%20%220323%22%2C%20%22calc%22%3A%20323%2C%20%22func%22%3A%2017.9722007556114%2C%20%22big%22%3A%204271974071841820000000000000000000000000000000000000000000000000000000000000000000000000000000000000000%2C%20%22func2%22%3A%20102.630628608138%2C%22date_data%22%3A%20%222022%2F02%2F05%22%2C%22time_data%22%3A%20%2210%3A00%3A00%22%2C%22amount%22%3A%20%22%C2%A52%2C178%22%7D</v>
      </c>
    </row>
    <row r="325" spans="1:11" x14ac:dyDescent="0.4">
      <c r="A325" t="s">
        <v>310</v>
      </c>
      <c r="B325" s="1" t="s">
        <v>648</v>
      </c>
      <c r="C325">
        <f t="shared" ref="C325:C327" si="41">C324+1</f>
        <v>324</v>
      </c>
      <c r="D325">
        <f t="shared" si="35"/>
        <v>18</v>
      </c>
      <c r="E325" s="2">
        <f t="shared" si="38"/>
        <v>8.5439481436836403E+102</v>
      </c>
      <c r="F325">
        <f t="shared" si="36"/>
        <v>102.93165860380195</v>
      </c>
      <c r="G325" s="3">
        <f t="shared" si="39"/>
        <v>44598</v>
      </c>
      <c r="H325" s="4">
        <v>13.4583333333333</v>
      </c>
      <c r="I325" s="5">
        <f t="shared" si="40"/>
        <v>2177</v>
      </c>
      <c r="J325" t="str">
        <f>"{"&amp;Sheet2!$A$1&amp;$A$1&amp;Sheet2!$A$1&amp;": "&amp;Sheet2!$A$1&amp;A325&amp;Sheet2!$A$1&amp;", "&amp;Sheet2!$A$1&amp;$B$1&amp;Sheet2!$A$1&amp;": "&amp;Sheet2!$A$1&amp;B325&amp;Sheet2!$A$1&amp;", "&amp;Sheet2!$A$1&amp;$C$1&amp;Sheet2!$A$1&amp;": "&amp;C325&amp;", "&amp;Sheet2!$A$1&amp;$D$1&amp;Sheet2!$A$1&amp;": "&amp;D325&amp;", "&amp;Sheet2!$A$1&amp;$E$1&amp;Sheet2!$A$1&amp;": "&amp;TEXT(E325,"########################################")&amp;", "&amp;Sheet2!$A$1&amp;$F$1&amp;Sheet2!$A$1&amp;": "&amp;F325&amp;","&amp;Sheet2!$A$1&amp;$G$1&amp;Sheet2!$A$1&amp;": "&amp;Sheet2!$A$1&amp;TEXT(G325,"yyyy/mm/dd")&amp;Sheet2!$A$1&amp;","&amp;Sheet2!$A$1&amp;$H$1&amp;Sheet2!$A$1&amp;": "&amp;Sheet2!$A$1&amp;TEXT(H325,"hh:mm:ss")&amp;Sheet2!$A$1&amp;","&amp;Sheet2!$A$1&amp;I$1&amp;Sheet2!$A$1&amp;": "&amp;Sheet2!$A$1&amp;TEXT(I325,"¥#,##0;¥-#,##0")&amp;Sheet2!$A$1&amp;"}"</f>
        <v>{"language": "秀丸マクロ", "seq": "0324", "calc": 324, "func": 18, "big": 8543948143683640000000000000000000000000000000000000000000000000000000000000000000000000000000000000000, "func2": 102.931658603802,"date_data": "2022/02/06","time_data": "11:00:00","amount": "¥2,177"}</v>
      </c>
      <c r="K325" t="str">
        <f t="shared" si="37"/>
        <v>%7B%22language%22%3A%20%22%E7%A7%80%E4%B8%B8%E3%83%9E%E3%82%AF%E3%83%AD%22%2C%20%22seq%22%3A%20%220324%22%2C%20%22calc%22%3A%20324%2C%20%22func%22%3A%2018%2C%20%22big%22%3A%208543948143683640000000000000000000000000000000000000000000000000000000000000000000000000000000000000000%2C%20%22func2%22%3A%20102.931658603802%2C%22date_data%22%3A%20%222022%2F02%2F06%22%2C%22time_data%22%3A%20%2211%3A00%3A00%22%2C%22amount%22%3A%20%22%C2%A52%2C177%22%7D</v>
      </c>
    </row>
    <row r="326" spans="1:11" x14ac:dyDescent="0.4">
      <c r="A326" t="s">
        <v>311</v>
      </c>
      <c r="B326" s="1" t="s">
        <v>649</v>
      </c>
      <c r="C326">
        <f t="shared" si="41"/>
        <v>325</v>
      </c>
      <c r="D326">
        <f t="shared" si="35"/>
        <v>18.027756377319946</v>
      </c>
      <c r="E326" s="2">
        <f t="shared" si="38"/>
        <v>1.7087896287367281E+103</v>
      </c>
      <c r="F326">
        <f t="shared" si="36"/>
        <v>103.23268859946593</v>
      </c>
      <c r="G326" s="3">
        <f t="shared" si="39"/>
        <v>44599</v>
      </c>
      <c r="H326" s="4">
        <v>13.5</v>
      </c>
      <c r="I326" s="5">
        <f t="shared" si="40"/>
        <v>2176</v>
      </c>
      <c r="J326" t="str">
        <f>"{"&amp;Sheet2!$A$1&amp;$A$1&amp;Sheet2!$A$1&amp;": "&amp;Sheet2!$A$1&amp;A326&amp;Sheet2!$A$1&amp;", "&amp;Sheet2!$A$1&amp;$B$1&amp;Sheet2!$A$1&amp;": "&amp;Sheet2!$A$1&amp;B326&amp;Sheet2!$A$1&amp;", "&amp;Sheet2!$A$1&amp;$C$1&amp;Sheet2!$A$1&amp;": "&amp;C326&amp;", "&amp;Sheet2!$A$1&amp;$D$1&amp;Sheet2!$A$1&amp;": "&amp;D326&amp;", "&amp;Sheet2!$A$1&amp;$E$1&amp;Sheet2!$A$1&amp;": "&amp;TEXT(E326,"########################################")&amp;", "&amp;Sheet2!$A$1&amp;$F$1&amp;Sheet2!$A$1&amp;": "&amp;F326&amp;","&amp;Sheet2!$A$1&amp;$G$1&amp;Sheet2!$A$1&amp;": "&amp;Sheet2!$A$1&amp;TEXT(G326,"yyyy/mm/dd")&amp;Sheet2!$A$1&amp;","&amp;Sheet2!$A$1&amp;$H$1&amp;Sheet2!$A$1&amp;": "&amp;Sheet2!$A$1&amp;TEXT(H326,"hh:mm:ss")&amp;Sheet2!$A$1&amp;","&amp;Sheet2!$A$1&amp;I$1&amp;Sheet2!$A$1&amp;": "&amp;Sheet2!$A$1&amp;TEXT(I326,"¥#,##0;¥-#,##0")&amp;Sheet2!$A$1&amp;"}"</f>
        <v>{"language": "プロデル", "seq": "0325", "calc": 325, "func": 18.0277563773199, "big": 17087896287367300000000000000000000000000000000000000000000000000000000000000000000000000000000000000000, "func2": 103.232688599466,"date_data": "2022/02/07","time_data": "12:00:00","amount": "¥2,176"}</v>
      </c>
      <c r="K326" t="str">
        <f t="shared" si="37"/>
        <v>%7B%22language%22%3A%20%22%E3%83%97%E3%83%AD%E3%83%87%E3%83%AB%22%2C%20%22seq%22%3A%20%220325%22%2C%20%22calc%22%3A%20325%2C%20%22func%22%3A%2018.0277563773199%2C%20%22big%22%3A%2017087896287367300000000000000000000000000000000000000000000000000000000000000000000000000000000000000000%2C%20%22func2%22%3A%20103.232688599466%2C%22date_data%22%3A%20%222022%2F02%2F07%22%2C%22time_data%22%3A%20%2212%3A00%3A00%22%2C%22amount%22%3A%20%22%C2%A52%2C176%22%7D</v>
      </c>
    </row>
    <row r="327" spans="1:11" x14ac:dyDescent="0.4">
      <c r="A327" t="s">
        <v>312</v>
      </c>
      <c r="B327" s="1" t="s">
        <v>650</v>
      </c>
      <c r="C327">
        <f t="shared" si="41"/>
        <v>326</v>
      </c>
      <c r="D327">
        <f t="shared" si="35"/>
        <v>18.055470085267789</v>
      </c>
      <c r="E327" s="2">
        <f t="shared" si="38"/>
        <v>3.4175792574734561E+103</v>
      </c>
      <c r="F327">
        <f t="shared" si="36"/>
        <v>103.53371859512991</v>
      </c>
      <c r="G327" s="3">
        <f t="shared" si="39"/>
        <v>44600</v>
      </c>
      <c r="H327" s="4">
        <v>13.5416666666667</v>
      </c>
      <c r="I327" s="5">
        <f t="shared" si="40"/>
        <v>2175</v>
      </c>
      <c r="J327" t="str">
        <f>"{"&amp;Sheet2!$A$1&amp;$A$1&amp;Sheet2!$A$1&amp;": "&amp;Sheet2!$A$1&amp;A327&amp;Sheet2!$A$1&amp;", "&amp;Sheet2!$A$1&amp;$B$1&amp;Sheet2!$A$1&amp;": "&amp;Sheet2!$A$1&amp;B327&amp;Sheet2!$A$1&amp;", "&amp;Sheet2!$A$1&amp;$C$1&amp;Sheet2!$A$1&amp;": "&amp;C327&amp;", "&amp;Sheet2!$A$1&amp;$D$1&amp;Sheet2!$A$1&amp;": "&amp;D327&amp;", "&amp;Sheet2!$A$1&amp;$E$1&amp;Sheet2!$A$1&amp;": "&amp;TEXT(E327,"########################################")&amp;", "&amp;Sheet2!$A$1&amp;$F$1&amp;Sheet2!$A$1&amp;": "&amp;F327&amp;","&amp;Sheet2!$A$1&amp;$G$1&amp;Sheet2!$A$1&amp;": "&amp;Sheet2!$A$1&amp;TEXT(G327,"yyyy/mm/dd")&amp;Sheet2!$A$1&amp;","&amp;Sheet2!$A$1&amp;$H$1&amp;Sheet2!$A$1&amp;": "&amp;Sheet2!$A$1&amp;TEXT(H327,"hh:mm:ss")&amp;Sheet2!$A$1&amp;","&amp;Sheet2!$A$1&amp;I$1&amp;Sheet2!$A$1&amp;": "&amp;Sheet2!$A$1&amp;TEXT(I327,"¥#,##0;¥-#,##0")&amp;Sheet2!$A$1&amp;"}"</f>
        <v>{"language": "プログレスII", "seq": "0326", "calc": 326, "func": 18.0554700852678, "big": 34175792574734600000000000000000000000000000000000000000000000000000000000000000000000000000000000000000, "func2": 103.53371859513,"date_data": "2022/02/08","time_data": "13:00:00","amount": "¥2,175"}</v>
      </c>
      <c r="K327" t="str">
        <f t="shared" si="37"/>
        <v>%7B%22language%22%3A%20%22%E3%83%97%E3%83%AD%E3%82%B0%E3%83%AC%E3%82%B9II%22%2C%20%22seq%22%3A%20%220326%22%2C%20%22calc%22%3A%20326%2C%20%22func%22%3A%2018.0554700852678%2C%20%22big%22%3A%2034175792574734600000000000000000000000000000000000000000000000000000000000000000000000000000000000000000%2C%20%22func2%22%3A%20103.53371859513%2C%22date_data%22%3A%20%222022%2F02%2F08%22%2C%22time_data%22%3A%20%2213%3A00%3A00%22%2C%22amount%22%3A%20%22%C2%A52%2C175%22%7D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9532-43C2-446B-8E45-4BC419DDE3B1}">
  <dimension ref="A1"/>
  <sheetViews>
    <sheetView workbookViewId="0"/>
  </sheetViews>
  <sheetFormatPr defaultRowHeight="18.75" x14ac:dyDescent="0.4"/>
  <sheetData>
    <row r="1" spans="1:1" x14ac:dyDescent="0.4">
      <c r="A1" s="1" t="s">
        <v>654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B3E8-31D9-448D-9F3C-4F422C032F2C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nata_water</dc:creator>
  <cp:lastModifiedBy>nata_water</cp:lastModifiedBy>
  <dcterms:created xsi:type="dcterms:W3CDTF">2021-03-20T04:58:03Z</dcterms:created>
  <dcterms:modified xsi:type="dcterms:W3CDTF">2021-03-20T05:47:22Z</dcterms:modified>
</cp:coreProperties>
</file>