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13_ncr:1_{2C7048F6-A91C-42EC-AE02-198E7864A0D6}" xr6:coauthVersionLast="47" xr6:coauthVersionMax="47" xr10:uidLastSave="{00000000-0000-0000-0000-000000000000}"/>
  <bookViews>
    <workbookView xWindow="-108" yWindow="-108" windowWidth="23256" windowHeight="12576" xr2:uid="{749255CC-4367-4905-8B7B-A3C8A3804709}"/>
  </bookViews>
  <sheets>
    <sheet name="TEST" sheetId="2" r:id="rId1"/>
  </sheets>
  <definedNames>
    <definedName name="_xlnm._FilterDatabase" localSheetId="0" hidden="1">TEST!$C$77:$D$89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2" i="2" l="1"/>
  <c r="D153" i="2"/>
  <c r="D154" i="2"/>
  <c r="D155" i="2"/>
  <c r="D151" i="2"/>
  <c r="E96" i="2"/>
  <c r="E38" i="2"/>
</calcChain>
</file>

<file path=xl/sharedStrings.xml><?xml version="1.0" encoding="utf-8"?>
<sst xmlns="http://schemas.openxmlformats.org/spreadsheetml/2006/main" count="198" uniqueCount="88">
  <si>
    <t>Lp</t>
  </si>
  <si>
    <t>Produkt</t>
  </si>
  <si>
    <t>Cena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</si>
  <si>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</si>
  <si>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</si>
  <si>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</si>
  <si>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</si>
  <si>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</si>
  <si>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</si>
  <si>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</si>
  <si>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</si>
  <si>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</si>
  <si>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</si>
  <si>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</si>
  <si>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</si>
  <si>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</si>
  <si>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</si>
  <si>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</si>
  <si>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</si>
  <si>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</si>
  <si>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</si>
  <si>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</si>
  <si>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</si>
  <si>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</si>
  <si>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</si>
  <si>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</si>
  <si>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</si>
  <si>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</si>
  <si>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</si>
  <si>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</si>
  <si>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</si>
  <si>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</si>
  <si>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</si>
  <si>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Tabela 1</t>
  </si>
  <si>
    <t>Tabela 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</si>
  <si>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</si>
  <si>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</si>
  <si>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</si>
  <si>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</si>
  <si>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</si>
  <si>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</si>
  <si>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</si>
  <si>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</si>
  <si>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</si>
  <si>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</si>
  <si>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Ilość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</si>
  <si>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</si>
  <si>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</si>
  <si>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</si>
  <si>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</si>
  <si>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</si>
  <si>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</si>
  <si>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</si>
  <si>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</si>
  <si>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</si>
  <si>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</si>
  <si>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</si>
  <si>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</si>
  <si>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</si>
  <si>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Cena PLN</t>
  </si>
  <si>
    <t>Cena EUR</t>
  </si>
  <si>
    <t>Produkt nr:</t>
  </si>
  <si>
    <t>Cena jednostkowa</t>
  </si>
  <si>
    <t>Uzupełnij liczbę porządkową</t>
  </si>
  <si>
    <t>Dane 1</t>
  </si>
  <si>
    <t>Stwórz takie samo obramowanie</t>
  </si>
  <si>
    <t>Dane 2</t>
  </si>
  <si>
    <t>Dane 3</t>
  </si>
  <si>
    <t>Dane 4</t>
  </si>
  <si>
    <t>Dane 5</t>
  </si>
  <si>
    <t>Dane 6</t>
  </si>
  <si>
    <t>Dane 7</t>
  </si>
  <si>
    <t>Dane 8</t>
  </si>
  <si>
    <t>Dane 9</t>
  </si>
  <si>
    <t>Dane 10</t>
  </si>
  <si>
    <t>Dane</t>
  </si>
  <si>
    <t>Policz sumę</t>
  </si>
  <si>
    <t>Wartości</t>
  </si>
  <si>
    <t>Ustaw dwa miejsca po przecinku i walute PLN</t>
  </si>
  <si>
    <t>Policz średnią</t>
  </si>
  <si>
    <t>Liczba zamówień</t>
  </si>
  <si>
    <t>X</t>
  </si>
  <si>
    <t>Usuń pusty wiersz w tabeli, aby nie naruszyć tej obok</t>
  </si>
  <si>
    <t>KURS</t>
  </si>
  <si>
    <t>Policz cenę w EURO, użyj $, ustaw formatowanie EUR</t>
  </si>
  <si>
    <t>Załóż filtr i pozostaw w tabeli materiały z ceną wiekszą niż 20 zł</t>
  </si>
  <si>
    <t>Załóż blokowanie tak aby był zawsze widoczny żółty wiersz</t>
  </si>
  <si>
    <t>Posortuj rosnąco według ilości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</si>
</sst>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zł&quot;;[Red]\-#,##0.00\ &quot;zł&quot;"/>
    <numFmt numFmtId="166" formatCode="#,##0.00\ &quot;zł&quot;"/>
    <numFmt numFmtId="169" formatCode="_-[$€-2]\ * #,##0.00_-;\-[$€-2]\ * #,##0.00_-;_-[$€-2]\ * &quot;-&quot;??_-;_-@_-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3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8" fontId="1" fillId="0" borderId="3" xfId="1" applyNumberFormat="1" applyBorder="1" applyAlignment="1">
      <alignment horizontal="center"/>
    </xf>
    <xf numFmtId="3" fontId="1" fillId="0" borderId="3" xfId="1" applyNumberFormat="1" applyBorder="1" applyAlignment="1">
      <alignment horizontal="center"/>
    </xf>
    <xf numFmtId="8" fontId="1" fillId="0" borderId="3" xfId="1" applyNumberFormat="1" applyBorder="1"/>
    <xf numFmtId="0" fontId="2" fillId="3" borderId="4" xfId="1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applyFont="1" applyFill="1" applyBorder="1"/>
    <xf numFmtId="0" fontId="1" fillId="0" borderId="1" xfId="1" applyBorder="1"/>
    <xf numFmtId="0" fontId="1" fillId="0" borderId="0" xfId="1" applyAlignment="1">
      <alignment horizontal="center"/>
    </xf>
    <xf numFmtId="4" fontId="1" fillId="0" borderId="3" xfId="1" applyNumberFormat="1" applyBorder="1"/>
    <xf numFmtId="0" fontId="1" fillId="0" borderId="2" xfId="1" applyBorder="1" applyAlignment="1">
      <alignment horizontal="center"/>
    </xf>
    <xf numFmtId="166" fontId="1" fillId="0" borderId="3" xfId="1" applyNumberFormat="1" applyBorder="1" applyAlignment="1">
      <alignment horizontal="center"/>
    </xf>
    <xf numFmtId="2" fontId="1" fillId="0" borderId="1" xfId="1" applyNumberFormat="1" applyBorder="1"/>
    <xf numFmtId="169" fontId="1" fillId="0" borderId="3" xfId="1" applyNumberFormat="1" applyBorder="1" applyAlignment="1">
      <alignment horizontal="center"/>
    </xf>
  </cellXfs>
  <cellStyles count="2">
    <cellStyle name="Normal" xfId="0" builtinId="0"/>
    <cellStyle name="Normalny 2" xfId="1" xr:uid="{6209C946-43D2-4B7C-91C4-E557BAD3C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F55A-B246-4BB6-AA99-38297C8B0321}">
  <sheetPr codeName="Arkusz2" filterMode="1">
    <tabColor rgb="FF92D050"/>
  </sheetPr>
  <dimension ref="A1:I184"/>
  <sheetViews>
    <sheetView showGridLines="0" tabSelected="1" topLeftCell="A158" workbookViewId="0">
      <pane ySplit="3" topLeftCell="A161" activePane="bottomLeft" state="frozen"/>
      <selection activeCell="A158" sqref="A158"/>
      <selection pane="bottomLeft" activeCell="I168" sqref="I168"/>
    </sheetView>
  </sheetViews>
  <sheetFormatPr defaultColWidth="9.109375" defaultRowHeight="13.2" x14ac:dyDescent="0.25"/>
  <cols>
    <col min="1" max="1" width="14.109375" style="1" customWidth="1"/>
    <col min="2" max="2" width="3.33203125" style="1" bestFit="1" customWidth="1"/>
    <col min="3" max="3" width="11" style="1" bestFit="1" customWidth="1"/>
    <col min="4" max="4" width="17.33203125" style="1" bestFit="1" customWidth="1"/>
    <col min="5" max="5" width="18" style="1" bestFit="1" customWidth="1"/>
    <col min="6" max="7" width="9.109375" style="1"/>
    <col min="8" max="8" width="4.5546875" style="1" bestFit="1" customWidth="1"/>
    <col min="9" max="9" width="10" style="1" bestFit="1" customWidth="1"/>
    <col min="10" max="16384" width="9.109375" style="1"/>
  </cols>
  <sheetData>
    <row r="1" spans="1:4" x14ac:dyDescent="0.25">
      <c r="A1" s="1" t="s">
        <v>63</v>
      </c>
    </row>
    <row r="4" spans="1:4" x14ac:dyDescent="0.25">
      <c r="B4" s="2" t="s">
        <v>0</v>
      </c>
      <c r="C4" s="2" t="s">
        <v>1</v>
      </c>
      <c r="D4" s="2" t="s">
        <v>2</v>
      </c>
    </row>
    <row r="5" spans="1:4" x14ac:dyDescent="0.25">
      <c r="B5" s="3">
        <v>1</v>
      </c>
      <c r="C5" s="3" t="s">
        <v>3</v>
      </c>
      <c r="D5" s="5">
        <v>244.74</v>
      </c>
    </row>
    <row r="6" spans="1:4" x14ac:dyDescent="0.25">
      <c r="B6" s="3">
        <v>2</v>
      </c>
      <c r="C6" s="3" t="s">
        <v>4</v>
      </c>
      <c r="D6" s="5">
        <v>191.09</v>
      </c>
    </row>
    <row r="7" spans="1:4" x14ac:dyDescent="0.25">
      <c r="B7" s="3">
        <v>3</v>
      </c>
      <c r="C7" s="3" t="s">
        <v>5</v>
      </c>
      <c r="D7" s="5">
        <v>269.73</v>
      </c>
    </row>
    <row r="8" spans="1:4" x14ac:dyDescent="0.25">
      <c r="B8" s="3">
        <v>4</v>
      </c>
      <c r="C8" s="3" t="s">
        <v>6</v>
      </c>
      <c r="D8" s="5">
        <v>304.8</v>
      </c>
    </row>
    <row r="9" spans="1:4" x14ac:dyDescent="0.25">
      <c r="B9" s="3">
        <v>5</v>
      </c>
      <c r="C9" s="3" t="s">
        <v>7</v>
      </c>
      <c r="D9" s="5">
        <v>346.27</v>
      </c>
    </row>
    <row r="10" spans="1:4" x14ac:dyDescent="0.25">
      <c r="B10" s="3">
        <v>6</v>
      </c>
      <c r="C10" s="3" t="s">
        <v>8</v>
      </c>
      <c r="D10" s="5">
        <v>313.58</v>
      </c>
    </row>
    <row r="11" spans="1:4" x14ac:dyDescent="0.25">
      <c r="B11" s="3">
        <v>7</v>
      </c>
      <c r="C11" s="3" t="s">
        <v>9</v>
      </c>
      <c r="D11" s="5">
        <v>176.05</v>
      </c>
    </row>
    <row r="12" spans="1:4" x14ac:dyDescent="0.25">
      <c r="B12" s="3">
        <v>8</v>
      </c>
      <c r="C12" s="3" t="s">
        <v>10</v>
      </c>
      <c r="D12" s="5">
        <v>183.22</v>
      </c>
    </row>
    <row r="13" spans="1:4" x14ac:dyDescent="0.25">
      <c r="B13" s="3">
        <v>9</v>
      </c>
      <c r="C13" s="3" t="s">
        <v>11</v>
      </c>
      <c r="D13" s="5">
        <v>332.14</v>
      </c>
    </row>
    <row r="14" spans="1:4" x14ac:dyDescent="0.25">
      <c r="B14" s="3">
        <v>10</v>
      </c>
      <c r="C14" s="3" t="s">
        <v>12</v>
      </c>
      <c r="D14" s="5">
        <v>156.85</v>
      </c>
    </row>
    <row r="15" spans="1:4" x14ac:dyDescent="0.25">
      <c r="B15" s="3">
        <v>11</v>
      </c>
      <c r="C15" s="3" t="s">
        <v>13</v>
      </c>
      <c r="D15" s="5">
        <v>174.85</v>
      </c>
    </row>
    <row r="16" spans="1:4" x14ac:dyDescent="0.25">
      <c r="B16" s="3">
        <v>12</v>
      </c>
      <c r="C16" s="3" t="s">
        <v>14</v>
      </c>
      <c r="D16" s="5">
        <v>291.88</v>
      </c>
    </row>
    <row r="17" spans="2:4" x14ac:dyDescent="0.25">
      <c r="B17" s="3">
        <v>13</v>
      </c>
      <c r="C17" s="3" t="s">
        <v>15</v>
      </c>
      <c r="D17" s="5">
        <v>153.12</v>
      </c>
    </row>
    <row r="18" spans="2:4" x14ac:dyDescent="0.25">
      <c r="B18" s="3">
        <v>14</v>
      </c>
      <c r="C18" s="3" t="s">
        <v>16</v>
      </c>
      <c r="D18" s="5">
        <v>203.17</v>
      </c>
    </row>
    <row r="19" spans="2:4" x14ac:dyDescent="0.25">
      <c r="B19" s="3">
        <v>15</v>
      </c>
      <c r="C19" s="3" t="s">
        <v>17</v>
      </c>
      <c r="D19" s="5">
        <v>305.26</v>
      </c>
    </row>
    <row r="20" spans="2:4" x14ac:dyDescent="0.25">
      <c r="B20" s="3">
        <v>16</v>
      </c>
      <c r="C20" s="3" t="s">
        <v>18</v>
      </c>
      <c r="D20" s="5">
        <v>289.05</v>
      </c>
    </row>
    <row r="21" spans="2:4" x14ac:dyDescent="0.25">
      <c r="B21" s="3">
        <v>17</v>
      </c>
      <c r="C21" s="3" t="s">
        <v>19</v>
      </c>
      <c r="D21" s="5">
        <v>205.87</v>
      </c>
    </row>
    <row r="22" spans="2:4" x14ac:dyDescent="0.25">
      <c r="B22" s="3">
        <v>18</v>
      </c>
      <c r="C22" s="3" t="s">
        <v>20</v>
      </c>
      <c r="D22" s="5">
        <v>272.55</v>
      </c>
    </row>
    <row r="23" spans="2:4" x14ac:dyDescent="0.25">
      <c r="B23" s="3">
        <v>19</v>
      </c>
      <c r="C23" s="3" t="s">
        <v>21</v>
      </c>
      <c r="D23" s="5">
        <v>339.29</v>
      </c>
    </row>
    <row r="24" spans="2:4" x14ac:dyDescent="0.25">
      <c r="B24" s="3">
        <v>20</v>
      </c>
      <c r="C24" s="3" t="s">
        <v>22</v>
      </c>
      <c r="D24" s="5">
        <v>332.65</v>
      </c>
    </row>
    <row r="25" spans="2:4" x14ac:dyDescent="0.25">
      <c r="B25" s="3">
        <v>21</v>
      </c>
      <c r="C25" s="3" t="s">
        <v>23</v>
      </c>
      <c r="D25" s="5">
        <v>195.32</v>
      </c>
    </row>
    <row r="26" spans="2:4" x14ac:dyDescent="0.25">
      <c r="B26" s="3">
        <v>22</v>
      </c>
      <c r="C26" s="3" t="s">
        <v>24</v>
      </c>
      <c r="D26" s="5">
        <v>337.26</v>
      </c>
    </row>
    <row r="27" spans="2:4" x14ac:dyDescent="0.25">
      <c r="B27" s="3">
        <v>23</v>
      </c>
      <c r="C27" s="3" t="s">
        <v>25</v>
      </c>
      <c r="D27" s="5">
        <v>344.12</v>
      </c>
    </row>
    <row r="28" spans="2:4" x14ac:dyDescent="0.25">
      <c r="B28" s="3">
        <v>24</v>
      </c>
      <c r="C28" s="3" t="s">
        <v>26</v>
      </c>
      <c r="D28" s="5">
        <v>177.91</v>
      </c>
    </row>
    <row r="29" spans="2:4" x14ac:dyDescent="0.25">
      <c r="B29" s="3">
        <v>25</v>
      </c>
      <c r="C29" s="3" t="s">
        <v>27</v>
      </c>
      <c r="D29" s="5">
        <v>313.31</v>
      </c>
    </row>
    <row r="30" spans="2:4" x14ac:dyDescent="0.25">
      <c r="B30" s="3">
        <v>26</v>
      </c>
      <c r="C30" s="3" t="s">
        <v>28</v>
      </c>
      <c r="D30" s="5">
        <v>181.54</v>
      </c>
    </row>
    <row r="31" spans="2:4" x14ac:dyDescent="0.25">
      <c r="B31" s="3">
        <v>27</v>
      </c>
      <c r="C31" s="3" t="s">
        <v>29</v>
      </c>
      <c r="D31" s="5">
        <v>173.77</v>
      </c>
    </row>
    <row r="32" spans="2:4" x14ac:dyDescent="0.25">
      <c r="B32" s="3">
        <v>28</v>
      </c>
      <c r="C32" s="3" t="s">
        <v>30</v>
      </c>
      <c r="D32" s="5">
        <v>240.2</v>
      </c>
    </row>
    <row r="33" spans="1:9" x14ac:dyDescent="0.25">
      <c r="B33" s="3">
        <v>29</v>
      </c>
      <c r="C33" s="3" t="s">
        <v>31</v>
      </c>
      <c r="D33" s="5">
        <v>307.24</v>
      </c>
    </row>
    <row r="34" spans="1:9" x14ac:dyDescent="0.25">
      <c r="B34" s="3">
        <v>30</v>
      </c>
      <c r="C34" s="3" t="s">
        <v>32</v>
      </c>
      <c r="D34" s="5">
        <v>282.31</v>
      </c>
    </row>
    <row r="36" spans="1:9" x14ac:dyDescent="0.25">
      <c r="A36" s="1" t="s">
        <v>76</v>
      </c>
    </row>
    <row r="38" spans="1:9" x14ac:dyDescent="0.25">
      <c r="C38" s="4" t="s">
        <v>77</v>
      </c>
      <c r="E38" s="12">
        <f>SUM(C39:C44)</f>
        <v>10279</v>
      </c>
    </row>
    <row r="39" spans="1:9" x14ac:dyDescent="0.25">
      <c r="C39" s="3">
        <v>1378</v>
      </c>
    </row>
    <row r="40" spans="1:9" x14ac:dyDescent="0.25">
      <c r="C40" s="3">
        <v>1733</v>
      </c>
    </row>
    <row r="41" spans="1:9" x14ac:dyDescent="0.25">
      <c r="C41" s="3">
        <v>1361</v>
      </c>
    </row>
    <row r="42" spans="1:9" x14ac:dyDescent="0.25">
      <c r="C42" s="3">
        <v>1962</v>
      </c>
    </row>
    <row r="43" spans="1:9" x14ac:dyDescent="0.25">
      <c r="C43" s="3">
        <v>1864</v>
      </c>
    </row>
    <row r="44" spans="1:9" x14ac:dyDescent="0.25">
      <c r="C44" s="3">
        <v>1981</v>
      </c>
    </row>
    <row r="46" spans="1:9" x14ac:dyDescent="0.25">
      <c r="A46" s="1" t="s">
        <v>65</v>
      </c>
    </row>
    <row r="48" spans="1:9" ht="13.8" thickBot="1" x14ac:dyDescent="0.3">
      <c r="C48" s="15" t="s">
        <v>33</v>
      </c>
      <c r="D48" s="15"/>
      <c r="H48" s="15" t="s">
        <v>34</v>
      </c>
      <c r="I48" s="15"/>
    </row>
    <row r="50" spans="1:9" x14ac:dyDescent="0.25">
      <c r="C50" s="8" t="s">
        <v>0</v>
      </c>
      <c r="D50" s="8" t="s">
        <v>75</v>
      </c>
      <c r="H50" s="8" t="s">
        <v>0</v>
      </c>
      <c r="I50" s="8" t="s">
        <v>75</v>
      </c>
    </row>
    <row r="51" spans="1:9" x14ac:dyDescent="0.25">
      <c r="C51" s="9" t="s">
        <v>35</v>
      </c>
      <c r="D51" s="9" t="s">
        <v>64</v>
      </c>
      <c r="H51" s="9" t="s">
        <v>35</v>
      </c>
      <c r="I51" s="9" t="s">
        <v>64</v>
      </c>
    </row>
    <row r="52" spans="1:9" x14ac:dyDescent="0.25">
      <c r="C52" s="9" t="s">
        <v>36</v>
      </c>
      <c r="D52" s="9" t="s">
        <v>66</v>
      </c>
      <c r="H52" s="9" t="s">
        <v>36</v>
      </c>
      <c r="I52" s="9" t="s">
        <v>66</v>
      </c>
    </row>
    <row r="53" spans="1:9" x14ac:dyDescent="0.25">
      <c r="C53" s="9" t="s">
        <v>37</v>
      </c>
      <c r="D53" s="9" t="s">
        <v>67</v>
      </c>
      <c r="H53" s="9" t="s">
        <v>37</v>
      </c>
      <c r="I53" s="9" t="s">
        <v>67</v>
      </c>
    </row>
    <row r="54" spans="1:9" x14ac:dyDescent="0.25">
      <c r="C54" s="9" t="s">
        <v>38</v>
      </c>
      <c r="D54" s="9" t="s">
        <v>68</v>
      </c>
      <c r="H54" s="9" t="s">
        <v>38</v>
      </c>
      <c r="I54" s="9" t="s">
        <v>68</v>
      </c>
    </row>
    <row r="55" spans="1:9" x14ac:dyDescent="0.25">
      <c r="C55" s="9" t="s">
        <v>39</v>
      </c>
      <c r="D55" s="9" t="s">
        <v>69</v>
      </c>
      <c r="H55" s="9" t="s">
        <v>39</v>
      </c>
      <c r="I55" s="9" t="s">
        <v>69</v>
      </c>
    </row>
    <row r="56" spans="1:9" x14ac:dyDescent="0.25">
      <c r="C56" s="9" t="s">
        <v>40</v>
      </c>
      <c r="D56" s="9" t="s">
        <v>70</v>
      </c>
      <c r="H56" s="9" t="s">
        <v>40</v>
      </c>
      <c r="I56" s="9" t="s">
        <v>70</v>
      </c>
    </row>
    <row r="57" spans="1:9" x14ac:dyDescent="0.25">
      <c r="C57" s="9" t="s">
        <v>41</v>
      </c>
      <c r="D57" s="9" t="s">
        <v>71</v>
      </c>
      <c r="H57" s="9" t="s">
        <v>41</v>
      </c>
      <c r="I57" s="9" t="s">
        <v>71</v>
      </c>
    </row>
    <row r="58" spans="1:9" x14ac:dyDescent="0.25">
      <c r="C58" s="9" t="s">
        <v>42</v>
      </c>
      <c r="D58" s="9" t="s">
        <v>72</v>
      </c>
      <c r="H58" s="9" t="s">
        <v>42</v>
      </c>
      <c r="I58" s="9" t="s">
        <v>72</v>
      </c>
    </row>
    <row r="59" spans="1:9" x14ac:dyDescent="0.25">
      <c r="C59" s="9" t="s">
        <v>43</v>
      </c>
      <c r="D59" s="9" t="s">
        <v>73</v>
      </c>
      <c r="H59" s="9" t="s">
        <v>43</v>
      </c>
      <c r="I59" s="9" t="s">
        <v>73</v>
      </c>
    </row>
    <row r="60" spans="1:9" x14ac:dyDescent="0.25">
      <c r="C60" s="9" t="s">
        <v>44</v>
      </c>
      <c r="D60" s="9" t="s">
        <v>74</v>
      </c>
      <c r="H60" s="9" t="s">
        <v>44</v>
      </c>
      <c r="I60" s="9" t="s">
        <v>74</v>
      </c>
    </row>
    <row r="63" spans="1:9" x14ac:dyDescent="0.25">
      <c r="A63" s="1" t="s">
        <v>78</v>
      </c>
    </row>
    <row r="65" spans="1:4" x14ac:dyDescent="0.25">
      <c r="C65" s="2" t="s">
        <v>1</v>
      </c>
      <c r="D65" s="2" t="s">
        <v>2</v>
      </c>
    </row>
    <row r="66" spans="1:4" x14ac:dyDescent="0.25">
      <c r="C66" s="3" t="s">
        <v>3</v>
      </c>
      <c r="D66" s="16">
        <v>291.14979833829278</v>
      </c>
    </row>
    <row r="67" spans="1:4" x14ac:dyDescent="0.25">
      <c r="C67" s="3" t="s">
        <v>4</v>
      </c>
      <c r="D67" s="16">
        <v>342.97060473714714</v>
      </c>
    </row>
    <row r="68" spans="1:4" x14ac:dyDescent="0.25">
      <c r="C68" s="3" t="s">
        <v>5</v>
      </c>
      <c r="D68" s="16">
        <v>771.67769359394902</v>
      </c>
    </row>
    <row r="69" spans="1:4" x14ac:dyDescent="0.25">
      <c r="C69" s="3" t="s">
        <v>6</v>
      </c>
      <c r="D69" s="16">
        <v>911.27171297073141</v>
      </c>
    </row>
    <row r="70" spans="1:4" x14ac:dyDescent="0.25">
      <c r="C70" s="3" t="s">
        <v>7</v>
      </c>
      <c r="D70" s="16">
        <v>877.40974977916414</v>
      </c>
    </row>
    <row r="71" spans="1:4" x14ac:dyDescent="0.25">
      <c r="C71" s="3" t="s">
        <v>8</v>
      </c>
      <c r="D71" s="16">
        <v>234.42811525228069</v>
      </c>
    </row>
    <row r="72" spans="1:4" x14ac:dyDescent="0.25">
      <c r="C72" s="3" t="s">
        <v>9</v>
      </c>
      <c r="D72" s="16">
        <v>186.61664752953357</v>
      </c>
    </row>
    <row r="73" spans="1:4" x14ac:dyDescent="0.25">
      <c r="C73" s="3" t="s">
        <v>10</v>
      </c>
      <c r="D73" s="16">
        <v>511.74374383593658</v>
      </c>
    </row>
    <row r="75" spans="1:4" x14ac:dyDescent="0.25">
      <c r="A75" s="1" t="s">
        <v>85</v>
      </c>
    </row>
    <row r="77" spans="1:4" x14ac:dyDescent="0.25">
      <c r="C77" s="2" t="s">
        <v>61</v>
      </c>
      <c r="D77" s="2" t="s">
        <v>2</v>
      </c>
    </row>
    <row r="78" spans="1:4" hidden="1" x14ac:dyDescent="0.25">
      <c r="C78" s="3" t="s">
        <v>3</v>
      </c>
      <c r="D78" s="7">
        <v>16.399999999999999</v>
      </c>
    </row>
    <row r="79" spans="1:4" hidden="1" x14ac:dyDescent="0.25">
      <c r="C79" s="3" t="s">
        <v>4</v>
      </c>
      <c r="D79" s="7">
        <v>18.5</v>
      </c>
    </row>
    <row r="80" spans="1:4" hidden="1" x14ac:dyDescent="0.25">
      <c r="C80" s="3" t="s">
        <v>5</v>
      </c>
      <c r="D80" s="7">
        <v>15.2</v>
      </c>
    </row>
    <row r="81" spans="1:5" hidden="1" x14ac:dyDescent="0.25">
      <c r="C81" s="3" t="s">
        <v>6</v>
      </c>
      <c r="D81" s="7">
        <v>13.8</v>
      </c>
    </row>
    <row r="82" spans="1:5" hidden="1" x14ac:dyDescent="0.25">
      <c r="C82" s="3" t="s">
        <v>7</v>
      </c>
      <c r="D82" s="7">
        <v>17</v>
      </c>
    </row>
    <row r="83" spans="1:5" hidden="1" x14ac:dyDescent="0.25">
      <c r="C83" s="3" t="s">
        <v>8</v>
      </c>
      <c r="D83" s="7">
        <v>8.6</v>
      </c>
    </row>
    <row r="84" spans="1:5" hidden="1" x14ac:dyDescent="0.25">
      <c r="C84" s="3" t="s">
        <v>9</v>
      </c>
      <c r="D84" s="7">
        <v>10.3</v>
      </c>
    </row>
    <row r="85" spans="1:5" hidden="1" x14ac:dyDescent="0.25">
      <c r="C85" s="3" t="s">
        <v>10</v>
      </c>
      <c r="D85" s="7">
        <v>12.6</v>
      </c>
    </row>
    <row r="86" spans="1:5" hidden="1" x14ac:dyDescent="0.25">
      <c r="C86" s="3" t="s">
        <v>11</v>
      </c>
      <c r="D86" s="7">
        <v>13.1</v>
      </c>
    </row>
    <row r="87" spans="1:5" hidden="1" x14ac:dyDescent="0.25">
      <c r="C87" s="3" t="s">
        <v>12</v>
      </c>
      <c r="D87" s="7">
        <v>18.600000000000001</v>
      </c>
    </row>
    <row r="88" spans="1:5" x14ac:dyDescent="0.25">
      <c r="C88" s="3" t="s">
        <v>13</v>
      </c>
      <c r="D88" s="7">
        <v>24</v>
      </c>
    </row>
    <row r="89" spans="1:5" x14ac:dyDescent="0.25">
      <c r="C89" s="3" t="s">
        <v>14</v>
      </c>
      <c r="D89" s="7">
        <v>20.7</v>
      </c>
    </row>
    <row r="91" spans="1:5" x14ac:dyDescent="0.25">
      <c r="A91" s="1" t="s">
        <v>79</v>
      </c>
    </row>
    <row r="93" spans="1:5" x14ac:dyDescent="0.25">
      <c r="C93" s="4" t="s">
        <v>77</v>
      </c>
    </row>
    <row r="94" spans="1:5" x14ac:dyDescent="0.25">
      <c r="C94" s="3">
        <v>1378</v>
      </c>
    </row>
    <row r="95" spans="1:5" x14ac:dyDescent="0.25">
      <c r="C95" s="3">
        <v>1733</v>
      </c>
    </row>
    <row r="96" spans="1:5" x14ac:dyDescent="0.25">
      <c r="C96" s="3">
        <v>1361</v>
      </c>
      <c r="E96" s="17">
        <f>AVERAGE(C94:C99)</f>
        <v>1713.1666666666667</v>
      </c>
    </row>
    <row r="97" spans="1:7" x14ac:dyDescent="0.25">
      <c r="C97" s="3">
        <v>1962</v>
      </c>
    </row>
    <row r="98" spans="1:7" x14ac:dyDescent="0.25">
      <c r="C98" s="3">
        <v>1864</v>
      </c>
    </row>
    <row r="99" spans="1:7" x14ac:dyDescent="0.25">
      <c r="C99" s="3">
        <v>1981</v>
      </c>
    </row>
    <row r="101" spans="1:7" x14ac:dyDescent="0.25">
      <c r="A101" s="1" t="s">
        <v>82</v>
      </c>
    </row>
    <row r="103" spans="1:7" x14ac:dyDescent="0.25">
      <c r="C103" s="2" t="s">
        <v>46</v>
      </c>
      <c r="D103" s="2" t="s">
        <v>80</v>
      </c>
      <c r="G103" s="2" t="s">
        <v>81</v>
      </c>
    </row>
    <row r="104" spans="1:7" x14ac:dyDescent="0.25">
      <c r="C104" s="3" t="s">
        <v>47</v>
      </c>
      <c r="D104" s="3">
        <v>451</v>
      </c>
      <c r="G104" s="3" t="s">
        <v>81</v>
      </c>
    </row>
    <row r="105" spans="1:7" x14ac:dyDescent="0.25">
      <c r="C105" s="3" t="s">
        <v>48</v>
      </c>
      <c r="D105" s="3">
        <v>843</v>
      </c>
      <c r="G105" s="3" t="s">
        <v>81</v>
      </c>
    </row>
    <row r="106" spans="1:7" x14ac:dyDescent="0.25">
      <c r="C106" s="3" t="s">
        <v>49</v>
      </c>
      <c r="D106" s="3">
        <v>866</v>
      </c>
      <c r="G106" s="3" t="s">
        <v>81</v>
      </c>
    </row>
    <row r="107" spans="1:7" x14ac:dyDescent="0.25">
      <c r="C107" s="3" t="s">
        <v>50</v>
      </c>
      <c r="D107" s="3">
        <v>271</v>
      </c>
      <c r="G107" s="3" t="s">
        <v>81</v>
      </c>
    </row>
    <row r="108" spans="1:7" x14ac:dyDescent="0.25">
      <c r="C108" s="3" t="s">
        <v>51</v>
      </c>
      <c r="D108" s="3">
        <v>982</v>
      </c>
      <c r="G108" s="3" t="s">
        <v>81</v>
      </c>
    </row>
    <row r="109" spans="1:7" x14ac:dyDescent="0.25">
      <c r="C109" s="3" t="s">
        <v>52</v>
      </c>
      <c r="D109" s="3">
        <v>674</v>
      </c>
      <c r="G109" s="3" t="s">
        <v>81</v>
      </c>
    </row>
    <row r="110" spans="1:7" x14ac:dyDescent="0.25">
      <c r="C110" s="3" t="s">
        <v>53</v>
      </c>
      <c r="D110" s="3">
        <v>105</v>
      </c>
      <c r="G110" s="3" t="s">
        <v>81</v>
      </c>
    </row>
    <row r="111" spans="1:7" x14ac:dyDescent="0.25">
      <c r="C111" s="3" t="s">
        <v>54</v>
      </c>
      <c r="D111" s="3">
        <v>585</v>
      </c>
      <c r="G111" s="3" t="s">
        <v>81</v>
      </c>
    </row>
    <row r="112" spans="1:7" x14ac:dyDescent="0.25">
      <c r="C112" s="3" t="s">
        <v>55</v>
      </c>
      <c r="D112" s="3">
        <v>234</v>
      </c>
      <c r="G112" s="3" t="s">
        <v>81</v>
      </c>
    </row>
    <row r="113" spans="3:7" x14ac:dyDescent="0.25">
      <c r="C113" s="3" t="s">
        <v>56</v>
      </c>
      <c r="D113" s="3">
        <v>583</v>
      </c>
      <c r="G113" s="3" t="s">
        <v>81</v>
      </c>
    </row>
    <row r="114" spans="3:7" x14ac:dyDescent="0.25">
      <c r="C114" s="3" t="s">
        <v>57</v>
      </c>
      <c r="D114" s="3">
        <v>215</v>
      </c>
      <c r="G114" s="3" t="s">
        <v>81</v>
      </c>
    </row>
    <row r="115" spans="3:7" x14ac:dyDescent="0.25">
      <c r="C115" s="3" t="s">
        <v>58</v>
      </c>
      <c r="D115" s="3">
        <v>177</v>
      </c>
      <c r="G115" s="3" t="s">
        <v>81</v>
      </c>
    </row>
    <row r="116" spans="3:7" x14ac:dyDescent="0.25">
      <c r="C116" s="3" t="s">
        <v>47</v>
      </c>
      <c r="D116" s="3">
        <v>807</v>
      </c>
      <c r="G116" s="3" t="s">
        <v>81</v>
      </c>
    </row>
    <row r="117" spans="3:7" x14ac:dyDescent="0.25">
      <c r="C117" s="3" t="s">
        <v>48</v>
      </c>
      <c r="D117" s="3">
        <v>766</v>
      </c>
      <c r="G117" s="3" t="s">
        <v>81</v>
      </c>
    </row>
    <row r="118" spans="3:7" x14ac:dyDescent="0.25">
      <c r="C118" s="3" t="s">
        <v>49</v>
      </c>
      <c r="D118" s="3">
        <v>859</v>
      </c>
      <c r="G118" s="3" t="s">
        <v>81</v>
      </c>
    </row>
    <row r="119" spans="3:7" x14ac:dyDescent="0.25">
      <c r="C119" s="3" t="s">
        <v>50</v>
      </c>
      <c r="D119" s="3">
        <v>986</v>
      </c>
      <c r="G119" s="3" t="s">
        <v>81</v>
      </c>
    </row>
    <row r="120" spans="3:7" x14ac:dyDescent="0.25">
      <c r="C120" s="3" t="s">
        <v>51</v>
      </c>
      <c r="D120" s="3">
        <v>769</v>
      </c>
      <c r="G120" s="3" t="s">
        <v>81</v>
      </c>
    </row>
    <row r="121" spans="3:7" x14ac:dyDescent="0.25">
      <c r="C121" s="3" t="s">
        <v>52</v>
      </c>
      <c r="D121" s="3">
        <v>851</v>
      </c>
      <c r="G121" s="3" t="s">
        <v>81</v>
      </c>
    </row>
    <row r="122" spans="3:7" x14ac:dyDescent="0.25">
      <c r="C122" s="3" t="s">
        <v>53</v>
      </c>
      <c r="D122" s="3">
        <v>886</v>
      </c>
      <c r="G122" s="3" t="s">
        <v>81</v>
      </c>
    </row>
    <row r="123" spans="3:7" x14ac:dyDescent="0.25">
      <c r="C123" s="3" t="s">
        <v>54</v>
      </c>
      <c r="D123" s="3">
        <v>566</v>
      </c>
      <c r="G123" s="3" t="s">
        <v>81</v>
      </c>
    </row>
    <row r="124" spans="3:7" x14ac:dyDescent="0.25">
      <c r="C124" s="3" t="s">
        <v>55</v>
      </c>
      <c r="D124" s="3">
        <v>836</v>
      </c>
      <c r="G124" s="3" t="s">
        <v>81</v>
      </c>
    </row>
    <row r="125" spans="3:7" x14ac:dyDescent="0.25">
      <c r="C125" s="3" t="s">
        <v>56</v>
      </c>
      <c r="D125" s="3">
        <v>340</v>
      </c>
      <c r="G125" s="3" t="s">
        <v>81</v>
      </c>
    </row>
    <row r="126" spans="3:7" x14ac:dyDescent="0.25">
      <c r="C126" s="3" t="s">
        <v>57</v>
      </c>
      <c r="D126" s="3">
        <v>727</v>
      </c>
      <c r="G126" s="3" t="s">
        <v>81</v>
      </c>
    </row>
    <row r="127" spans="3:7" x14ac:dyDescent="0.25">
      <c r="C127" s="3" t="s">
        <v>58</v>
      </c>
      <c r="D127" s="3">
        <v>348</v>
      </c>
      <c r="G127" s="3" t="s">
        <v>81</v>
      </c>
    </row>
    <row r="128" spans="3:7" x14ac:dyDescent="0.25">
      <c r="C128" s="13"/>
      <c r="D128" s="13"/>
      <c r="G128" s="3" t="s">
        <v>81</v>
      </c>
    </row>
    <row r="129" spans="1:8" x14ac:dyDescent="0.25">
      <c r="G129" s="13"/>
    </row>
    <row r="132" spans="1:8" x14ac:dyDescent="0.25">
      <c r="A132" s="1" t="s">
        <v>87</v>
      </c>
    </row>
    <row r="133" spans="1:8" x14ac:dyDescent="0.25">
      <c r="C133" s="2" t="s">
        <v>45</v>
      </c>
    </row>
    <row r="134" spans="1:8" x14ac:dyDescent="0.25">
      <c r="C134" s="6">
        <v>112</v>
      </c>
      <c r="G134" s="14" t="s">
        <v>83</v>
      </c>
      <c r="H134" s="14">
        <v>4.5</v>
      </c>
    </row>
    <row r="135" spans="1:8" x14ac:dyDescent="0.25">
      <c r="C135" s="6">
        <v>121</v>
      </c>
    </row>
    <row r="136" spans="1:8" x14ac:dyDescent="0.25">
      <c r="C136" s="6">
        <v>131</v>
      </c>
    </row>
    <row r="137" spans="1:8" x14ac:dyDescent="0.25">
      <c r="C137" s="6">
        <v>133</v>
      </c>
    </row>
    <row r="138" spans="1:8" x14ac:dyDescent="0.25">
      <c r="C138" s="6">
        <v>134</v>
      </c>
    </row>
    <row r="139" spans="1:8" x14ac:dyDescent="0.25">
      <c r="C139" s="6">
        <v>156</v>
      </c>
    </row>
    <row r="140" spans="1:8" x14ac:dyDescent="0.25">
      <c r="C140" s="6">
        <v>162</v>
      </c>
    </row>
    <row r="141" spans="1:8" x14ac:dyDescent="0.25">
      <c r="C141" s="6">
        <v>167</v>
      </c>
    </row>
    <row r="142" spans="1:8" x14ac:dyDescent="0.25">
      <c r="C142" s="6">
        <v>170</v>
      </c>
    </row>
    <row r="143" spans="1:8" x14ac:dyDescent="0.25">
      <c r="C143" s="6">
        <v>172</v>
      </c>
    </row>
    <row r="144" spans="1:8" x14ac:dyDescent="0.25">
      <c r="C144" s="6">
        <v>188</v>
      </c>
    </row>
    <row r="145" spans="1:5" x14ac:dyDescent="0.25">
      <c r="C145" s="6">
        <v>188</v>
      </c>
    </row>
    <row r="146" spans="1:5" x14ac:dyDescent="0.25">
      <c r="C146" s="6">
        <v>194</v>
      </c>
    </row>
    <row r="149" spans="1:5" x14ac:dyDescent="0.25">
      <c r="A149" s="1" t="s">
        <v>84</v>
      </c>
    </row>
    <row r="150" spans="1:5" x14ac:dyDescent="0.25">
      <c r="C150" s="2" t="s">
        <v>59</v>
      </c>
      <c r="D150" s="2" t="s">
        <v>60</v>
      </c>
    </row>
    <row r="151" spans="1:5" x14ac:dyDescent="0.25">
      <c r="C151" s="5">
        <v>906</v>
      </c>
      <c r="D151" s="18">
        <f>C151*$H$134</f>
        <v>4077</v>
      </c>
    </row>
    <row r="152" spans="1:5" x14ac:dyDescent="0.25">
      <c r="C152" s="5">
        <v>209</v>
      </c>
      <c r="D152" s="18">
        <f t="shared" ref="D152:D155" si="0">C152*$H$134</f>
        <v>940.5</v>
      </c>
    </row>
    <row r="153" spans="1:5" x14ac:dyDescent="0.25">
      <c r="C153" s="5">
        <v>146</v>
      </c>
      <c r="D153" s="18">
        <f t="shared" si="0"/>
        <v>657</v>
      </c>
    </row>
    <row r="154" spans="1:5" x14ac:dyDescent="0.25">
      <c r="C154" s="5">
        <v>521</v>
      </c>
      <c r="D154" s="18">
        <f t="shared" si="0"/>
        <v>2344.5</v>
      </c>
    </row>
    <row r="155" spans="1:5" x14ac:dyDescent="0.25">
      <c r="C155" s="5">
        <v>682</v>
      </c>
      <c r="D155" s="18">
        <f t="shared" si="0"/>
        <v>3069</v>
      </c>
    </row>
    <row r="159" spans="1:5" x14ac:dyDescent="0.25">
      <c r="A159" s="1" t="s">
        <v>86</v>
      </c>
    </row>
    <row r="160" spans="1:5" x14ac:dyDescent="0.25">
      <c r="C160" s="10" t="s">
        <v>61</v>
      </c>
      <c r="D160" s="10" t="s">
        <v>45</v>
      </c>
      <c r="E160" s="11" t="s">
        <v>62</v>
      </c>
    </row>
    <row r="161" spans="3:5" x14ac:dyDescent="0.25">
      <c r="C161" s="3" t="s">
        <v>3</v>
      </c>
      <c r="D161" s="6">
        <v>243</v>
      </c>
      <c r="E161" s="7">
        <v>16.399999999999999</v>
      </c>
    </row>
    <row r="162" spans="3:5" x14ac:dyDescent="0.25">
      <c r="C162" s="3" t="s">
        <v>4</v>
      </c>
      <c r="D162" s="6">
        <v>133</v>
      </c>
      <c r="E162" s="7">
        <v>18.5</v>
      </c>
    </row>
    <row r="163" spans="3:5" x14ac:dyDescent="0.25">
      <c r="C163" s="3" t="s">
        <v>5</v>
      </c>
      <c r="D163" s="6">
        <v>234</v>
      </c>
      <c r="E163" s="7">
        <v>15.2</v>
      </c>
    </row>
    <row r="164" spans="3:5" x14ac:dyDescent="0.25">
      <c r="C164" s="3" t="s">
        <v>6</v>
      </c>
      <c r="D164" s="6">
        <v>199</v>
      </c>
      <c r="E164" s="7">
        <v>13.8</v>
      </c>
    </row>
    <row r="165" spans="3:5" x14ac:dyDescent="0.25">
      <c r="C165" s="3" t="s">
        <v>7</v>
      </c>
      <c r="D165" s="6">
        <v>172</v>
      </c>
      <c r="E165" s="7">
        <v>17</v>
      </c>
    </row>
    <row r="166" spans="3:5" x14ac:dyDescent="0.25">
      <c r="C166" s="3" t="s">
        <v>8</v>
      </c>
      <c r="D166" s="6">
        <v>258</v>
      </c>
      <c r="E166" s="7">
        <v>8.6</v>
      </c>
    </row>
    <row r="167" spans="3:5" x14ac:dyDescent="0.25">
      <c r="C167" s="3" t="s">
        <v>9</v>
      </c>
      <c r="D167" s="6">
        <v>162</v>
      </c>
      <c r="E167" s="7">
        <v>10.3</v>
      </c>
    </row>
    <row r="168" spans="3:5" x14ac:dyDescent="0.25">
      <c r="C168" s="3" t="s">
        <v>10</v>
      </c>
      <c r="D168" s="6">
        <v>281</v>
      </c>
      <c r="E168" s="7">
        <v>12.6</v>
      </c>
    </row>
    <row r="169" spans="3:5" x14ac:dyDescent="0.25">
      <c r="C169" s="3" t="s">
        <v>11</v>
      </c>
      <c r="D169" s="6">
        <v>195</v>
      </c>
      <c r="E169" s="7">
        <v>13.1</v>
      </c>
    </row>
    <row r="170" spans="3:5" x14ac:dyDescent="0.25">
      <c r="C170" s="3" t="s">
        <v>12</v>
      </c>
      <c r="D170" s="6">
        <v>218</v>
      </c>
      <c r="E170" s="7">
        <v>18.600000000000001</v>
      </c>
    </row>
    <row r="171" spans="3:5" x14ac:dyDescent="0.25">
      <c r="C171" s="3" t="s">
        <v>13</v>
      </c>
      <c r="D171" s="6">
        <v>188</v>
      </c>
      <c r="E171" s="7">
        <v>24</v>
      </c>
    </row>
    <row r="172" spans="3:5" x14ac:dyDescent="0.25">
      <c r="C172" s="3" t="s">
        <v>14</v>
      </c>
      <c r="D172" s="6">
        <v>188</v>
      </c>
      <c r="E172" s="7">
        <v>20.7</v>
      </c>
    </row>
    <row r="173" spans="3:5" x14ac:dyDescent="0.25">
      <c r="C173" s="3" t="s">
        <v>15</v>
      </c>
      <c r="D173" s="6">
        <v>219</v>
      </c>
      <c r="E173" s="7">
        <v>6.4</v>
      </c>
    </row>
    <row r="174" spans="3:5" x14ac:dyDescent="0.25">
      <c r="C174" s="3" t="s">
        <v>16</v>
      </c>
      <c r="D174" s="6">
        <v>244</v>
      </c>
      <c r="E174" s="7">
        <v>8.6999999999999993</v>
      </c>
    </row>
    <row r="175" spans="3:5" x14ac:dyDescent="0.25">
      <c r="C175" s="3" t="s">
        <v>17</v>
      </c>
      <c r="D175" s="6">
        <v>134</v>
      </c>
      <c r="E175" s="7">
        <v>8.5</v>
      </c>
    </row>
    <row r="176" spans="3:5" x14ac:dyDescent="0.25">
      <c r="C176" s="3" t="s">
        <v>18</v>
      </c>
      <c r="D176" s="6">
        <v>278</v>
      </c>
      <c r="E176" s="7">
        <v>12.5</v>
      </c>
    </row>
    <row r="177" spans="3:5" x14ac:dyDescent="0.25">
      <c r="C177" s="3" t="s">
        <v>19</v>
      </c>
      <c r="D177" s="6">
        <v>131</v>
      </c>
      <c r="E177" s="7">
        <v>24.9</v>
      </c>
    </row>
    <row r="178" spans="3:5" x14ac:dyDescent="0.25">
      <c r="C178" s="3" t="s">
        <v>20</v>
      </c>
      <c r="D178" s="6">
        <v>156</v>
      </c>
      <c r="E178" s="7">
        <v>23.4</v>
      </c>
    </row>
    <row r="179" spans="3:5" x14ac:dyDescent="0.25">
      <c r="C179" s="3" t="s">
        <v>21</v>
      </c>
      <c r="D179" s="6">
        <v>194</v>
      </c>
      <c r="E179" s="7">
        <v>22.3</v>
      </c>
    </row>
    <row r="180" spans="3:5" x14ac:dyDescent="0.25">
      <c r="C180" s="3" t="s">
        <v>22</v>
      </c>
      <c r="D180" s="6">
        <v>167</v>
      </c>
      <c r="E180" s="7">
        <v>10.6</v>
      </c>
    </row>
    <row r="181" spans="3:5" x14ac:dyDescent="0.25">
      <c r="C181" s="3" t="s">
        <v>23</v>
      </c>
      <c r="D181" s="6">
        <v>211</v>
      </c>
      <c r="E181" s="7">
        <v>11.2</v>
      </c>
    </row>
    <row r="182" spans="3:5" x14ac:dyDescent="0.25">
      <c r="C182" s="3" t="s">
        <v>24</v>
      </c>
      <c r="D182" s="6">
        <v>121</v>
      </c>
      <c r="E182" s="7">
        <v>11</v>
      </c>
    </row>
    <row r="183" spans="3:5" x14ac:dyDescent="0.25">
      <c r="C183" s="3" t="s">
        <v>25</v>
      </c>
      <c r="D183" s="6">
        <v>225</v>
      </c>
      <c r="E183" s="7">
        <v>7.9</v>
      </c>
    </row>
    <row r="184" spans="3:5" x14ac:dyDescent="0.25">
      <c r="C184" s="3" t="s">
        <v>26</v>
      </c>
      <c r="D184" s="6">
        <v>246</v>
      </c>
      <c r="E184" s="7">
        <v>14.3</v>
      </c>
    </row>
  </sheetData>
  <autoFilter ref="C77:D89" xr:uid="{57D7F55A-B246-4BB6-AA99-38297C8B0321}">
    <filterColumn colId="1">
      <customFilters>
        <customFilter operator="greaterThan" val="20"/>
      </customFilters>
    </filterColumn>
  </autoFilter>
  <sortState xmlns:xlrd2="http://schemas.microsoft.com/office/spreadsheetml/2017/richdata2" ref="C134:C146">
    <sortCondition ref="C133:C146"/>
  </sortState>
  <mergeCells count="2">
    <mergeCell ref="C48:D48"/>
    <mergeCell ref="H48:I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Kaliński</dc:creator>
  <cp:keywords>Excel REKRUTACJA</cp:keywords>
  <cp:lastModifiedBy>Natalia Ostrowska</cp:lastModifiedBy>
  <dcterms:created xsi:type="dcterms:W3CDTF">2023-07-05T20:20:12Z</dcterms:created>
  <dcterms:modified xsi:type="dcterms:W3CDTF">2025-07-22T17:13:10Z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2023-07-05T20:20:12Z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6a8a0c1d-1eb1-4d38-b1d3-64109b798fdc</vt:lpwstr>
  </property>
  <property fmtid="{D5CDD505-2E9C-101B-9397-08002B2CF9AE}" pid="8" name="MSIP_Label_8dbef4c5-c818-41ba-ac89-c164c445b051_ContentBits">
    <vt:lpwstr>0</vt:lpwstr>
  </property>
</Properties>
</file>