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8_{4969F4C5-CA4C-48A7-A7E0-AE254D21A56A}" xr6:coauthVersionLast="47" xr6:coauthVersionMax="47" xr10:uidLastSave="{00000000-0000-0000-0000-000000000000}"/>
  <bookViews>
    <workbookView xWindow="-108" yWindow="-108" windowWidth="23256" windowHeight="12576" tabRatio="830" activeTab="5" xr2:uid="{741A99DD-FB53-46BE-A0C6-B793C83F2EC6}"/>
  </bookViews>
  <sheets>
    <sheet name="1-5" sheetId="2" r:id="rId1"/>
    <sheet name="6-10" sheetId="26" r:id="rId2"/>
    <sheet name="Tabela_przestawna" sheetId="30" r:id="rId3"/>
    <sheet name="11-15" sheetId="27" r:id="rId4"/>
    <sheet name="16-20" sheetId="28" r:id="rId5"/>
    <sheet name="21-22" sheetId="29" r:id="rId6"/>
  </sheets>
  <definedNames>
    <definedName name="_xlnm._FilterDatabase" localSheetId="5" hidden="1">'21-22'!$A$9:$D$95</definedName>
    <definedName name="_xlnm._FilterDatabase" localSheetId="1" hidden="1">'6-10'!$L$4:$M$38</definedName>
    <definedName name="_xlnm.Criteria" localSheetId="5">'21-22'!$A$3:$B$5</definedName>
    <definedName name="Moja_nazwa">'16-20'!$B$24:$E$34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9" l="1"/>
  <c r="M12" i="29"/>
  <c r="M13" i="29"/>
  <c r="M14" i="29"/>
  <c r="M15" i="29"/>
  <c r="M16" i="29"/>
  <c r="M17" i="29"/>
  <c r="M18" i="29"/>
  <c r="M19" i="29"/>
  <c r="M20" i="29"/>
  <c r="M21" i="29"/>
  <c r="M10" i="29"/>
  <c r="I6" i="28"/>
  <c r="B5" i="28"/>
  <c r="B6" i="28"/>
  <c r="B7" i="28"/>
  <c r="B8" i="28"/>
  <c r="B9" i="28"/>
  <c r="B10" i="28"/>
  <c r="B11" i="28"/>
  <c r="B4" i="28"/>
  <c r="C6" i="27"/>
  <c r="C7" i="27"/>
  <c r="C8" i="27"/>
  <c r="C9" i="27"/>
  <c r="C10" i="27"/>
  <c r="C11" i="27"/>
  <c r="C12" i="27"/>
  <c r="C13" i="27"/>
  <c r="C14" i="27"/>
  <c r="C5" i="27"/>
  <c r="T5" i="26"/>
  <c r="T6" i="26"/>
  <c r="T4" i="26"/>
  <c r="I23" i="26"/>
  <c r="I24" i="26"/>
  <c r="I25" i="26"/>
  <c r="I26" i="26"/>
  <c r="I27" i="26"/>
  <c r="I28" i="26"/>
  <c r="I29" i="26"/>
  <c r="I30" i="26"/>
  <c r="I31" i="26"/>
  <c r="I22" i="26"/>
  <c r="R26" i="2"/>
  <c r="Q26" i="2"/>
  <c r="P26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R4" i="2"/>
  <c r="S4" i="2"/>
  <c r="T4" i="2"/>
  <c r="U4" i="2"/>
  <c r="Q4" i="2"/>
  <c r="I21" i="2"/>
  <c r="I22" i="2"/>
  <c r="I23" i="2"/>
  <c r="I20" i="2"/>
  <c r="G13" i="26"/>
  <c r="G12" i="26"/>
  <c r="G11" i="26"/>
  <c r="G10" i="26"/>
  <c r="G9" i="26"/>
  <c r="G8" i="26"/>
  <c r="G7" i="26"/>
  <c r="G6" i="26"/>
  <c r="G5" i="26"/>
  <c r="G4" i="26"/>
</calcChain>
</file>

<file path=xl/sharedStrings.xml><?xml version="1.0" encoding="utf-8"?>
<sst xmlns="http://schemas.openxmlformats.org/spreadsheetml/2006/main" count="1020" uniqueCount="191">
  <si>
    <t>Lp</t>
  </si>
  <si>
    <t>Podatek</t>
  </si>
  <si>
    <t>Suma</t>
  </si>
  <si>
    <t>Średnia</t>
  </si>
  <si>
    <t>Najmniejsza</t>
  </si>
  <si>
    <t>Typ produktu</t>
  </si>
  <si>
    <t>Nazwa produktu</t>
  </si>
  <si>
    <t>Waga</t>
  </si>
  <si>
    <t>Magazyn</t>
  </si>
  <si>
    <t>Kwota Brutto</t>
  </si>
  <si>
    <t>VAT</t>
  </si>
  <si>
    <t>Produkt</t>
  </si>
  <si>
    <t>Cena netto</t>
  </si>
  <si>
    <t>Kwota brutto</t>
  </si>
  <si>
    <t>Sprzedaż</t>
  </si>
  <si>
    <t>Suma sprzedaży</t>
  </si>
  <si>
    <t>Klient</t>
  </si>
  <si>
    <t>Wartość zakupu</t>
  </si>
  <si>
    <t>klient 1</t>
  </si>
  <si>
    <t>klient 2</t>
  </si>
  <si>
    <t>klient 3</t>
  </si>
  <si>
    <t>klient 4</t>
  </si>
  <si>
    <t>klient 5</t>
  </si>
  <si>
    <t>klient 6</t>
  </si>
  <si>
    <t>klient 7</t>
  </si>
  <si>
    <t>klient 8</t>
  </si>
  <si>
    <t>klient 9</t>
  </si>
  <si>
    <t>klient 10</t>
  </si>
  <si>
    <t>Miesiąc</t>
  </si>
  <si>
    <t>Nazwa miesiąca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</si>
  <si>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</si>
  <si>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</si>
  <si>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</si>
  <si>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</si>
  <si>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</si>
  <si>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</si>
  <si>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</si>
  <si>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</si>
  <si>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</si>
  <si>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</si>
  <si>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</si>
  <si>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</si>
  <si>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Premia</t>
  </si>
  <si>
    <t>Wypełnij kolejne liczby porządkowe do wiersza nr 2000.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</si>
  <si>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</si>
  <si>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</si>
  <si>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</si>
  <si>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</si>
  <si>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</si>
  <si>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</si>
  <si>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</si>
  <si>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</si>
  <si>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</si>
  <si>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</si>
  <si>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</si>
  <si>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</si>
  <si>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</si>
  <si>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</si>
  <si>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</si>
  <si>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</si>
  <si>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</si>
  <si>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</si>
  <si>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</si>
  <si>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</si>
  <si>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</si>
  <si>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</si>
  <si>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</si>
  <si>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</si>
  <si>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</si>
  <si>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</si>
  <si>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</si>
  <si>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</si>
  <si>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</si>
  <si>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</si>
  <si>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</si>
  <si>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Produkt 32</t>
  </si>
  <si>
    <t>Produkt 33</t>
  </si>
  <si>
    <t>Produkt 34</t>
  </si>
  <si>
    <t>Produkt 35</t>
  </si>
  <si>
    <t>Produkt A</t>
  </si>
  <si>
    <t>Produkt B</t>
  </si>
  <si>
    <t>Produkt C</t>
  </si>
  <si>
    <t>Produkt D</t>
  </si>
  <si>
    <t>Produkt E</t>
  </si>
  <si>
    <t>Produkt F</t>
  </si>
  <si>
    <t>Produkt G</t>
  </si>
  <si>
    <t>Ustaw wysokość wiersz nr 4 na "40". Ustaw szerokość kolumny G, za pomocą "Autodopasowania"</t>
  </si>
  <si>
    <t>AUTODOPASOWANIE</t>
  </si>
  <si>
    <t>Oblicz wartość podatku VAT</t>
  </si>
  <si>
    <t>Kwota</t>
  </si>
  <si>
    <t>Stwórz tabliczkę mnożenia</t>
  </si>
  <si>
    <t>Oblicz sumę, średnią i najmniejszą wartość</t>
  </si>
  <si>
    <t>Przeklej dane z kolumny zysk do kolumny "tu wklej"</t>
  </si>
  <si>
    <t>Tu wklej</t>
  </si>
  <si>
    <t>Z VAT</t>
  </si>
  <si>
    <t>Dopisz kwoty do poszczególnych pozycji</t>
  </si>
  <si>
    <t>DK-1612-010/G</t>
  </si>
  <si>
    <t>AK-SC-22</t>
  </si>
  <si>
    <t>07933-OEM</t>
  </si>
  <si>
    <t>PP6U-2M</t>
  </si>
  <si>
    <t>FD2-MSD-3</t>
  </si>
  <si>
    <t>PP22-2M/B</t>
  </si>
  <si>
    <t>UCZ-1004</t>
  </si>
  <si>
    <t>PP6U-2M/B</t>
  </si>
  <si>
    <t>A-USB2-AMFF</t>
  </si>
  <si>
    <t>PP12-1M/G</t>
  </si>
  <si>
    <t>AK-AV-12</t>
  </si>
  <si>
    <t>PP22-2M/R</t>
  </si>
  <si>
    <t>BZPAT0P56G</t>
  </si>
  <si>
    <t>TC6P4C-10M</t>
  </si>
  <si>
    <t>AK-USB-05</t>
  </si>
  <si>
    <t>PP6A-LSZHCU-BK-0.5M</t>
  </si>
  <si>
    <t>BZPAT056F</t>
  </si>
  <si>
    <t>CCV-4415</t>
  </si>
  <si>
    <t>CCP-MUSB2-AMBM-6</t>
  </si>
  <si>
    <t>CCP-USB2-AMBM-6</t>
  </si>
  <si>
    <t>PCU5-10CC-0025-BK</t>
  </si>
  <si>
    <t>AK-CA-11</t>
  </si>
  <si>
    <t>CCP-USB2-AMCM-1M</t>
  </si>
  <si>
    <t>AK-AD-05</t>
  </si>
  <si>
    <t>PP12-0.25M/G</t>
  </si>
  <si>
    <t>CC-SATAM2F-02</t>
  </si>
  <si>
    <t>EA134K - 5901299902837</t>
  </si>
  <si>
    <t>BZPAT3UR</t>
  </si>
  <si>
    <t>701R4AV#AKD</t>
  </si>
  <si>
    <t>4U2W0AV#AKD</t>
  </si>
  <si>
    <t>AK-CA-08</t>
  </si>
  <si>
    <t>CCA-352-2.5M</t>
  </si>
  <si>
    <t>CF2021U</t>
  </si>
  <si>
    <t>AK-USB-01</t>
  </si>
  <si>
    <t>Wyfiltruj nazwy rozpoczynające się od CC lub kończące się na G</t>
  </si>
  <si>
    <t>Przesortuj dane od największych do najmniejszych</t>
  </si>
  <si>
    <t>Podsumuj dane per produkt</t>
  </si>
  <si>
    <t>Przypisz rabat. 5 % dla kwot &gt;=950</t>
  </si>
  <si>
    <t>Rabat</t>
  </si>
  <si>
    <t>Dodaj grupowanie dla wierszy od 8 do 14, tak jak w wierszach 20-22</t>
  </si>
  <si>
    <t>Zalóż formatowanie warunkowe na wartośći większe niż 5</t>
  </si>
  <si>
    <t>Producent</t>
  </si>
  <si>
    <t>MARKA 1</t>
  </si>
  <si>
    <t>MARKA 2</t>
  </si>
  <si>
    <t>MARKA 3</t>
  </si>
  <si>
    <t>MARKA 4</t>
  </si>
  <si>
    <t>MARKA 5</t>
  </si>
  <si>
    <t>MARKA 6</t>
  </si>
  <si>
    <t>MARKA 7</t>
  </si>
  <si>
    <t>MARKA 8</t>
  </si>
  <si>
    <t>MARKA 9</t>
  </si>
  <si>
    <t>MARKA 10</t>
  </si>
  <si>
    <t>MARKA 11</t>
  </si>
  <si>
    <t>MARKA 12</t>
  </si>
  <si>
    <t>MARKA 13</t>
  </si>
  <si>
    <t>MARKA 14</t>
  </si>
  <si>
    <t>MARKA 15</t>
  </si>
  <si>
    <t>VAS</t>
  </si>
  <si>
    <t>RMA</t>
  </si>
  <si>
    <t>HANDLOWY</t>
  </si>
  <si>
    <t xml:space="preserve">Wartość </t>
  </si>
  <si>
    <t>Sztuki</t>
  </si>
  <si>
    <t>W komórce K6 wprowadź formułę, która będzie wyliczać sumę dla podanego miesiąca</t>
  </si>
  <si>
    <t>Ilość zamówień</t>
  </si>
  <si>
    <t>Stwórz listę rozwijalną miesięcy w komórce K6</t>
  </si>
  <si>
    <t>Nadaj nazwę zakresowi oznaczonemu żółym kolorem</t>
  </si>
  <si>
    <t>Ilosć transportów</t>
  </si>
  <si>
    <t>Dzień tygodnia</t>
  </si>
  <si>
    <t>Poniedziałek</t>
  </si>
  <si>
    <t>Wtorek</t>
  </si>
  <si>
    <t>Środa</t>
  </si>
  <si>
    <t>Czwartek</t>
  </si>
  <si>
    <t>Piątek</t>
  </si>
  <si>
    <t>Sobota</t>
  </si>
  <si>
    <t>Niedziela</t>
  </si>
  <si>
    <t>Pokoloruj wiersze z niedzielą.</t>
  </si>
  <si>
    <t>Pozostaw w tabeli wiersze, które są od producenta MARKA 5 lub są w magazynie RMA.</t>
  </si>
  <si>
    <t>Przypisz premię do ilości umów</t>
  </si>
  <si>
    <t>ilość umów</t>
  </si>
  <si>
    <t>Ilość umów</t>
  </si>
  <si>
    <t>Wyciągnij miesiąc z numery zamówienia.</t>
  </si>
  <si>
    <t>Nr zamówienia</t>
  </si>
  <si>
    <t>ZAM49/01/2023</t>
  </si>
  <si>
    <t>ZAM78/01/2023</t>
  </si>
  <si>
    <t>ZAM78/12/2023</t>
  </si>
  <si>
    <t>ZAM49/02/2023</t>
  </si>
  <si>
    <t>ZAM30/03/2023</t>
  </si>
  <si>
    <t>ZAM83/03/2023</t>
  </si>
  <si>
    <t>ZAM32/01/2023</t>
  </si>
  <si>
    <t>ZAM64/11/2023</t>
  </si>
  <si>
    <t>Stwórz tabelę przestawną w nowym arkuszu. Podsumuj ilość sztuk MARKI 3 w magazynie RMA</t>
  </si>
  <si>
    <t>Ustaw ochronę arkusza, aby zmiany były możliwe tylko w kolumnie D</t>
  </si>
  <si>
    <t>Sum of Sztuki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</si>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</sst>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  <numFmt numFmtId="165" formatCode="_-* #,##0\ [$zł-415]_-;\-* #,##0\ [$zł-415]_-;_-* &quot;-&quot;??\ [$zł-415]_-;_-@_-"/>
    <numFmt numFmtId="169" formatCode="#,##0.00\ &quot;zł&quot;"/>
  </numFmts>
  <fonts count="9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b/>
      <sz val="10"/>
      <color theme="0"/>
      <name val="Calibri"/>
      <family val="2"/>
      <charset val="238"/>
    </font>
    <font>
      <sz val="10"/>
      <color theme="1" tint="0.34998626667073579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87E4A"/>
        <bgColor indexed="64"/>
      </patternFill>
    </fill>
    <fill>
      <patternFill patternType="solid">
        <fgColor rgb="FFDBE4F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5">
    <xf numFmtId="0" fontId="0" fillId="0" borderId="0"/>
    <xf numFmtId="0" fontId="3" fillId="2" borderId="1" applyNumberFormat="0">
      <alignment horizontal="center" vertical="center" wrapText="1"/>
    </xf>
    <xf numFmtId="0" fontId="4" fillId="0" borderId="2" applyNumberFormat="0">
      <alignment vertical="center"/>
    </xf>
    <xf numFmtId="0" fontId="5" fillId="3" borderId="2">
      <alignment vertical="center"/>
    </xf>
    <xf numFmtId="0" fontId="3" fillId="4" borderId="3" applyNumberFormat="0">
      <alignment horizontal="center" vertical="center" wrapText="1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2" xfId="2">
      <alignment vertical="center"/>
    </xf>
    <xf numFmtId="9" fontId="4" fillId="0" borderId="2" xfId="2" applyNumberFormat="1">
      <alignment vertical="center"/>
    </xf>
    <xf numFmtId="0" fontId="6" fillId="0" borderId="0" xfId="0" applyFont="1"/>
    <xf numFmtId="0" fontId="3" fillId="4" borderId="3" xfId="4">
      <alignment horizontal="center" vertical="center" wrapText="1"/>
    </xf>
    <xf numFmtId="0" fontId="1" fillId="0" borderId="0" xfId="0" applyFont="1" applyAlignment="1">
      <alignment horizontal="left" vertical="top"/>
    </xf>
    <xf numFmtId="0" fontId="3" fillId="7" borderId="1" xfId="1" applyFill="1">
      <alignment horizontal="center" vertical="center" wrapText="1"/>
    </xf>
    <xf numFmtId="0" fontId="5" fillId="8" borderId="2" xfId="3" applyFill="1">
      <alignment vertical="center"/>
    </xf>
    <xf numFmtId="0" fontId="3" fillId="9" borderId="3" xfId="4" applyFill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5" borderId="0" xfId="0" applyFill="1"/>
    <xf numFmtId="0" fontId="3" fillId="7" borderId="4" xfId="1" applyFill="1" applyBorder="1">
      <alignment horizontal="center" vertical="center" wrapText="1"/>
    </xf>
    <xf numFmtId="0" fontId="0" fillId="0" borderId="4" xfId="0" applyBorder="1" applyAlignment="1">
      <alignment horizontal="center"/>
    </xf>
    <xf numFmtId="0" fontId="5" fillId="8" borderId="4" xfId="3" applyFill="1" applyBorder="1" applyAlignment="1">
      <alignment horizontal="center" vertical="center"/>
    </xf>
    <xf numFmtId="164" fontId="4" fillId="0" borderId="2" xfId="2" applyNumberFormat="1" applyAlignment="1">
      <alignment horizontal="center" vertical="center"/>
    </xf>
    <xf numFmtId="164" fontId="4" fillId="0" borderId="4" xfId="2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4" xfId="2" applyBorder="1">
      <alignment vertical="center"/>
    </xf>
    <xf numFmtId="0" fontId="5" fillId="8" borderId="4" xfId="3" applyFill="1" applyBorder="1">
      <alignment vertical="center"/>
    </xf>
    <xf numFmtId="3" fontId="4" fillId="0" borderId="4" xfId="2" applyNumberFormat="1" applyBorder="1" applyAlignment="1">
      <alignment horizontal="center" vertical="center"/>
    </xf>
    <xf numFmtId="3" fontId="4" fillId="0" borderId="4" xfId="2" applyNumberFormat="1" applyBorder="1">
      <alignment vertical="center"/>
    </xf>
    <xf numFmtId="44" fontId="4" fillId="0" borderId="4" xfId="2" applyNumberFormat="1" applyBorder="1">
      <alignment vertical="center"/>
    </xf>
    <xf numFmtId="164" fontId="4" fillId="0" borderId="4" xfId="2" applyNumberFormat="1" applyBorder="1">
      <alignment vertical="center"/>
    </xf>
    <xf numFmtId="165" fontId="4" fillId="0" borderId="4" xfId="2" applyNumberFormat="1" applyBorder="1">
      <alignment vertical="center"/>
    </xf>
    <xf numFmtId="0" fontId="3" fillId="9" borderId="5" xfId="4" applyFill="1" applyBorder="1">
      <alignment horizontal="center" vertical="center" wrapText="1"/>
    </xf>
    <xf numFmtId="0" fontId="4" fillId="0" borderId="4" xfId="2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10" borderId="0" xfId="0" applyFont="1" applyFill="1"/>
    <xf numFmtId="164" fontId="5" fillId="8" borderId="4" xfId="3" applyNumberFormat="1" applyFill="1" applyBorder="1">
      <alignment vertical="center"/>
    </xf>
    <xf numFmtId="2" fontId="5" fillId="8" borderId="2" xfId="3" applyNumberFormat="1" applyFill="1">
      <alignment vertical="center"/>
    </xf>
    <xf numFmtId="169" fontId="5" fillId="8" borderId="4" xfId="3" applyNumberFormat="1" applyFill="1" applyBorder="1">
      <alignment vertical="center"/>
    </xf>
    <xf numFmtId="0" fontId="4" fillId="0" borderId="6" xfId="2" applyBorder="1">
      <alignment vertical="center"/>
    </xf>
    <xf numFmtId="3" fontId="4" fillId="0" borderId="7" xfId="2" applyNumberFormat="1" applyBorder="1">
      <alignment vertical="center"/>
    </xf>
    <xf numFmtId="0" fontId="4" fillId="0" borderId="7" xfId="2" applyBorder="1">
      <alignment vertical="center"/>
    </xf>
    <xf numFmtId="0" fontId="3" fillId="7" borderId="8" xfId="1" applyFill="1" applyBorder="1">
      <alignment horizontal="center" vertical="center" wrapText="1"/>
    </xf>
    <xf numFmtId="0" fontId="3" fillId="7" borderId="9" xfId="1" applyFill="1" applyBorder="1">
      <alignment horizontal="center" vertical="center" wrapText="1"/>
    </xf>
    <xf numFmtId="0" fontId="3" fillId="7" borderId="10" xfId="1" applyFill="1" applyBorder="1">
      <alignment horizontal="center" vertical="center" wrapText="1"/>
    </xf>
    <xf numFmtId="0" fontId="4" fillId="0" borderId="11" xfId="2" applyBorder="1">
      <alignment vertical="center"/>
    </xf>
    <xf numFmtId="0" fontId="4" fillId="0" borderId="12" xfId="2" applyBorder="1">
      <alignment vertical="center"/>
    </xf>
    <xf numFmtId="3" fontId="4" fillId="0" borderId="13" xfId="2" applyNumberFormat="1" applyBorder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5">
    <cellStyle name="Formuly" xfId="3" xr:uid="{F6029027-161C-425F-BE22-DD3C49DCCAF2}"/>
    <cellStyle name="nDane" xfId="2" xr:uid="{8F3A35AB-646E-485B-A90B-A317624F9A6E}"/>
    <cellStyle name="nNag" xfId="1" xr:uid="{49159011-1B09-4B26-B349-64E8588130DD}"/>
    <cellStyle name="Normal" xfId="0" builtinId="0"/>
    <cellStyle name="Scalony" xfId="4" xr:uid="{F4D10FAD-8FAF-4F7D-BFAA-360C1F169D82}"/>
  </cellStyles>
  <dxfs count="13">
    <dxf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7030A0"/>
        </patternFill>
      </fill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numFmt numFmtId="3" formatCode="#,##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Ostrowska" refreshedDate="45861.533933333332" createdVersion="8" refreshedVersion="8" minRefreshableVersion="3" recordCount="86" xr:uid="{A20EEBEC-BB66-4A7C-B684-902131286645}">
  <cacheSource type="worksheet">
    <worksheetSource name="Table1"/>
  </cacheSource>
  <cacheFields count="4">
    <cacheField name="Typ produktu" numFmtId="0">
      <sharedItems/>
    </cacheField>
    <cacheField name="Producent" numFmtId="0">
      <sharedItems count="15">
        <s v="MARKA 1"/>
        <s v="MARKA 2"/>
        <s v="MARKA 3"/>
        <s v="MARKA 4"/>
        <s v="MARKA 5"/>
        <s v="MARKA 6"/>
        <s v="MARKA 7"/>
        <s v="MARKA 8"/>
        <s v="MARKA 9"/>
        <s v="MARKA 10"/>
        <s v="MARKA 11"/>
        <s v="MARKA 12"/>
        <s v="MARKA 13"/>
        <s v="MARKA 14"/>
        <s v="MARKA 15"/>
      </sharedItems>
    </cacheField>
    <cacheField name="Magazyn" numFmtId="0">
      <sharedItems count="3">
        <s v="VAS"/>
        <s v="HANDLOWY"/>
        <s v="RMA"/>
      </sharedItems>
    </cacheField>
    <cacheField name="Sztuki" numFmtId="0">
      <sharedItems containsSemiMixedTypes="0" containsString="0" containsNumber="1" containsInteger="1" minValue="116" maxValue="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Produkt 1"/>
    <x v="0"/>
    <x v="0"/>
    <n v="376"/>
  </r>
  <r>
    <s v="Produkt 2"/>
    <x v="1"/>
    <x v="1"/>
    <n v="789"/>
  </r>
  <r>
    <s v="Produkt 3"/>
    <x v="2"/>
    <x v="1"/>
    <n v="861"/>
  </r>
  <r>
    <s v="Produkt 4"/>
    <x v="3"/>
    <x v="2"/>
    <n v="472"/>
  </r>
  <r>
    <s v="Produkt 5"/>
    <x v="4"/>
    <x v="1"/>
    <n v="242"/>
  </r>
  <r>
    <s v="Produkt 4"/>
    <x v="1"/>
    <x v="1"/>
    <n v="543"/>
  </r>
  <r>
    <s v="Produkt 6"/>
    <x v="5"/>
    <x v="1"/>
    <n v="492"/>
  </r>
  <r>
    <s v="Produkt 7"/>
    <x v="6"/>
    <x v="1"/>
    <n v="544"/>
  </r>
  <r>
    <s v="Produkt 8"/>
    <x v="7"/>
    <x v="1"/>
    <n v="163"/>
  </r>
  <r>
    <s v="Produkt 2"/>
    <x v="0"/>
    <x v="1"/>
    <n v="874"/>
  </r>
  <r>
    <s v="Produkt 9"/>
    <x v="2"/>
    <x v="1"/>
    <n v="661"/>
  </r>
  <r>
    <s v="Produkt 10"/>
    <x v="2"/>
    <x v="2"/>
    <n v="369"/>
  </r>
  <r>
    <s v="Produkt 11"/>
    <x v="8"/>
    <x v="1"/>
    <n v="830"/>
  </r>
  <r>
    <s v="Produkt 4"/>
    <x v="1"/>
    <x v="1"/>
    <n v="978"/>
  </r>
  <r>
    <s v="Produkt 4"/>
    <x v="2"/>
    <x v="2"/>
    <n v="582"/>
  </r>
  <r>
    <s v="Produkt 6"/>
    <x v="1"/>
    <x v="1"/>
    <n v="295"/>
  </r>
  <r>
    <s v="Produkt 9"/>
    <x v="2"/>
    <x v="1"/>
    <n v="954"/>
  </r>
  <r>
    <s v="Produkt 2"/>
    <x v="2"/>
    <x v="1"/>
    <n v="974"/>
  </r>
  <r>
    <s v="Produkt 10"/>
    <x v="1"/>
    <x v="1"/>
    <n v="962"/>
  </r>
  <r>
    <s v="Produkt 1"/>
    <x v="1"/>
    <x v="1"/>
    <n v="535"/>
  </r>
  <r>
    <s v="Produkt 8"/>
    <x v="8"/>
    <x v="1"/>
    <n v="171"/>
  </r>
  <r>
    <s v="Produkt 11"/>
    <x v="1"/>
    <x v="1"/>
    <n v="935"/>
  </r>
  <r>
    <s v="Produkt 12"/>
    <x v="1"/>
    <x v="1"/>
    <n v="437"/>
  </r>
  <r>
    <s v="Produkt 12"/>
    <x v="5"/>
    <x v="2"/>
    <n v="669"/>
  </r>
  <r>
    <s v="Produkt 11"/>
    <x v="9"/>
    <x v="1"/>
    <n v="744"/>
  </r>
  <r>
    <s v="Produkt 2"/>
    <x v="10"/>
    <x v="1"/>
    <n v="299"/>
  </r>
  <r>
    <s v="Produkt 4"/>
    <x v="8"/>
    <x v="1"/>
    <n v="515"/>
  </r>
  <r>
    <s v="Produkt 2"/>
    <x v="1"/>
    <x v="1"/>
    <n v="739"/>
  </r>
  <r>
    <s v="Produkt 11"/>
    <x v="2"/>
    <x v="1"/>
    <n v="296"/>
  </r>
  <r>
    <s v="Produkt 4"/>
    <x v="8"/>
    <x v="1"/>
    <n v="927"/>
  </r>
  <r>
    <s v="Produkt 10"/>
    <x v="1"/>
    <x v="1"/>
    <n v="399"/>
  </r>
  <r>
    <s v="Produkt 5"/>
    <x v="2"/>
    <x v="1"/>
    <n v="496"/>
  </r>
  <r>
    <s v="Produkt 10"/>
    <x v="3"/>
    <x v="1"/>
    <n v="940"/>
  </r>
  <r>
    <s v="Produkt 2"/>
    <x v="2"/>
    <x v="1"/>
    <n v="551"/>
  </r>
  <r>
    <s v="Produkt 11"/>
    <x v="5"/>
    <x v="1"/>
    <n v="165"/>
  </r>
  <r>
    <s v="Produkt 7"/>
    <x v="8"/>
    <x v="1"/>
    <n v="962"/>
  </r>
  <r>
    <s v="Produkt 11"/>
    <x v="1"/>
    <x v="1"/>
    <n v="428"/>
  </r>
  <r>
    <s v="Produkt 9"/>
    <x v="1"/>
    <x v="1"/>
    <n v="948"/>
  </r>
  <r>
    <s v="Produkt 6"/>
    <x v="2"/>
    <x v="2"/>
    <n v="215"/>
  </r>
  <r>
    <s v="Produkt 11"/>
    <x v="8"/>
    <x v="1"/>
    <n v="830"/>
  </r>
  <r>
    <s v="Produkt 11"/>
    <x v="8"/>
    <x v="1"/>
    <n v="303"/>
  </r>
  <r>
    <s v="Produkt 2"/>
    <x v="5"/>
    <x v="1"/>
    <n v="962"/>
  </r>
  <r>
    <s v="Produkt 4"/>
    <x v="11"/>
    <x v="1"/>
    <n v="218"/>
  </r>
  <r>
    <s v="Produkt 4"/>
    <x v="5"/>
    <x v="1"/>
    <n v="733"/>
  </r>
  <r>
    <s v="Produkt 8"/>
    <x v="7"/>
    <x v="1"/>
    <n v="713"/>
  </r>
  <r>
    <s v="Produkt 5"/>
    <x v="7"/>
    <x v="1"/>
    <n v="885"/>
  </r>
  <r>
    <s v="Produkt 11"/>
    <x v="11"/>
    <x v="1"/>
    <n v="603"/>
  </r>
  <r>
    <s v="Produkt 11"/>
    <x v="9"/>
    <x v="1"/>
    <n v="447"/>
  </r>
  <r>
    <s v="Produkt 8"/>
    <x v="0"/>
    <x v="1"/>
    <n v="395"/>
  </r>
  <r>
    <s v="Produkt 11"/>
    <x v="2"/>
    <x v="1"/>
    <n v="138"/>
  </r>
  <r>
    <s v="Produkt 6"/>
    <x v="2"/>
    <x v="1"/>
    <n v="378"/>
  </r>
  <r>
    <s v="Produkt 7"/>
    <x v="1"/>
    <x v="1"/>
    <n v="390"/>
  </r>
  <r>
    <s v="Produkt 10"/>
    <x v="5"/>
    <x v="1"/>
    <n v="156"/>
  </r>
  <r>
    <s v="Produkt 4"/>
    <x v="6"/>
    <x v="1"/>
    <n v="572"/>
  </r>
  <r>
    <s v="Produkt 5"/>
    <x v="3"/>
    <x v="1"/>
    <n v="297"/>
  </r>
  <r>
    <s v="Produkt 11"/>
    <x v="5"/>
    <x v="2"/>
    <n v="462"/>
  </r>
  <r>
    <s v="Produkt 3"/>
    <x v="7"/>
    <x v="2"/>
    <n v="970"/>
  </r>
  <r>
    <s v="Produkt 3"/>
    <x v="11"/>
    <x v="1"/>
    <n v="405"/>
  </r>
  <r>
    <s v="Produkt 12"/>
    <x v="6"/>
    <x v="1"/>
    <n v="277"/>
  </r>
  <r>
    <s v="Produkt 4"/>
    <x v="2"/>
    <x v="0"/>
    <n v="826"/>
  </r>
  <r>
    <s v="Produkt 12"/>
    <x v="3"/>
    <x v="1"/>
    <n v="347"/>
  </r>
  <r>
    <s v="Produkt 3"/>
    <x v="1"/>
    <x v="1"/>
    <n v="995"/>
  </r>
  <r>
    <s v="Produkt 11"/>
    <x v="2"/>
    <x v="1"/>
    <n v="181"/>
  </r>
  <r>
    <s v="Produkt 10"/>
    <x v="4"/>
    <x v="1"/>
    <n v="116"/>
  </r>
  <r>
    <s v="Produkt 12"/>
    <x v="3"/>
    <x v="1"/>
    <n v="767"/>
  </r>
  <r>
    <s v="Produkt 8"/>
    <x v="7"/>
    <x v="1"/>
    <n v="802"/>
  </r>
  <r>
    <s v="Produkt 11"/>
    <x v="5"/>
    <x v="1"/>
    <n v="315"/>
  </r>
  <r>
    <s v="Produkt 10"/>
    <x v="12"/>
    <x v="0"/>
    <n v="721"/>
  </r>
  <r>
    <s v="Produkt 10"/>
    <x v="7"/>
    <x v="1"/>
    <n v="990"/>
  </r>
  <r>
    <s v="Produkt 2"/>
    <x v="0"/>
    <x v="1"/>
    <n v="515"/>
  </r>
  <r>
    <s v="Produkt 1"/>
    <x v="1"/>
    <x v="1"/>
    <n v="433"/>
  </r>
  <r>
    <s v="Produkt 10"/>
    <x v="8"/>
    <x v="1"/>
    <n v="983"/>
  </r>
  <r>
    <s v="Produkt 12"/>
    <x v="8"/>
    <x v="1"/>
    <n v="885"/>
  </r>
  <r>
    <s v="Produkt 9"/>
    <x v="1"/>
    <x v="1"/>
    <n v="786"/>
  </r>
  <r>
    <s v="Produkt 12"/>
    <x v="2"/>
    <x v="1"/>
    <n v="471"/>
  </r>
  <r>
    <s v="Produkt 1"/>
    <x v="5"/>
    <x v="1"/>
    <n v="836"/>
  </r>
  <r>
    <s v="Produkt 3"/>
    <x v="4"/>
    <x v="1"/>
    <n v="608"/>
  </r>
  <r>
    <s v="Produkt 2"/>
    <x v="1"/>
    <x v="1"/>
    <n v="882"/>
  </r>
  <r>
    <s v="Produkt 10"/>
    <x v="11"/>
    <x v="1"/>
    <n v="936"/>
  </r>
  <r>
    <s v="Produkt 8"/>
    <x v="1"/>
    <x v="1"/>
    <n v="305"/>
  </r>
  <r>
    <s v="Produkt 5"/>
    <x v="7"/>
    <x v="1"/>
    <n v="891"/>
  </r>
  <r>
    <s v="Produkt 11"/>
    <x v="7"/>
    <x v="1"/>
    <n v="986"/>
  </r>
  <r>
    <s v="Produkt 5"/>
    <x v="13"/>
    <x v="1"/>
    <n v="270"/>
  </r>
  <r>
    <s v="Produkt 12"/>
    <x v="3"/>
    <x v="1"/>
    <n v="792"/>
  </r>
  <r>
    <s v="Produkt 10"/>
    <x v="1"/>
    <x v="1"/>
    <n v="151"/>
  </r>
  <r>
    <s v="Produkt 1"/>
    <x v="14"/>
    <x v="1"/>
    <n v="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535B8-86FE-4009-9328-3F3BAE9719D9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showAll="0" defaultSubtotal="0"/>
    <pivotField axis="axisRow" showAll="0" defaultSubtotal="0">
      <items count="15">
        <item h="1" x="0"/>
        <item h="1" x="9"/>
        <item h="1" x="10"/>
        <item h="1" x="11"/>
        <item h="1" x="12"/>
        <item h="1" x="13"/>
        <item h="1" x="14"/>
        <item h="1" x="1"/>
        <item x="2"/>
        <item h="1" x="3"/>
        <item h="1" x="4"/>
        <item h="1" x="5"/>
        <item h="1" x="6"/>
        <item h="1" x="7"/>
        <item h="1" x="8"/>
      </items>
    </pivotField>
    <pivotField axis="axisRow" showAll="0" defaultSubtotal="0">
      <items count="3">
        <item h="1" x="1"/>
        <item x="2"/>
        <item h="1" x="0"/>
      </items>
    </pivotField>
    <pivotField dataField="1" showAll="0" defaultSubtotal="0"/>
  </pivotFields>
  <rowFields count="2">
    <field x="1"/>
    <field x="2"/>
  </rowFields>
  <rowItems count="3">
    <i>
      <x v="8"/>
    </i>
    <i r="1">
      <x v="1"/>
    </i>
    <i t="grand">
      <x/>
    </i>
  </rowItems>
  <colItems count="1">
    <i/>
  </colItems>
  <dataFields count="1">
    <dataField name="Sum of Sztuki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5945D-9F7B-448D-B3C1-84312904611E}" name="Table1" displayName="Table1" ref="J4:M90" totalsRowShown="0" headerRowDxfId="5" headerRowBorderDxfId="11" tableBorderDxfId="12" totalsRowBorderDxfId="10" headerRowCellStyle="nNag">
  <autoFilter ref="J4:M90" xr:uid="{2955945D-9F7B-448D-B3C1-84312904611E}"/>
  <tableColumns count="4">
    <tableColumn id="1" xr3:uid="{02DA4741-618C-493F-A9BB-37AE8A4F2102}" name="Typ produktu" dataDxfId="9" dataCellStyle="nDane"/>
    <tableColumn id="2" xr3:uid="{0D4111DB-79DC-4498-B270-854D08C6D0AD}" name="Producent" dataDxfId="8" dataCellStyle="nDane"/>
    <tableColumn id="3" xr3:uid="{D453BC23-A24B-4209-8E83-3E2F6F021EED}" name="Magazyn" dataDxfId="7" dataCellStyle="nDane"/>
    <tableColumn id="4" xr3:uid="{2C16CB9C-049A-4C5E-A3F9-EBD7C40BA756}" name="Sztuki" dataDxfId="6" dataCellStyle="nDa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B2C-6D69-4D6D-A563-D4008F256AD2}">
  <dimension ref="A1:W2003"/>
  <sheetViews>
    <sheetView showGridLines="0" topLeftCell="G7" workbookViewId="0">
      <selection activeCell="R27" sqref="R27"/>
    </sheetView>
  </sheetViews>
  <sheetFormatPr defaultColWidth="9.109375" defaultRowHeight="12" x14ac:dyDescent="0.25"/>
  <cols>
    <col min="1" max="1" width="8.88671875" style="1" customWidth="1"/>
    <col min="2" max="2" width="4.88671875" style="1" customWidth="1"/>
    <col min="3" max="4" width="13.33203125" style="1" customWidth="1"/>
    <col min="5" max="6" width="9.109375" style="1"/>
    <col min="7" max="7" width="15.44140625" style="1" bestFit="1" customWidth="1"/>
    <col min="8" max="8" width="16.6640625" style="1" customWidth="1"/>
    <col min="9" max="12" width="9.109375" style="1"/>
    <col min="13" max="13" width="18.88671875" style="1" customWidth="1"/>
    <col min="14" max="14" width="10.5546875" style="1" bestFit="1" customWidth="1"/>
    <col min="15" max="15" width="9.109375" style="1"/>
    <col min="16" max="16" width="16" style="1" customWidth="1"/>
    <col min="17" max="17" width="15.109375" style="1" bestFit="1" customWidth="1"/>
    <col min="18" max="18" width="10.6640625" style="1" bestFit="1" customWidth="1"/>
    <col min="19" max="21" width="9.109375" style="1"/>
    <col min="22" max="22" width="9.5546875" style="1" bestFit="1" customWidth="1"/>
    <col min="23" max="23" width="10.5546875" style="1" bestFit="1" customWidth="1"/>
    <col min="24" max="26" width="9.109375" style="1"/>
    <col min="27" max="27" width="10.33203125" style="1" customWidth="1"/>
    <col min="28" max="28" width="8.6640625" style="1" bestFit="1" customWidth="1"/>
    <col min="29" max="29" width="22.88671875" style="1" bestFit="1" customWidth="1"/>
    <col min="30" max="16384" width="9.109375" style="1"/>
  </cols>
  <sheetData>
    <row r="1" spans="1:23" x14ac:dyDescent="0.25">
      <c r="A1" s="11">
        <v>1</v>
      </c>
      <c r="B1" s="1" t="s">
        <v>43</v>
      </c>
      <c r="G1" s="11">
        <v>2</v>
      </c>
      <c r="H1" s="1" t="s">
        <v>86</v>
      </c>
      <c r="P1" s="11">
        <v>4</v>
      </c>
      <c r="Q1" s="7" t="s">
        <v>90</v>
      </c>
    </row>
    <row r="2" spans="1:23" ht="21" x14ac:dyDescent="0.4">
      <c r="A2" s="2"/>
    </row>
    <row r="3" spans="1:23" ht="14.4" x14ac:dyDescent="0.3">
      <c r="B3" s="13" t="s">
        <v>0</v>
      </c>
      <c r="C3"/>
      <c r="D3"/>
      <c r="G3" s="1" t="s">
        <v>87</v>
      </c>
      <c r="P3" s="5"/>
      <c r="Q3" s="13">
        <v>1</v>
      </c>
      <c r="R3" s="13">
        <v>2</v>
      </c>
      <c r="S3" s="13">
        <v>3</v>
      </c>
      <c r="T3" s="13">
        <v>4</v>
      </c>
      <c r="U3" s="13">
        <v>5</v>
      </c>
    </row>
    <row r="4" spans="1:23" ht="40.049999999999997" customHeight="1" x14ac:dyDescent="0.3">
      <c r="B4" s="27">
        <v>1</v>
      </c>
      <c r="C4"/>
      <c r="D4"/>
      <c r="G4" s="29"/>
      <c r="P4" s="26">
        <v>1</v>
      </c>
      <c r="Q4" s="20">
        <f>Q$3*$P4</f>
        <v>1</v>
      </c>
      <c r="R4" s="20">
        <f t="shared" ref="R4:U8" si="0">R$3*$P4</f>
        <v>2</v>
      </c>
      <c r="S4" s="20">
        <f t="shared" si="0"/>
        <v>3</v>
      </c>
      <c r="T4" s="20">
        <f t="shared" si="0"/>
        <v>4</v>
      </c>
      <c r="U4" s="20">
        <f t="shared" si="0"/>
        <v>5</v>
      </c>
    </row>
    <row r="5" spans="1:23" ht="12" customHeight="1" x14ac:dyDescent="0.3">
      <c r="B5" s="27">
        <v>2</v>
      </c>
      <c r="C5"/>
      <c r="D5"/>
      <c r="P5" s="10">
        <v>2</v>
      </c>
      <c r="Q5" s="20">
        <f t="shared" ref="Q5:Q8" si="1">Q$3*$P5</f>
        <v>2</v>
      </c>
      <c r="R5" s="20">
        <f t="shared" si="0"/>
        <v>4</v>
      </c>
      <c r="S5" s="20">
        <f t="shared" si="0"/>
        <v>6</v>
      </c>
      <c r="T5" s="20">
        <f t="shared" si="0"/>
        <v>8</v>
      </c>
      <c r="U5" s="20">
        <f t="shared" si="0"/>
        <v>10</v>
      </c>
    </row>
    <row r="6" spans="1:23" ht="12" customHeight="1" x14ac:dyDescent="0.3">
      <c r="B6" s="27">
        <v>3</v>
      </c>
      <c r="C6"/>
      <c r="D6"/>
      <c r="P6" s="10">
        <v>3</v>
      </c>
      <c r="Q6" s="20">
        <f t="shared" si="1"/>
        <v>3</v>
      </c>
      <c r="R6" s="20">
        <f t="shared" si="0"/>
        <v>6</v>
      </c>
      <c r="S6" s="20">
        <f t="shared" si="0"/>
        <v>9</v>
      </c>
      <c r="T6" s="20">
        <f t="shared" si="0"/>
        <v>12</v>
      </c>
      <c r="U6" s="20">
        <f t="shared" si="0"/>
        <v>15</v>
      </c>
    </row>
    <row r="7" spans="1:23" ht="12" customHeight="1" x14ac:dyDescent="0.3">
      <c r="B7" s="27">
        <v>4</v>
      </c>
      <c r="C7"/>
      <c r="D7"/>
      <c r="P7" s="10">
        <v>4</v>
      </c>
      <c r="Q7" s="20">
        <f t="shared" si="1"/>
        <v>4</v>
      </c>
      <c r="R7" s="20">
        <f t="shared" si="0"/>
        <v>8</v>
      </c>
      <c r="S7" s="20">
        <f t="shared" si="0"/>
        <v>12</v>
      </c>
      <c r="T7" s="20">
        <f t="shared" si="0"/>
        <v>16</v>
      </c>
      <c r="U7" s="20">
        <f t="shared" si="0"/>
        <v>20</v>
      </c>
    </row>
    <row r="8" spans="1:23" ht="12" customHeight="1" x14ac:dyDescent="0.3">
      <c r="B8" s="27">
        <v>5</v>
      </c>
      <c r="C8"/>
      <c r="D8"/>
      <c r="P8" s="10">
        <v>5</v>
      </c>
      <c r="Q8" s="20">
        <f t="shared" si="1"/>
        <v>5</v>
      </c>
      <c r="R8" s="20">
        <f t="shared" si="0"/>
        <v>10</v>
      </c>
      <c r="S8" s="20">
        <f t="shared" si="0"/>
        <v>15</v>
      </c>
      <c r="T8" s="20">
        <f t="shared" si="0"/>
        <v>20</v>
      </c>
      <c r="U8" s="20">
        <f t="shared" si="0"/>
        <v>25</v>
      </c>
    </row>
    <row r="9" spans="1:23" ht="12" customHeight="1" x14ac:dyDescent="0.3">
      <c r="B9" s="27">
        <v>6</v>
      </c>
      <c r="C9"/>
      <c r="D9"/>
    </row>
    <row r="10" spans="1:23" ht="12" customHeight="1" x14ac:dyDescent="0.3">
      <c r="B10" s="27">
        <v>7</v>
      </c>
      <c r="C10"/>
      <c r="D10"/>
    </row>
    <row r="11" spans="1:23" ht="12" customHeight="1" x14ac:dyDescent="0.3">
      <c r="B11" s="27">
        <v>8</v>
      </c>
      <c r="C11"/>
      <c r="D11"/>
    </row>
    <row r="12" spans="1:23" ht="12" customHeight="1" x14ac:dyDescent="0.3">
      <c r="B12" s="27">
        <v>9</v>
      </c>
      <c r="C12"/>
      <c r="D12"/>
    </row>
    <row r="13" spans="1:23" ht="12" customHeight="1" x14ac:dyDescent="0.3">
      <c r="B13" s="27">
        <v>10</v>
      </c>
      <c r="C13"/>
      <c r="D13"/>
      <c r="W13" s="18"/>
    </row>
    <row r="14" spans="1:23" ht="12" customHeight="1" x14ac:dyDescent="0.3">
      <c r="B14" s="27">
        <v>11</v>
      </c>
      <c r="C14"/>
      <c r="D14"/>
      <c r="W14" s="18"/>
    </row>
    <row r="15" spans="1:23" ht="12" customHeight="1" x14ac:dyDescent="0.3">
      <c r="B15" s="27">
        <v>12</v>
      </c>
      <c r="C15"/>
      <c r="D15"/>
      <c r="W15" s="18"/>
    </row>
    <row r="16" spans="1:23" ht="12" customHeight="1" x14ac:dyDescent="0.3">
      <c r="B16" s="27">
        <v>13</v>
      </c>
      <c r="C16"/>
      <c r="D16"/>
      <c r="G16" s="11">
        <v>3</v>
      </c>
      <c r="H16" s="1" t="s">
        <v>88</v>
      </c>
      <c r="W16" s="18"/>
    </row>
    <row r="17" spans="2:23" ht="12" customHeight="1" x14ac:dyDescent="0.3">
      <c r="B17" s="27">
        <v>14</v>
      </c>
      <c r="C17"/>
      <c r="D17"/>
      <c r="W17" s="18"/>
    </row>
    <row r="18" spans="2:23" ht="12" customHeight="1" x14ac:dyDescent="0.3">
      <c r="B18" s="27">
        <v>15</v>
      </c>
      <c r="C18"/>
      <c r="D18"/>
    </row>
    <row r="19" spans="2:23" ht="12" customHeight="1" x14ac:dyDescent="0.3">
      <c r="B19" s="27">
        <v>16</v>
      </c>
      <c r="C19"/>
      <c r="D19"/>
      <c r="H19" s="13" t="s">
        <v>89</v>
      </c>
      <c r="I19" s="13" t="s">
        <v>1</v>
      </c>
    </row>
    <row r="20" spans="2:23" ht="12" customHeight="1" x14ac:dyDescent="0.3">
      <c r="B20" s="27">
        <v>17</v>
      </c>
      <c r="C20"/>
      <c r="D20"/>
      <c r="H20" s="24">
        <v>6858</v>
      </c>
      <c r="I20" s="30">
        <f>H20*$I$25</f>
        <v>480.06000000000006</v>
      </c>
    </row>
    <row r="21" spans="2:23" ht="12" customHeight="1" x14ac:dyDescent="0.3">
      <c r="B21" s="27">
        <v>18</v>
      </c>
      <c r="C21"/>
      <c r="D21"/>
      <c r="H21" s="24">
        <v>3928</v>
      </c>
      <c r="I21" s="30">
        <f t="shared" ref="I21:I23" si="2">H21*$I$25</f>
        <v>274.96000000000004</v>
      </c>
    </row>
    <row r="22" spans="2:23" ht="12" customHeight="1" x14ac:dyDescent="0.3">
      <c r="B22" s="27">
        <v>19</v>
      </c>
      <c r="C22"/>
      <c r="D22"/>
      <c r="H22" s="24">
        <v>6302</v>
      </c>
      <c r="I22" s="30">
        <f t="shared" si="2"/>
        <v>441.14000000000004</v>
      </c>
    </row>
    <row r="23" spans="2:23" ht="12" customHeight="1" x14ac:dyDescent="0.3">
      <c r="B23" s="27">
        <v>20</v>
      </c>
      <c r="C23"/>
      <c r="D23"/>
      <c r="H23" s="24">
        <v>3551</v>
      </c>
      <c r="I23" s="30">
        <f t="shared" si="2"/>
        <v>248.57000000000002</v>
      </c>
      <c r="N23" s="11">
        <v>5</v>
      </c>
      <c r="O23" s="7" t="s">
        <v>91</v>
      </c>
    </row>
    <row r="24" spans="2:23" ht="12" customHeight="1" x14ac:dyDescent="0.3">
      <c r="B24" s="27">
        <v>21</v>
      </c>
      <c r="C24"/>
      <c r="D24"/>
    </row>
    <row r="25" spans="2:23" ht="12" customHeight="1" thickBot="1" x14ac:dyDescent="0.35">
      <c r="B25" s="27">
        <v>22</v>
      </c>
      <c r="C25"/>
      <c r="D25"/>
      <c r="H25" s="8" t="s">
        <v>10</v>
      </c>
      <c r="I25" s="4">
        <v>7.0000000000000007E-2</v>
      </c>
      <c r="N25" s="16">
        <v>5414</v>
      </c>
      <c r="P25" s="13" t="s">
        <v>2</v>
      </c>
      <c r="Q25" s="13" t="s">
        <v>3</v>
      </c>
      <c r="R25" s="13" t="s">
        <v>4</v>
      </c>
    </row>
    <row r="26" spans="2:23" ht="12" customHeight="1" thickTop="1" x14ac:dyDescent="0.3">
      <c r="B26" s="27">
        <v>23</v>
      </c>
      <c r="C26"/>
      <c r="D26"/>
      <c r="N26" s="16">
        <v>2904</v>
      </c>
      <c r="P26" s="30">
        <f>SUM(N25:N34)</f>
        <v>38534</v>
      </c>
      <c r="Q26" s="30">
        <f>AVERAGE(N25:N34)</f>
        <v>3853.4</v>
      </c>
      <c r="R26" s="30">
        <f>MIN(N25:N34)</f>
        <v>1249</v>
      </c>
    </row>
    <row r="27" spans="2:23" ht="12" customHeight="1" x14ac:dyDescent="0.3">
      <c r="B27" s="27">
        <v>24</v>
      </c>
      <c r="C27"/>
      <c r="D27"/>
      <c r="N27" s="16">
        <v>1249</v>
      </c>
    </row>
    <row r="28" spans="2:23" ht="12" customHeight="1" x14ac:dyDescent="0.3">
      <c r="B28" s="27">
        <v>25</v>
      </c>
      <c r="C28"/>
      <c r="D28"/>
      <c r="N28" s="16">
        <v>4165</v>
      </c>
    </row>
    <row r="29" spans="2:23" ht="12" customHeight="1" x14ac:dyDescent="0.3">
      <c r="B29" s="27">
        <v>26</v>
      </c>
      <c r="C29"/>
      <c r="D29"/>
      <c r="N29" s="16">
        <v>4937</v>
      </c>
    </row>
    <row r="30" spans="2:23" ht="12" customHeight="1" x14ac:dyDescent="0.3">
      <c r="B30" s="27">
        <v>27</v>
      </c>
      <c r="C30"/>
      <c r="D30"/>
      <c r="N30" s="16">
        <v>1747</v>
      </c>
    </row>
    <row r="31" spans="2:23" ht="12" customHeight="1" x14ac:dyDescent="0.3">
      <c r="B31" s="27">
        <v>28</v>
      </c>
      <c r="C31"/>
      <c r="D31"/>
      <c r="N31" s="16">
        <v>4002</v>
      </c>
    </row>
    <row r="32" spans="2:23" ht="12" customHeight="1" x14ac:dyDescent="0.3">
      <c r="B32" s="27">
        <v>29</v>
      </c>
      <c r="C32"/>
      <c r="D32"/>
      <c r="N32" s="16">
        <v>5383</v>
      </c>
    </row>
    <row r="33" spans="2:14" ht="12" customHeight="1" x14ac:dyDescent="0.3">
      <c r="B33" s="27">
        <v>30</v>
      </c>
      <c r="C33"/>
      <c r="D33"/>
      <c r="N33" s="16">
        <v>4157</v>
      </c>
    </row>
    <row r="34" spans="2:14" ht="12" customHeight="1" x14ac:dyDescent="0.3">
      <c r="B34" s="27">
        <v>31</v>
      </c>
      <c r="C34"/>
      <c r="D34"/>
      <c r="N34" s="16">
        <v>4576</v>
      </c>
    </row>
    <row r="35" spans="2:14" ht="12" customHeight="1" x14ac:dyDescent="0.3">
      <c r="B35" s="27">
        <v>32</v>
      </c>
      <c r="C35"/>
      <c r="D35"/>
    </row>
    <row r="36" spans="2:14" ht="12" customHeight="1" x14ac:dyDescent="0.3">
      <c r="B36" s="27">
        <v>33</v>
      </c>
      <c r="C36"/>
      <c r="D36"/>
    </row>
    <row r="37" spans="2:14" ht="12" customHeight="1" x14ac:dyDescent="0.3">
      <c r="B37" s="27">
        <v>34</v>
      </c>
      <c r="C37"/>
      <c r="D37"/>
    </row>
    <row r="38" spans="2:14" ht="12" customHeight="1" x14ac:dyDescent="0.3">
      <c r="B38" s="27">
        <v>35</v>
      </c>
      <c r="C38"/>
      <c r="D38"/>
    </row>
    <row r="39" spans="2:14" ht="12" customHeight="1" x14ac:dyDescent="0.3">
      <c r="B39" s="27">
        <v>36</v>
      </c>
      <c r="C39"/>
      <c r="D39"/>
    </row>
    <row r="40" spans="2:14" ht="12" customHeight="1" x14ac:dyDescent="0.3">
      <c r="B40" s="27">
        <v>37</v>
      </c>
      <c r="C40"/>
      <c r="D40"/>
    </row>
    <row r="41" spans="2:14" ht="12" customHeight="1" x14ac:dyDescent="0.3">
      <c r="B41" s="27">
        <v>38</v>
      </c>
      <c r="C41"/>
      <c r="D41"/>
    </row>
    <row r="42" spans="2:14" ht="12" customHeight="1" x14ac:dyDescent="0.3">
      <c r="B42" s="27">
        <v>39</v>
      </c>
      <c r="C42"/>
      <c r="D42"/>
    </row>
    <row r="43" spans="2:14" ht="12" customHeight="1" x14ac:dyDescent="0.3">
      <c r="B43" s="27">
        <v>40</v>
      </c>
      <c r="C43"/>
      <c r="D43"/>
    </row>
    <row r="44" spans="2:14" ht="12" customHeight="1" x14ac:dyDescent="0.3">
      <c r="B44" s="27">
        <v>41</v>
      </c>
      <c r="C44"/>
      <c r="D44"/>
    </row>
    <row r="45" spans="2:14" ht="12" customHeight="1" x14ac:dyDescent="0.3">
      <c r="B45" s="27">
        <v>42</v>
      </c>
      <c r="C45"/>
      <c r="D45"/>
    </row>
    <row r="46" spans="2:14" ht="12" customHeight="1" x14ac:dyDescent="0.3">
      <c r="B46" s="27">
        <v>43</v>
      </c>
      <c r="C46"/>
      <c r="D46"/>
    </row>
    <row r="47" spans="2:14" ht="12" customHeight="1" x14ac:dyDescent="0.3">
      <c r="B47" s="27">
        <v>44</v>
      </c>
      <c r="C47"/>
      <c r="D47"/>
    </row>
    <row r="48" spans="2:14" ht="12" customHeight="1" x14ac:dyDescent="0.3">
      <c r="B48" s="27">
        <v>45</v>
      </c>
      <c r="C48"/>
      <c r="D48"/>
    </row>
    <row r="49" spans="2:4" ht="12" customHeight="1" x14ac:dyDescent="0.3">
      <c r="B49" s="27">
        <v>46</v>
      </c>
      <c r="C49"/>
      <c r="D49"/>
    </row>
    <row r="50" spans="2:4" ht="12" customHeight="1" x14ac:dyDescent="0.3">
      <c r="B50" s="27">
        <v>47</v>
      </c>
      <c r="C50"/>
      <c r="D50"/>
    </row>
    <row r="51" spans="2:4" ht="12" customHeight="1" x14ac:dyDescent="0.3">
      <c r="B51" s="27">
        <v>48</v>
      </c>
      <c r="C51"/>
      <c r="D51"/>
    </row>
    <row r="52" spans="2:4" ht="12" customHeight="1" x14ac:dyDescent="0.3">
      <c r="B52" s="27">
        <v>49</v>
      </c>
      <c r="C52"/>
      <c r="D52"/>
    </row>
    <row r="53" spans="2:4" ht="12" customHeight="1" x14ac:dyDescent="0.3">
      <c r="B53" s="27">
        <v>50</v>
      </c>
      <c r="C53"/>
      <c r="D53"/>
    </row>
    <row r="54" spans="2:4" ht="12" customHeight="1" x14ac:dyDescent="0.3">
      <c r="B54" s="27">
        <v>51</v>
      </c>
      <c r="C54"/>
      <c r="D54"/>
    </row>
    <row r="55" spans="2:4" ht="12" customHeight="1" x14ac:dyDescent="0.3">
      <c r="B55" s="27">
        <v>52</v>
      </c>
      <c r="C55"/>
      <c r="D55"/>
    </row>
    <row r="56" spans="2:4" ht="12" customHeight="1" x14ac:dyDescent="0.3">
      <c r="B56" s="27">
        <v>53</v>
      </c>
      <c r="C56"/>
      <c r="D56"/>
    </row>
    <row r="57" spans="2:4" ht="12" customHeight="1" x14ac:dyDescent="0.3">
      <c r="B57" s="27">
        <v>54</v>
      </c>
      <c r="C57"/>
      <c r="D57"/>
    </row>
    <row r="58" spans="2:4" ht="12" customHeight="1" x14ac:dyDescent="0.3">
      <c r="B58" s="27">
        <v>55</v>
      </c>
      <c r="C58"/>
      <c r="D58"/>
    </row>
    <row r="59" spans="2:4" ht="12" customHeight="1" x14ac:dyDescent="0.3">
      <c r="B59" s="27">
        <v>56</v>
      </c>
      <c r="C59"/>
      <c r="D59"/>
    </row>
    <row r="60" spans="2:4" ht="12" customHeight="1" x14ac:dyDescent="0.3">
      <c r="B60" s="27">
        <v>57</v>
      </c>
      <c r="C60"/>
      <c r="D60"/>
    </row>
    <row r="61" spans="2:4" ht="12" customHeight="1" x14ac:dyDescent="0.3">
      <c r="B61" s="27">
        <v>58</v>
      </c>
      <c r="C61"/>
      <c r="D61"/>
    </row>
    <row r="62" spans="2:4" ht="12" customHeight="1" x14ac:dyDescent="0.3">
      <c r="B62" s="27">
        <v>59</v>
      </c>
      <c r="C62"/>
      <c r="D62"/>
    </row>
    <row r="63" spans="2:4" ht="12" customHeight="1" x14ac:dyDescent="0.3">
      <c r="B63" s="27">
        <v>60</v>
      </c>
      <c r="C63"/>
      <c r="D63"/>
    </row>
    <row r="64" spans="2:4" ht="12" customHeight="1" x14ac:dyDescent="0.3">
      <c r="B64" s="27">
        <v>61</v>
      </c>
      <c r="C64"/>
      <c r="D64"/>
    </row>
    <row r="65" spans="2:4" ht="12" customHeight="1" x14ac:dyDescent="0.3">
      <c r="B65" s="27">
        <v>62</v>
      </c>
      <c r="C65"/>
      <c r="D65"/>
    </row>
    <row r="66" spans="2:4" ht="12" customHeight="1" x14ac:dyDescent="0.3">
      <c r="B66" s="27">
        <v>63</v>
      </c>
      <c r="C66"/>
      <c r="D66"/>
    </row>
    <row r="67" spans="2:4" ht="12" customHeight="1" x14ac:dyDescent="0.3">
      <c r="B67" s="27">
        <v>64</v>
      </c>
      <c r="C67"/>
      <c r="D67"/>
    </row>
    <row r="68" spans="2:4" ht="12" customHeight="1" x14ac:dyDescent="0.3">
      <c r="B68" s="27">
        <v>65</v>
      </c>
      <c r="C68"/>
      <c r="D68"/>
    </row>
    <row r="69" spans="2:4" ht="12" customHeight="1" x14ac:dyDescent="0.3">
      <c r="B69" s="27">
        <v>66</v>
      </c>
      <c r="C69"/>
      <c r="D69"/>
    </row>
    <row r="70" spans="2:4" ht="12" customHeight="1" x14ac:dyDescent="0.3">
      <c r="B70" s="27">
        <v>67</v>
      </c>
      <c r="C70"/>
      <c r="D70"/>
    </row>
    <row r="71" spans="2:4" ht="12" customHeight="1" x14ac:dyDescent="0.3">
      <c r="B71" s="27">
        <v>68</v>
      </c>
      <c r="C71"/>
      <c r="D71"/>
    </row>
    <row r="72" spans="2:4" ht="12" customHeight="1" x14ac:dyDescent="0.3">
      <c r="B72" s="27">
        <v>69</v>
      </c>
      <c r="C72"/>
      <c r="D72"/>
    </row>
    <row r="73" spans="2:4" ht="12" customHeight="1" x14ac:dyDescent="0.3">
      <c r="B73" s="27">
        <v>70</v>
      </c>
      <c r="C73"/>
      <c r="D73"/>
    </row>
    <row r="74" spans="2:4" ht="12" customHeight="1" x14ac:dyDescent="0.3">
      <c r="B74" s="27">
        <v>71</v>
      </c>
      <c r="C74"/>
      <c r="D74"/>
    </row>
    <row r="75" spans="2:4" ht="12" customHeight="1" x14ac:dyDescent="0.3">
      <c r="B75" s="27">
        <v>72</v>
      </c>
      <c r="C75"/>
      <c r="D75"/>
    </row>
    <row r="76" spans="2:4" ht="12" customHeight="1" x14ac:dyDescent="0.3">
      <c r="B76" s="27">
        <v>73</v>
      </c>
      <c r="C76"/>
      <c r="D76"/>
    </row>
    <row r="77" spans="2:4" ht="12" customHeight="1" x14ac:dyDescent="0.3">
      <c r="B77" s="27">
        <v>74</v>
      </c>
      <c r="C77"/>
      <c r="D77"/>
    </row>
    <row r="78" spans="2:4" ht="12" customHeight="1" x14ac:dyDescent="0.3">
      <c r="B78" s="27">
        <v>75</v>
      </c>
      <c r="C78"/>
      <c r="D78"/>
    </row>
    <row r="79" spans="2:4" ht="12" customHeight="1" x14ac:dyDescent="0.3">
      <c r="B79" s="27">
        <v>76</v>
      </c>
      <c r="C79"/>
      <c r="D79"/>
    </row>
    <row r="80" spans="2:4" ht="12" customHeight="1" x14ac:dyDescent="0.3">
      <c r="B80" s="27">
        <v>77</v>
      </c>
      <c r="C80"/>
      <c r="D80"/>
    </row>
    <row r="81" spans="2:7" ht="12" customHeight="1" x14ac:dyDescent="0.3">
      <c r="B81" s="27">
        <v>78</v>
      </c>
      <c r="C81"/>
      <c r="D81"/>
    </row>
    <row r="82" spans="2:7" ht="12" customHeight="1" x14ac:dyDescent="0.3">
      <c r="B82" s="27">
        <v>79</v>
      </c>
      <c r="C82"/>
      <c r="D82"/>
    </row>
    <row r="83" spans="2:7" ht="12" customHeight="1" x14ac:dyDescent="0.3">
      <c r="B83" s="27">
        <v>80</v>
      </c>
      <c r="C83"/>
      <c r="D83"/>
      <c r="F83" s="3" t="s">
        <v>50</v>
      </c>
      <c r="G83" s="3">
        <v>82</v>
      </c>
    </row>
    <row r="84" spans="2:7" ht="12" customHeight="1" x14ac:dyDescent="0.3">
      <c r="B84" s="27">
        <v>81</v>
      </c>
      <c r="C84"/>
      <c r="D84"/>
      <c r="F84" s="3" t="s">
        <v>53</v>
      </c>
      <c r="G84" s="3">
        <v>4</v>
      </c>
    </row>
    <row r="85" spans="2:7" ht="12" customHeight="1" x14ac:dyDescent="0.3">
      <c r="B85" s="27">
        <v>82</v>
      </c>
      <c r="C85"/>
      <c r="D85"/>
      <c r="F85" s="3" t="s">
        <v>47</v>
      </c>
      <c r="G85" s="3">
        <v>2</v>
      </c>
    </row>
    <row r="86" spans="2:7" ht="12" customHeight="1" x14ac:dyDescent="0.3">
      <c r="B86" s="27">
        <v>83</v>
      </c>
      <c r="C86"/>
      <c r="D86"/>
      <c r="F86" s="3" t="s">
        <v>48</v>
      </c>
      <c r="G86" s="3">
        <v>3</v>
      </c>
    </row>
    <row r="87" spans="2:7" ht="12" customHeight="1" x14ac:dyDescent="0.3">
      <c r="B87" s="27">
        <v>84</v>
      </c>
      <c r="C87"/>
      <c r="D87"/>
      <c r="F87" s="3" t="s">
        <v>54</v>
      </c>
      <c r="G87" s="3">
        <v>7</v>
      </c>
    </row>
    <row r="88" spans="2:7" ht="12" customHeight="1" x14ac:dyDescent="0.3">
      <c r="B88" s="27">
        <v>85</v>
      </c>
      <c r="C88"/>
      <c r="D88"/>
      <c r="F88" s="3" t="s">
        <v>46</v>
      </c>
      <c r="G88" s="3">
        <v>3</v>
      </c>
    </row>
    <row r="89" spans="2:7" ht="12" customHeight="1" x14ac:dyDescent="0.3">
      <c r="B89" s="27">
        <v>86</v>
      </c>
      <c r="C89"/>
      <c r="D89"/>
      <c r="F89" s="3" t="s">
        <v>46</v>
      </c>
      <c r="G89" s="3">
        <v>5</v>
      </c>
    </row>
    <row r="90" spans="2:7" ht="12" customHeight="1" x14ac:dyDescent="0.3">
      <c r="B90" s="27">
        <v>87</v>
      </c>
      <c r="C90"/>
      <c r="D90"/>
      <c r="F90" s="3" t="s">
        <v>55</v>
      </c>
      <c r="G90" s="3">
        <v>4.5</v>
      </c>
    </row>
    <row r="91" spans="2:7" ht="12" customHeight="1" x14ac:dyDescent="0.3">
      <c r="B91" s="27">
        <v>88</v>
      </c>
      <c r="C91"/>
      <c r="D91"/>
      <c r="F91" s="3" t="s">
        <v>47</v>
      </c>
      <c r="G91" s="3">
        <v>2</v>
      </c>
    </row>
    <row r="92" spans="2:7" ht="12" customHeight="1" x14ac:dyDescent="0.3">
      <c r="B92" s="27">
        <v>89</v>
      </c>
      <c r="C92"/>
      <c r="D92"/>
      <c r="F92" s="3" t="s">
        <v>55</v>
      </c>
      <c r="G92" s="3">
        <v>5.5</v>
      </c>
    </row>
    <row r="93" spans="2:7" ht="12" customHeight="1" x14ac:dyDescent="0.3">
      <c r="B93" s="27">
        <v>90</v>
      </c>
      <c r="C93"/>
      <c r="D93"/>
      <c r="F93" s="3" t="s">
        <v>46</v>
      </c>
      <c r="G93" s="3">
        <v>5</v>
      </c>
    </row>
    <row r="94" spans="2:7" ht="12" customHeight="1" x14ac:dyDescent="0.3">
      <c r="B94" s="27">
        <v>91</v>
      </c>
      <c r="C94"/>
      <c r="D94"/>
      <c r="F94" s="3" t="s">
        <v>54</v>
      </c>
      <c r="G94" s="3">
        <v>70</v>
      </c>
    </row>
    <row r="95" spans="2:7" ht="12" customHeight="1" x14ac:dyDescent="0.3">
      <c r="B95" s="27">
        <v>92</v>
      </c>
      <c r="C95"/>
      <c r="D95"/>
      <c r="F95" s="3" t="s">
        <v>53</v>
      </c>
      <c r="G95" s="3">
        <v>83</v>
      </c>
    </row>
    <row r="96" spans="2:7" ht="12" customHeight="1" x14ac:dyDescent="0.3">
      <c r="B96" s="27">
        <v>93</v>
      </c>
      <c r="C96"/>
      <c r="D96"/>
      <c r="F96" s="3" t="s">
        <v>55</v>
      </c>
      <c r="G96" s="3">
        <v>72</v>
      </c>
    </row>
    <row r="97" spans="2:4" ht="12" customHeight="1" x14ac:dyDescent="0.3">
      <c r="B97" s="27">
        <v>94</v>
      </c>
      <c r="C97"/>
      <c r="D97"/>
    </row>
    <row r="98" spans="2:4" ht="12" customHeight="1" x14ac:dyDescent="0.3">
      <c r="B98" s="27">
        <v>95</v>
      </c>
      <c r="C98"/>
      <c r="D98"/>
    </row>
    <row r="99" spans="2:4" ht="12" customHeight="1" x14ac:dyDescent="0.3">
      <c r="B99" s="27">
        <v>96</v>
      </c>
      <c r="C99"/>
      <c r="D99"/>
    </row>
    <row r="100" spans="2:4" ht="12" customHeight="1" x14ac:dyDescent="0.3">
      <c r="B100" s="27">
        <v>97</v>
      </c>
      <c r="C100"/>
      <c r="D100"/>
    </row>
    <row r="101" spans="2:4" ht="12" customHeight="1" x14ac:dyDescent="0.3">
      <c r="B101" s="27">
        <v>98</v>
      </c>
      <c r="C101"/>
      <c r="D101"/>
    </row>
    <row r="102" spans="2:4" ht="12" customHeight="1" x14ac:dyDescent="0.3">
      <c r="B102" s="27">
        <v>99</v>
      </c>
      <c r="C102"/>
      <c r="D102"/>
    </row>
    <row r="103" spans="2:4" ht="12" customHeight="1" x14ac:dyDescent="0.3">
      <c r="B103" s="27">
        <v>100</v>
      </c>
      <c r="C103"/>
      <c r="D103"/>
    </row>
    <row r="104" spans="2:4" ht="12" customHeight="1" x14ac:dyDescent="0.3">
      <c r="B104" s="27">
        <v>101</v>
      </c>
      <c r="C104"/>
      <c r="D104"/>
    </row>
    <row r="105" spans="2:4" ht="12" customHeight="1" x14ac:dyDescent="0.3">
      <c r="B105" s="27">
        <v>102</v>
      </c>
      <c r="C105"/>
      <c r="D105"/>
    </row>
    <row r="106" spans="2:4" ht="12" customHeight="1" x14ac:dyDescent="0.3">
      <c r="B106" s="27">
        <v>103</v>
      </c>
      <c r="C106"/>
      <c r="D106"/>
    </row>
    <row r="107" spans="2:4" ht="12" customHeight="1" x14ac:dyDescent="0.3">
      <c r="B107" s="27">
        <v>104</v>
      </c>
      <c r="C107"/>
      <c r="D107"/>
    </row>
    <row r="108" spans="2:4" ht="12" customHeight="1" x14ac:dyDescent="0.3">
      <c r="B108" s="27">
        <v>105</v>
      </c>
      <c r="C108"/>
      <c r="D108"/>
    </row>
    <row r="109" spans="2:4" ht="12" customHeight="1" x14ac:dyDescent="0.3">
      <c r="B109" s="27">
        <v>106</v>
      </c>
      <c r="C109"/>
      <c r="D109"/>
    </row>
    <row r="110" spans="2:4" ht="12" customHeight="1" x14ac:dyDescent="0.3">
      <c r="B110" s="27">
        <v>107</v>
      </c>
      <c r="C110"/>
      <c r="D110"/>
    </row>
    <row r="111" spans="2:4" ht="12" customHeight="1" x14ac:dyDescent="0.3">
      <c r="B111" s="27">
        <v>108</v>
      </c>
      <c r="C111"/>
      <c r="D111"/>
    </row>
    <row r="112" spans="2:4" ht="12" customHeight="1" x14ac:dyDescent="0.3">
      <c r="B112" s="27">
        <v>109</v>
      </c>
      <c r="C112"/>
      <c r="D112"/>
    </row>
    <row r="113" spans="2:4" ht="12" customHeight="1" x14ac:dyDescent="0.3">
      <c r="B113" s="27">
        <v>110</v>
      </c>
      <c r="C113"/>
      <c r="D113"/>
    </row>
    <row r="114" spans="2:4" ht="12" customHeight="1" x14ac:dyDescent="0.3">
      <c r="B114" s="27">
        <v>111</v>
      </c>
      <c r="C114"/>
      <c r="D114"/>
    </row>
    <row r="115" spans="2:4" ht="12" customHeight="1" x14ac:dyDescent="0.3">
      <c r="B115" s="27">
        <v>112</v>
      </c>
      <c r="C115"/>
      <c r="D115"/>
    </row>
    <row r="116" spans="2:4" ht="12" customHeight="1" x14ac:dyDescent="0.3">
      <c r="B116" s="27">
        <v>113</v>
      </c>
      <c r="C116"/>
      <c r="D116"/>
    </row>
    <row r="117" spans="2:4" ht="12" customHeight="1" x14ac:dyDescent="0.3">
      <c r="B117" s="27">
        <v>114</v>
      </c>
      <c r="C117"/>
      <c r="D117"/>
    </row>
    <row r="118" spans="2:4" ht="12" customHeight="1" x14ac:dyDescent="0.3">
      <c r="B118" s="27">
        <v>115</v>
      </c>
      <c r="C118"/>
      <c r="D118"/>
    </row>
    <row r="119" spans="2:4" ht="12" customHeight="1" x14ac:dyDescent="0.3">
      <c r="B119" s="27">
        <v>116</v>
      </c>
      <c r="C119"/>
      <c r="D119"/>
    </row>
    <row r="120" spans="2:4" ht="12" customHeight="1" x14ac:dyDescent="0.3">
      <c r="B120" s="27">
        <v>117</v>
      </c>
      <c r="C120"/>
      <c r="D120"/>
    </row>
    <row r="121" spans="2:4" ht="12" customHeight="1" x14ac:dyDescent="0.3">
      <c r="B121" s="27">
        <v>118</v>
      </c>
      <c r="C121"/>
      <c r="D121"/>
    </row>
    <row r="122" spans="2:4" ht="12" customHeight="1" x14ac:dyDescent="0.3">
      <c r="B122" s="27">
        <v>119</v>
      </c>
      <c r="C122"/>
      <c r="D122"/>
    </row>
    <row r="123" spans="2:4" ht="12" customHeight="1" x14ac:dyDescent="0.3">
      <c r="B123" s="27">
        <v>120</v>
      </c>
      <c r="C123"/>
      <c r="D123"/>
    </row>
    <row r="124" spans="2:4" ht="12" customHeight="1" x14ac:dyDescent="0.3">
      <c r="B124" s="27">
        <v>121</v>
      </c>
      <c r="C124"/>
      <c r="D124"/>
    </row>
    <row r="125" spans="2:4" ht="12" customHeight="1" x14ac:dyDescent="0.3">
      <c r="B125" s="27">
        <v>122</v>
      </c>
      <c r="C125"/>
      <c r="D125"/>
    </row>
    <row r="126" spans="2:4" ht="12" customHeight="1" x14ac:dyDescent="0.3">
      <c r="B126" s="27">
        <v>123</v>
      </c>
      <c r="C126"/>
      <c r="D126"/>
    </row>
    <row r="127" spans="2:4" ht="12" customHeight="1" x14ac:dyDescent="0.3">
      <c r="B127" s="27">
        <v>124</v>
      </c>
      <c r="C127"/>
      <c r="D127"/>
    </row>
    <row r="128" spans="2:4" ht="12" customHeight="1" x14ac:dyDescent="0.3">
      <c r="B128" s="27">
        <v>125</v>
      </c>
      <c r="C128"/>
      <c r="D128"/>
    </row>
    <row r="129" spans="2:4" ht="12" customHeight="1" x14ac:dyDescent="0.3">
      <c r="B129" s="27">
        <v>126</v>
      </c>
      <c r="C129"/>
      <c r="D129"/>
    </row>
    <row r="130" spans="2:4" ht="12" customHeight="1" x14ac:dyDescent="0.3">
      <c r="B130" s="27">
        <v>127</v>
      </c>
      <c r="C130"/>
      <c r="D130"/>
    </row>
    <row r="131" spans="2:4" ht="12" customHeight="1" x14ac:dyDescent="0.3">
      <c r="B131" s="27">
        <v>128</v>
      </c>
      <c r="C131"/>
      <c r="D131"/>
    </row>
    <row r="132" spans="2:4" ht="12" customHeight="1" x14ac:dyDescent="0.3">
      <c r="B132" s="27">
        <v>129</v>
      </c>
      <c r="C132"/>
      <c r="D132"/>
    </row>
    <row r="133" spans="2:4" ht="12" customHeight="1" x14ac:dyDescent="0.3">
      <c r="B133" s="27">
        <v>130</v>
      </c>
      <c r="C133"/>
      <c r="D133"/>
    </row>
    <row r="134" spans="2:4" ht="12" customHeight="1" x14ac:dyDescent="0.3">
      <c r="B134" s="27">
        <v>131</v>
      </c>
      <c r="C134"/>
      <c r="D134"/>
    </row>
    <row r="135" spans="2:4" ht="12" customHeight="1" x14ac:dyDescent="0.3">
      <c r="B135" s="27">
        <v>132</v>
      </c>
      <c r="C135"/>
      <c r="D135"/>
    </row>
    <row r="136" spans="2:4" ht="12" customHeight="1" x14ac:dyDescent="0.3">
      <c r="B136" s="27">
        <v>133</v>
      </c>
      <c r="C136"/>
      <c r="D136"/>
    </row>
    <row r="137" spans="2:4" ht="12" customHeight="1" x14ac:dyDescent="0.3">
      <c r="B137" s="27">
        <v>134</v>
      </c>
      <c r="C137"/>
      <c r="D137"/>
    </row>
    <row r="138" spans="2:4" ht="12" customHeight="1" x14ac:dyDescent="0.3">
      <c r="B138" s="27">
        <v>135</v>
      </c>
      <c r="C138"/>
      <c r="D138"/>
    </row>
    <row r="139" spans="2:4" ht="12" customHeight="1" x14ac:dyDescent="0.3">
      <c r="B139" s="27">
        <v>136</v>
      </c>
      <c r="C139"/>
      <c r="D139"/>
    </row>
    <row r="140" spans="2:4" ht="12" customHeight="1" x14ac:dyDescent="0.3">
      <c r="B140" s="27">
        <v>137</v>
      </c>
      <c r="C140"/>
      <c r="D140"/>
    </row>
    <row r="141" spans="2:4" ht="12" customHeight="1" x14ac:dyDescent="0.3">
      <c r="B141" s="27">
        <v>138</v>
      </c>
      <c r="C141"/>
      <c r="D141"/>
    </row>
    <row r="142" spans="2:4" ht="12" customHeight="1" x14ac:dyDescent="0.3">
      <c r="B142" s="27">
        <v>139</v>
      </c>
      <c r="C142"/>
      <c r="D142"/>
    </row>
    <row r="143" spans="2:4" ht="12" customHeight="1" x14ac:dyDescent="0.3">
      <c r="B143" s="27">
        <v>140</v>
      </c>
      <c r="C143"/>
      <c r="D143"/>
    </row>
    <row r="144" spans="2:4" ht="12" customHeight="1" x14ac:dyDescent="0.3">
      <c r="B144" s="27">
        <v>141</v>
      </c>
      <c r="C144"/>
      <c r="D144"/>
    </row>
    <row r="145" spans="2:4" ht="12" customHeight="1" x14ac:dyDescent="0.3">
      <c r="B145" s="27">
        <v>142</v>
      </c>
      <c r="C145"/>
      <c r="D145"/>
    </row>
    <row r="146" spans="2:4" ht="12" customHeight="1" x14ac:dyDescent="0.3">
      <c r="B146" s="27">
        <v>143</v>
      </c>
      <c r="C146"/>
      <c r="D146"/>
    </row>
    <row r="147" spans="2:4" ht="12" customHeight="1" x14ac:dyDescent="0.3">
      <c r="B147" s="27">
        <v>144</v>
      </c>
      <c r="C147"/>
      <c r="D147"/>
    </row>
    <row r="148" spans="2:4" ht="12" customHeight="1" x14ac:dyDescent="0.3">
      <c r="B148" s="27">
        <v>145</v>
      </c>
      <c r="C148"/>
      <c r="D148"/>
    </row>
    <row r="149" spans="2:4" ht="12" customHeight="1" x14ac:dyDescent="0.3">
      <c r="B149" s="27">
        <v>146</v>
      </c>
      <c r="C149"/>
      <c r="D149"/>
    </row>
    <row r="150" spans="2:4" ht="12" customHeight="1" x14ac:dyDescent="0.3">
      <c r="B150" s="27">
        <v>147</v>
      </c>
      <c r="C150"/>
      <c r="D150"/>
    </row>
    <row r="151" spans="2:4" ht="12" customHeight="1" x14ac:dyDescent="0.3">
      <c r="B151" s="27">
        <v>148</v>
      </c>
      <c r="C151"/>
      <c r="D151"/>
    </row>
    <row r="152" spans="2:4" ht="12" customHeight="1" x14ac:dyDescent="0.3">
      <c r="B152" s="27">
        <v>149</v>
      </c>
      <c r="C152"/>
      <c r="D152"/>
    </row>
    <row r="153" spans="2:4" ht="12" customHeight="1" x14ac:dyDescent="0.3">
      <c r="B153" s="27">
        <v>150</v>
      </c>
      <c r="C153"/>
      <c r="D153"/>
    </row>
    <row r="154" spans="2:4" ht="12" customHeight="1" x14ac:dyDescent="0.3">
      <c r="B154" s="27">
        <v>151</v>
      </c>
      <c r="C154"/>
      <c r="D154"/>
    </row>
    <row r="155" spans="2:4" ht="12" customHeight="1" x14ac:dyDescent="0.3">
      <c r="B155" s="27">
        <v>152</v>
      </c>
      <c r="C155"/>
      <c r="D155"/>
    </row>
    <row r="156" spans="2:4" ht="12" customHeight="1" x14ac:dyDescent="0.3">
      <c r="B156" s="27">
        <v>153</v>
      </c>
      <c r="C156"/>
      <c r="D156"/>
    </row>
    <row r="157" spans="2:4" ht="12" customHeight="1" x14ac:dyDescent="0.3">
      <c r="B157" s="27">
        <v>154</v>
      </c>
      <c r="C157"/>
      <c r="D157"/>
    </row>
    <row r="158" spans="2:4" ht="12" customHeight="1" x14ac:dyDescent="0.3">
      <c r="B158" s="27">
        <v>155</v>
      </c>
      <c r="C158"/>
      <c r="D158"/>
    </row>
    <row r="159" spans="2:4" ht="12" customHeight="1" x14ac:dyDescent="0.3">
      <c r="B159" s="27">
        <v>156</v>
      </c>
      <c r="C159"/>
      <c r="D159"/>
    </row>
    <row r="160" spans="2:4" ht="12" customHeight="1" x14ac:dyDescent="0.3">
      <c r="B160" s="27">
        <v>157</v>
      </c>
      <c r="C160"/>
      <c r="D160"/>
    </row>
    <row r="161" spans="2:4" ht="12" customHeight="1" x14ac:dyDescent="0.3">
      <c r="B161" s="27">
        <v>158</v>
      </c>
      <c r="C161"/>
      <c r="D161"/>
    </row>
    <row r="162" spans="2:4" ht="12" customHeight="1" x14ac:dyDescent="0.3">
      <c r="B162" s="27">
        <v>159</v>
      </c>
      <c r="C162"/>
      <c r="D162"/>
    </row>
    <row r="163" spans="2:4" ht="12" customHeight="1" x14ac:dyDescent="0.3">
      <c r="B163" s="27">
        <v>160</v>
      </c>
      <c r="C163"/>
      <c r="D163"/>
    </row>
    <row r="164" spans="2:4" ht="12" customHeight="1" x14ac:dyDescent="0.3">
      <c r="B164" s="27">
        <v>161</v>
      </c>
      <c r="C164"/>
      <c r="D164"/>
    </row>
    <row r="165" spans="2:4" ht="12" customHeight="1" x14ac:dyDescent="0.3">
      <c r="B165" s="27">
        <v>162</v>
      </c>
      <c r="C165"/>
      <c r="D165"/>
    </row>
    <row r="166" spans="2:4" ht="12" customHeight="1" x14ac:dyDescent="0.3">
      <c r="B166" s="27">
        <v>163</v>
      </c>
      <c r="C166"/>
      <c r="D166"/>
    </row>
    <row r="167" spans="2:4" ht="12" customHeight="1" x14ac:dyDescent="0.3">
      <c r="B167" s="27">
        <v>164</v>
      </c>
      <c r="C167"/>
      <c r="D167"/>
    </row>
    <row r="168" spans="2:4" ht="12" customHeight="1" x14ac:dyDescent="0.3">
      <c r="B168" s="27">
        <v>165</v>
      </c>
      <c r="C168"/>
      <c r="D168"/>
    </row>
    <row r="169" spans="2:4" ht="12" customHeight="1" x14ac:dyDescent="0.3">
      <c r="B169" s="27">
        <v>166</v>
      </c>
      <c r="C169"/>
      <c r="D169"/>
    </row>
    <row r="170" spans="2:4" ht="12" customHeight="1" x14ac:dyDescent="0.3">
      <c r="B170" s="27">
        <v>167</v>
      </c>
      <c r="C170"/>
      <c r="D170"/>
    </row>
    <row r="171" spans="2:4" ht="12" customHeight="1" x14ac:dyDescent="0.3">
      <c r="B171" s="27">
        <v>168</v>
      </c>
      <c r="C171"/>
      <c r="D171"/>
    </row>
    <row r="172" spans="2:4" ht="12" customHeight="1" x14ac:dyDescent="0.3">
      <c r="B172" s="27">
        <v>169</v>
      </c>
      <c r="C172"/>
      <c r="D172"/>
    </row>
    <row r="173" spans="2:4" ht="12" customHeight="1" x14ac:dyDescent="0.3">
      <c r="B173" s="27">
        <v>170</v>
      </c>
      <c r="C173"/>
      <c r="D173"/>
    </row>
    <row r="174" spans="2:4" ht="12" customHeight="1" x14ac:dyDescent="0.3">
      <c r="B174" s="27">
        <v>171</v>
      </c>
      <c r="C174"/>
      <c r="D174"/>
    </row>
    <row r="175" spans="2:4" ht="12" customHeight="1" x14ac:dyDescent="0.3">
      <c r="B175" s="27">
        <v>172</v>
      </c>
      <c r="C175"/>
      <c r="D175"/>
    </row>
    <row r="176" spans="2:4" ht="12" customHeight="1" x14ac:dyDescent="0.3">
      <c r="B176" s="27">
        <v>173</v>
      </c>
      <c r="C176"/>
      <c r="D176"/>
    </row>
    <row r="177" spans="2:4" ht="12" customHeight="1" x14ac:dyDescent="0.3">
      <c r="B177" s="27">
        <v>174</v>
      </c>
      <c r="C177"/>
      <c r="D177"/>
    </row>
    <row r="178" spans="2:4" ht="12" customHeight="1" x14ac:dyDescent="0.3">
      <c r="B178" s="27">
        <v>175</v>
      </c>
      <c r="C178"/>
      <c r="D178"/>
    </row>
    <row r="179" spans="2:4" ht="12" customHeight="1" x14ac:dyDescent="0.3">
      <c r="B179" s="27">
        <v>176</v>
      </c>
      <c r="C179"/>
      <c r="D179"/>
    </row>
    <row r="180" spans="2:4" ht="12" customHeight="1" x14ac:dyDescent="0.3">
      <c r="B180" s="27">
        <v>177</v>
      </c>
      <c r="C180"/>
      <c r="D180"/>
    </row>
    <row r="181" spans="2:4" ht="12" customHeight="1" x14ac:dyDescent="0.3">
      <c r="B181" s="27">
        <v>178</v>
      </c>
      <c r="C181"/>
      <c r="D181"/>
    </row>
    <row r="182" spans="2:4" ht="12" customHeight="1" x14ac:dyDescent="0.3">
      <c r="B182" s="27">
        <v>179</v>
      </c>
      <c r="C182"/>
      <c r="D182"/>
    </row>
    <row r="183" spans="2:4" ht="12" customHeight="1" x14ac:dyDescent="0.3">
      <c r="B183" s="27">
        <v>180</v>
      </c>
      <c r="C183"/>
      <c r="D183"/>
    </row>
    <row r="184" spans="2:4" ht="12" customHeight="1" x14ac:dyDescent="0.3">
      <c r="B184" s="27">
        <v>181</v>
      </c>
      <c r="C184"/>
      <c r="D184"/>
    </row>
    <row r="185" spans="2:4" ht="12" customHeight="1" x14ac:dyDescent="0.3">
      <c r="B185" s="27">
        <v>182</v>
      </c>
      <c r="C185"/>
      <c r="D185"/>
    </row>
    <row r="186" spans="2:4" ht="12" customHeight="1" x14ac:dyDescent="0.3">
      <c r="B186" s="27">
        <v>183</v>
      </c>
      <c r="C186"/>
      <c r="D186"/>
    </row>
    <row r="187" spans="2:4" ht="12" customHeight="1" x14ac:dyDescent="0.3">
      <c r="B187" s="27">
        <v>184</v>
      </c>
      <c r="C187"/>
      <c r="D187"/>
    </row>
    <row r="188" spans="2:4" ht="12" customHeight="1" x14ac:dyDescent="0.3">
      <c r="B188" s="27">
        <v>185</v>
      </c>
      <c r="C188"/>
      <c r="D188"/>
    </row>
    <row r="189" spans="2:4" ht="12" customHeight="1" x14ac:dyDescent="0.3">
      <c r="B189" s="27">
        <v>186</v>
      </c>
      <c r="C189"/>
      <c r="D189"/>
    </row>
    <row r="190" spans="2:4" ht="12" customHeight="1" x14ac:dyDescent="0.3">
      <c r="B190" s="27">
        <v>187</v>
      </c>
      <c r="C190"/>
      <c r="D190"/>
    </row>
    <row r="191" spans="2:4" ht="12" customHeight="1" x14ac:dyDescent="0.3">
      <c r="B191" s="27">
        <v>188</v>
      </c>
      <c r="C191"/>
      <c r="D191"/>
    </row>
    <row r="192" spans="2:4" ht="12" customHeight="1" x14ac:dyDescent="0.3">
      <c r="B192" s="27">
        <v>189</v>
      </c>
      <c r="C192"/>
      <c r="D192"/>
    </row>
    <row r="193" spans="2:4" ht="12" customHeight="1" x14ac:dyDescent="0.3">
      <c r="B193" s="27">
        <v>190</v>
      </c>
      <c r="C193"/>
      <c r="D193"/>
    </row>
    <row r="194" spans="2:4" ht="12" customHeight="1" x14ac:dyDescent="0.3">
      <c r="B194" s="27">
        <v>191</v>
      </c>
      <c r="C194"/>
      <c r="D194"/>
    </row>
    <row r="195" spans="2:4" ht="12" customHeight="1" x14ac:dyDescent="0.3">
      <c r="B195" s="27">
        <v>192</v>
      </c>
      <c r="C195"/>
      <c r="D195"/>
    </row>
    <row r="196" spans="2:4" ht="12" customHeight="1" x14ac:dyDescent="0.3">
      <c r="B196" s="27">
        <v>193</v>
      </c>
      <c r="C196"/>
      <c r="D196"/>
    </row>
    <row r="197" spans="2:4" ht="12" customHeight="1" x14ac:dyDescent="0.3">
      <c r="B197" s="27">
        <v>194</v>
      </c>
      <c r="C197"/>
      <c r="D197"/>
    </row>
    <row r="198" spans="2:4" ht="12" customHeight="1" x14ac:dyDescent="0.3">
      <c r="B198" s="27">
        <v>195</v>
      </c>
      <c r="C198"/>
      <c r="D198"/>
    </row>
    <row r="199" spans="2:4" ht="12" customHeight="1" x14ac:dyDescent="0.3">
      <c r="B199" s="27">
        <v>196</v>
      </c>
      <c r="C199"/>
      <c r="D199"/>
    </row>
    <row r="200" spans="2:4" ht="12" customHeight="1" x14ac:dyDescent="0.3">
      <c r="B200" s="27">
        <v>197</v>
      </c>
      <c r="C200"/>
      <c r="D200"/>
    </row>
    <row r="201" spans="2:4" ht="12" customHeight="1" x14ac:dyDescent="0.3">
      <c r="B201" s="27">
        <v>198</v>
      </c>
      <c r="C201"/>
      <c r="D201"/>
    </row>
    <row r="202" spans="2:4" ht="12" customHeight="1" x14ac:dyDescent="0.3">
      <c r="B202" s="27">
        <v>199</v>
      </c>
      <c r="C202"/>
      <c r="D202"/>
    </row>
    <row r="203" spans="2:4" ht="12" customHeight="1" x14ac:dyDescent="0.3">
      <c r="B203" s="27">
        <v>200</v>
      </c>
      <c r="C203"/>
      <c r="D203"/>
    </row>
    <row r="204" spans="2:4" ht="12" customHeight="1" x14ac:dyDescent="0.3">
      <c r="B204" s="27">
        <v>201</v>
      </c>
      <c r="C204"/>
      <c r="D204"/>
    </row>
    <row r="205" spans="2:4" ht="12" customHeight="1" x14ac:dyDescent="0.3">
      <c r="B205" s="27">
        <v>202</v>
      </c>
      <c r="C205"/>
      <c r="D205"/>
    </row>
    <row r="206" spans="2:4" ht="12" customHeight="1" x14ac:dyDescent="0.3">
      <c r="B206" s="27">
        <v>203</v>
      </c>
      <c r="C206"/>
      <c r="D206"/>
    </row>
    <row r="207" spans="2:4" ht="12" customHeight="1" x14ac:dyDescent="0.3">
      <c r="B207" s="27">
        <v>204</v>
      </c>
      <c r="C207"/>
      <c r="D207"/>
    </row>
    <row r="208" spans="2:4" ht="12" customHeight="1" x14ac:dyDescent="0.3">
      <c r="B208" s="27">
        <v>205</v>
      </c>
      <c r="C208"/>
      <c r="D208"/>
    </row>
    <row r="209" spans="2:4" ht="12" customHeight="1" x14ac:dyDescent="0.3">
      <c r="B209" s="27">
        <v>206</v>
      </c>
      <c r="C209"/>
      <c r="D209"/>
    </row>
    <row r="210" spans="2:4" ht="12" customHeight="1" x14ac:dyDescent="0.3">
      <c r="B210" s="27">
        <v>207</v>
      </c>
      <c r="C210"/>
      <c r="D210"/>
    </row>
    <row r="211" spans="2:4" ht="12" customHeight="1" x14ac:dyDescent="0.3">
      <c r="B211" s="27">
        <v>208</v>
      </c>
      <c r="C211"/>
      <c r="D211"/>
    </row>
    <row r="212" spans="2:4" ht="12" customHeight="1" x14ac:dyDescent="0.3">
      <c r="B212" s="27">
        <v>209</v>
      </c>
      <c r="C212"/>
      <c r="D212"/>
    </row>
    <row r="213" spans="2:4" ht="12" customHeight="1" x14ac:dyDescent="0.3">
      <c r="B213" s="27">
        <v>210</v>
      </c>
      <c r="C213"/>
      <c r="D213"/>
    </row>
    <row r="214" spans="2:4" ht="12" customHeight="1" x14ac:dyDescent="0.3">
      <c r="B214" s="27">
        <v>211</v>
      </c>
      <c r="C214"/>
      <c r="D214"/>
    </row>
    <row r="215" spans="2:4" ht="12" customHeight="1" x14ac:dyDescent="0.3">
      <c r="B215" s="27">
        <v>212</v>
      </c>
      <c r="C215"/>
      <c r="D215"/>
    </row>
    <row r="216" spans="2:4" ht="12" customHeight="1" x14ac:dyDescent="0.3">
      <c r="B216" s="27">
        <v>213</v>
      </c>
      <c r="C216"/>
      <c r="D216"/>
    </row>
    <row r="217" spans="2:4" ht="12" customHeight="1" x14ac:dyDescent="0.3">
      <c r="B217" s="27">
        <v>214</v>
      </c>
      <c r="C217"/>
      <c r="D217"/>
    </row>
    <row r="218" spans="2:4" ht="12" customHeight="1" x14ac:dyDescent="0.3">
      <c r="B218" s="27">
        <v>215</v>
      </c>
      <c r="C218"/>
      <c r="D218"/>
    </row>
    <row r="219" spans="2:4" ht="12" customHeight="1" x14ac:dyDescent="0.3">
      <c r="B219" s="27">
        <v>216</v>
      </c>
      <c r="C219"/>
      <c r="D219"/>
    </row>
    <row r="220" spans="2:4" ht="12" customHeight="1" x14ac:dyDescent="0.3">
      <c r="B220" s="27">
        <v>217</v>
      </c>
      <c r="C220"/>
      <c r="D220"/>
    </row>
    <row r="221" spans="2:4" ht="12" customHeight="1" x14ac:dyDescent="0.3">
      <c r="B221" s="27">
        <v>218</v>
      </c>
      <c r="C221"/>
      <c r="D221"/>
    </row>
    <row r="222" spans="2:4" ht="12" customHeight="1" x14ac:dyDescent="0.3">
      <c r="B222" s="27">
        <v>219</v>
      </c>
      <c r="C222"/>
      <c r="D222"/>
    </row>
    <row r="223" spans="2:4" ht="12" customHeight="1" x14ac:dyDescent="0.3">
      <c r="B223" s="27">
        <v>220</v>
      </c>
      <c r="C223"/>
      <c r="D223"/>
    </row>
    <row r="224" spans="2:4" ht="12" customHeight="1" x14ac:dyDescent="0.3">
      <c r="B224" s="27">
        <v>221</v>
      </c>
      <c r="C224"/>
      <c r="D224"/>
    </row>
    <row r="225" spans="2:4" ht="12" customHeight="1" x14ac:dyDescent="0.3">
      <c r="B225" s="27">
        <v>222</v>
      </c>
      <c r="C225"/>
      <c r="D225"/>
    </row>
    <row r="226" spans="2:4" ht="12" customHeight="1" x14ac:dyDescent="0.3">
      <c r="B226" s="27">
        <v>223</v>
      </c>
      <c r="C226"/>
      <c r="D226"/>
    </row>
    <row r="227" spans="2:4" ht="12" customHeight="1" x14ac:dyDescent="0.3">
      <c r="B227" s="27">
        <v>224</v>
      </c>
      <c r="C227"/>
      <c r="D227"/>
    </row>
    <row r="228" spans="2:4" ht="12" customHeight="1" x14ac:dyDescent="0.3">
      <c r="B228" s="27">
        <v>225</v>
      </c>
      <c r="C228"/>
      <c r="D228"/>
    </row>
    <row r="229" spans="2:4" ht="12" customHeight="1" x14ac:dyDescent="0.3">
      <c r="B229" s="27">
        <v>226</v>
      </c>
      <c r="C229"/>
      <c r="D229"/>
    </row>
    <row r="230" spans="2:4" ht="12" customHeight="1" x14ac:dyDescent="0.3">
      <c r="B230" s="27">
        <v>227</v>
      </c>
      <c r="C230"/>
      <c r="D230"/>
    </row>
    <row r="231" spans="2:4" ht="12" customHeight="1" x14ac:dyDescent="0.3">
      <c r="B231" s="27">
        <v>228</v>
      </c>
      <c r="C231"/>
      <c r="D231"/>
    </row>
    <row r="232" spans="2:4" ht="12" customHeight="1" x14ac:dyDescent="0.3">
      <c r="B232" s="27">
        <v>229</v>
      </c>
      <c r="C232"/>
      <c r="D232"/>
    </row>
    <row r="233" spans="2:4" ht="12" customHeight="1" x14ac:dyDescent="0.3">
      <c r="B233" s="27">
        <v>230</v>
      </c>
      <c r="C233"/>
      <c r="D233"/>
    </row>
    <row r="234" spans="2:4" ht="12" customHeight="1" x14ac:dyDescent="0.3">
      <c r="B234" s="27">
        <v>231</v>
      </c>
      <c r="C234"/>
      <c r="D234"/>
    </row>
    <row r="235" spans="2:4" ht="12" customHeight="1" x14ac:dyDescent="0.3">
      <c r="B235" s="27">
        <v>232</v>
      </c>
      <c r="C235"/>
      <c r="D235"/>
    </row>
    <row r="236" spans="2:4" ht="12" customHeight="1" x14ac:dyDescent="0.3">
      <c r="B236" s="27">
        <v>233</v>
      </c>
      <c r="C236"/>
      <c r="D236"/>
    </row>
    <row r="237" spans="2:4" ht="12" customHeight="1" x14ac:dyDescent="0.3">
      <c r="B237" s="27">
        <v>234</v>
      </c>
      <c r="C237"/>
      <c r="D237"/>
    </row>
    <row r="238" spans="2:4" ht="12" customHeight="1" x14ac:dyDescent="0.3">
      <c r="B238" s="27">
        <v>235</v>
      </c>
      <c r="C238"/>
      <c r="D238"/>
    </row>
    <row r="239" spans="2:4" ht="12" customHeight="1" x14ac:dyDescent="0.3">
      <c r="B239" s="27">
        <v>236</v>
      </c>
      <c r="C239"/>
      <c r="D239"/>
    </row>
    <row r="240" spans="2:4" ht="12" customHeight="1" x14ac:dyDescent="0.3">
      <c r="B240" s="27">
        <v>237</v>
      </c>
      <c r="C240"/>
      <c r="D240"/>
    </row>
    <row r="241" spans="2:4" ht="12" customHeight="1" x14ac:dyDescent="0.3">
      <c r="B241" s="27">
        <v>238</v>
      </c>
      <c r="C241"/>
      <c r="D241"/>
    </row>
    <row r="242" spans="2:4" ht="12" customHeight="1" x14ac:dyDescent="0.3">
      <c r="B242" s="27">
        <v>239</v>
      </c>
      <c r="C242"/>
      <c r="D242"/>
    </row>
    <row r="243" spans="2:4" ht="12" customHeight="1" x14ac:dyDescent="0.3">
      <c r="B243" s="27">
        <v>240</v>
      </c>
      <c r="C243"/>
      <c r="D243"/>
    </row>
    <row r="244" spans="2:4" ht="12" customHeight="1" x14ac:dyDescent="0.3">
      <c r="B244" s="27">
        <v>241</v>
      </c>
      <c r="C244"/>
      <c r="D244"/>
    </row>
    <row r="245" spans="2:4" ht="12" customHeight="1" x14ac:dyDescent="0.3">
      <c r="B245" s="27">
        <v>242</v>
      </c>
      <c r="C245"/>
      <c r="D245"/>
    </row>
    <row r="246" spans="2:4" ht="12" customHeight="1" x14ac:dyDescent="0.3">
      <c r="B246" s="27">
        <v>243</v>
      </c>
      <c r="C246"/>
      <c r="D246"/>
    </row>
    <row r="247" spans="2:4" ht="12" customHeight="1" x14ac:dyDescent="0.3">
      <c r="B247" s="27">
        <v>244</v>
      </c>
      <c r="C247"/>
      <c r="D247"/>
    </row>
    <row r="248" spans="2:4" ht="12" customHeight="1" x14ac:dyDescent="0.3">
      <c r="B248" s="27">
        <v>245</v>
      </c>
      <c r="C248"/>
      <c r="D248"/>
    </row>
    <row r="249" spans="2:4" ht="12" customHeight="1" x14ac:dyDescent="0.3">
      <c r="B249" s="27">
        <v>246</v>
      </c>
      <c r="C249"/>
      <c r="D249"/>
    </row>
    <row r="250" spans="2:4" ht="12" customHeight="1" x14ac:dyDescent="0.3">
      <c r="B250" s="27">
        <v>247</v>
      </c>
      <c r="C250"/>
      <c r="D250"/>
    </row>
    <row r="251" spans="2:4" ht="12" customHeight="1" x14ac:dyDescent="0.3">
      <c r="B251" s="27">
        <v>248</v>
      </c>
      <c r="C251"/>
      <c r="D251"/>
    </row>
    <row r="252" spans="2:4" ht="12" customHeight="1" x14ac:dyDescent="0.3">
      <c r="B252" s="27">
        <v>249</v>
      </c>
      <c r="C252"/>
      <c r="D252"/>
    </row>
    <row r="253" spans="2:4" ht="12" customHeight="1" x14ac:dyDescent="0.3">
      <c r="B253" s="27">
        <v>250</v>
      </c>
      <c r="C253"/>
      <c r="D253"/>
    </row>
    <row r="254" spans="2:4" ht="12" customHeight="1" x14ac:dyDescent="0.3">
      <c r="B254" s="27">
        <v>251</v>
      </c>
      <c r="C254"/>
      <c r="D254"/>
    </row>
    <row r="255" spans="2:4" ht="12" customHeight="1" x14ac:dyDescent="0.3">
      <c r="B255" s="27">
        <v>252</v>
      </c>
      <c r="C255"/>
      <c r="D255"/>
    </row>
    <row r="256" spans="2:4" ht="12" customHeight="1" x14ac:dyDescent="0.3">
      <c r="B256" s="27">
        <v>253</v>
      </c>
      <c r="C256"/>
      <c r="D256"/>
    </row>
    <row r="257" spans="2:4" ht="12" customHeight="1" x14ac:dyDescent="0.3">
      <c r="B257" s="27">
        <v>254</v>
      </c>
      <c r="C257"/>
      <c r="D257"/>
    </row>
    <row r="258" spans="2:4" ht="12" customHeight="1" x14ac:dyDescent="0.3">
      <c r="B258" s="27">
        <v>255</v>
      </c>
      <c r="C258"/>
      <c r="D258"/>
    </row>
    <row r="259" spans="2:4" ht="12" customHeight="1" x14ac:dyDescent="0.3">
      <c r="B259" s="27">
        <v>256</v>
      </c>
      <c r="C259"/>
      <c r="D259"/>
    </row>
    <row r="260" spans="2:4" ht="12" customHeight="1" x14ac:dyDescent="0.3">
      <c r="B260" s="27">
        <v>257</v>
      </c>
      <c r="C260"/>
      <c r="D260"/>
    </row>
    <row r="261" spans="2:4" ht="12" customHeight="1" x14ac:dyDescent="0.3">
      <c r="B261" s="27">
        <v>258</v>
      </c>
      <c r="C261"/>
      <c r="D261"/>
    </row>
    <row r="262" spans="2:4" ht="12" customHeight="1" x14ac:dyDescent="0.3">
      <c r="B262" s="27">
        <v>259</v>
      </c>
      <c r="C262"/>
      <c r="D262"/>
    </row>
    <row r="263" spans="2:4" ht="12" customHeight="1" x14ac:dyDescent="0.3">
      <c r="B263" s="27">
        <v>260</v>
      </c>
      <c r="C263"/>
      <c r="D263"/>
    </row>
    <row r="264" spans="2:4" ht="12" customHeight="1" x14ac:dyDescent="0.3">
      <c r="B264" s="27">
        <v>261</v>
      </c>
      <c r="C264"/>
      <c r="D264"/>
    </row>
    <row r="265" spans="2:4" ht="12" customHeight="1" x14ac:dyDescent="0.3">
      <c r="B265" s="27">
        <v>262</v>
      </c>
      <c r="C265"/>
      <c r="D265"/>
    </row>
    <row r="266" spans="2:4" ht="12" customHeight="1" x14ac:dyDescent="0.3">
      <c r="B266" s="27">
        <v>263</v>
      </c>
      <c r="C266"/>
      <c r="D266"/>
    </row>
    <row r="267" spans="2:4" ht="12" customHeight="1" x14ac:dyDescent="0.3">
      <c r="B267" s="27">
        <v>264</v>
      </c>
      <c r="C267"/>
      <c r="D267"/>
    </row>
    <row r="268" spans="2:4" ht="12" customHeight="1" x14ac:dyDescent="0.3">
      <c r="B268" s="27">
        <v>265</v>
      </c>
      <c r="C268"/>
      <c r="D268"/>
    </row>
    <row r="269" spans="2:4" ht="12" customHeight="1" x14ac:dyDescent="0.3">
      <c r="B269" s="27">
        <v>266</v>
      </c>
      <c r="C269"/>
      <c r="D269"/>
    </row>
    <row r="270" spans="2:4" ht="12" customHeight="1" x14ac:dyDescent="0.3">
      <c r="B270" s="27">
        <v>267</v>
      </c>
      <c r="C270"/>
      <c r="D270"/>
    </row>
    <row r="271" spans="2:4" ht="12" customHeight="1" x14ac:dyDescent="0.3">
      <c r="B271" s="27">
        <v>268</v>
      </c>
      <c r="C271"/>
      <c r="D271"/>
    </row>
    <row r="272" spans="2:4" ht="12" customHeight="1" x14ac:dyDescent="0.3">
      <c r="B272" s="27">
        <v>269</v>
      </c>
      <c r="C272"/>
      <c r="D272"/>
    </row>
    <row r="273" spans="2:4" ht="12" customHeight="1" x14ac:dyDescent="0.3">
      <c r="B273" s="27">
        <v>270</v>
      </c>
      <c r="C273"/>
      <c r="D273"/>
    </row>
    <row r="274" spans="2:4" ht="12" customHeight="1" x14ac:dyDescent="0.3">
      <c r="B274" s="27">
        <v>271</v>
      </c>
      <c r="C274"/>
      <c r="D274"/>
    </row>
    <row r="275" spans="2:4" ht="12" customHeight="1" x14ac:dyDescent="0.3">
      <c r="B275" s="27">
        <v>272</v>
      </c>
      <c r="C275"/>
      <c r="D275"/>
    </row>
    <row r="276" spans="2:4" ht="12" customHeight="1" x14ac:dyDescent="0.3">
      <c r="B276" s="27">
        <v>273</v>
      </c>
      <c r="C276"/>
      <c r="D276"/>
    </row>
    <row r="277" spans="2:4" ht="12" customHeight="1" x14ac:dyDescent="0.3">
      <c r="B277" s="27">
        <v>274</v>
      </c>
      <c r="C277"/>
      <c r="D277"/>
    </row>
    <row r="278" spans="2:4" ht="12" customHeight="1" x14ac:dyDescent="0.3">
      <c r="B278" s="27">
        <v>275</v>
      </c>
      <c r="C278"/>
      <c r="D278"/>
    </row>
    <row r="279" spans="2:4" ht="12" customHeight="1" x14ac:dyDescent="0.3">
      <c r="B279" s="27">
        <v>276</v>
      </c>
      <c r="C279"/>
      <c r="D279"/>
    </row>
    <row r="280" spans="2:4" ht="12" customHeight="1" x14ac:dyDescent="0.3">
      <c r="B280" s="27">
        <v>277</v>
      </c>
      <c r="C280"/>
      <c r="D280"/>
    </row>
    <row r="281" spans="2:4" ht="12" customHeight="1" x14ac:dyDescent="0.3">
      <c r="B281" s="27">
        <v>278</v>
      </c>
      <c r="C281"/>
      <c r="D281"/>
    </row>
    <row r="282" spans="2:4" ht="12" customHeight="1" x14ac:dyDescent="0.3">
      <c r="B282" s="27">
        <v>279</v>
      </c>
      <c r="C282"/>
      <c r="D282"/>
    </row>
    <row r="283" spans="2:4" ht="12" customHeight="1" x14ac:dyDescent="0.3">
      <c r="B283" s="27">
        <v>280</v>
      </c>
      <c r="C283"/>
      <c r="D283"/>
    </row>
    <row r="284" spans="2:4" ht="12" customHeight="1" x14ac:dyDescent="0.3">
      <c r="B284" s="27">
        <v>281</v>
      </c>
      <c r="C284"/>
      <c r="D284"/>
    </row>
    <row r="285" spans="2:4" ht="12" customHeight="1" x14ac:dyDescent="0.3">
      <c r="B285" s="27">
        <v>282</v>
      </c>
      <c r="C285"/>
      <c r="D285"/>
    </row>
    <row r="286" spans="2:4" ht="12" customHeight="1" x14ac:dyDescent="0.3">
      <c r="B286" s="27">
        <v>283</v>
      </c>
      <c r="C286"/>
      <c r="D286"/>
    </row>
    <row r="287" spans="2:4" ht="12" customHeight="1" x14ac:dyDescent="0.3">
      <c r="B287" s="27">
        <v>284</v>
      </c>
      <c r="C287"/>
      <c r="D287"/>
    </row>
    <row r="288" spans="2:4" ht="12" customHeight="1" x14ac:dyDescent="0.3">
      <c r="B288" s="27">
        <v>285</v>
      </c>
      <c r="C288"/>
      <c r="D288"/>
    </row>
    <row r="289" spans="2:4" ht="12" customHeight="1" x14ac:dyDescent="0.3">
      <c r="B289" s="27">
        <v>286</v>
      </c>
      <c r="C289"/>
      <c r="D289"/>
    </row>
    <row r="290" spans="2:4" ht="12" customHeight="1" x14ac:dyDescent="0.3">
      <c r="B290" s="27">
        <v>287</v>
      </c>
      <c r="C290"/>
      <c r="D290"/>
    </row>
    <row r="291" spans="2:4" ht="12" customHeight="1" x14ac:dyDescent="0.3">
      <c r="B291" s="27">
        <v>288</v>
      </c>
      <c r="C291"/>
      <c r="D291"/>
    </row>
    <row r="292" spans="2:4" ht="12" customHeight="1" x14ac:dyDescent="0.3">
      <c r="B292" s="27">
        <v>289</v>
      </c>
      <c r="C292"/>
      <c r="D292"/>
    </row>
    <row r="293" spans="2:4" ht="12" customHeight="1" x14ac:dyDescent="0.3">
      <c r="B293" s="27">
        <v>290</v>
      </c>
      <c r="C293"/>
      <c r="D293"/>
    </row>
    <row r="294" spans="2:4" ht="12" customHeight="1" x14ac:dyDescent="0.3">
      <c r="B294" s="27">
        <v>291</v>
      </c>
      <c r="C294"/>
      <c r="D294"/>
    </row>
    <row r="295" spans="2:4" ht="12" customHeight="1" x14ac:dyDescent="0.3">
      <c r="B295" s="27">
        <v>292</v>
      </c>
      <c r="C295"/>
      <c r="D295"/>
    </row>
    <row r="296" spans="2:4" ht="12" customHeight="1" x14ac:dyDescent="0.3">
      <c r="B296" s="27">
        <v>293</v>
      </c>
      <c r="C296"/>
      <c r="D296"/>
    </row>
    <row r="297" spans="2:4" ht="12" customHeight="1" x14ac:dyDescent="0.3">
      <c r="B297" s="27">
        <v>294</v>
      </c>
      <c r="C297"/>
      <c r="D297"/>
    </row>
    <row r="298" spans="2:4" ht="12" customHeight="1" x14ac:dyDescent="0.3">
      <c r="B298" s="27">
        <v>295</v>
      </c>
      <c r="C298"/>
      <c r="D298"/>
    </row>
    <row r="299" spans="2:4" ht="12" customHeight="1" x14ac:dyDescent="0.3">
      <c r="B299" s="27">
        <v>296</v>
      </c>
      <c r="C299"/>
      <c r="D299"/>
    </row>
    <row r="300" spans="2:4" ht="12" customHeight="1" x14ac:dyDescent="0.3">
      <c r="B300" s="27">
        <v>297</v>
      </c>
      <c r="C300"/>
      <c r="D300"/>
    </row>
    <row r="301" spans="2:4" ht="12" customHeight="1" x14ac:dyDescent="0.3">
      <c r="B301" s="27">
        <v>298</v>
      </c>
      <c r="C301"/>
      <c r="D301"/>
    </row>
    <row r="302" spans="2:4" ht="12" customHeight="1" x14ac:dyDescent="0.3">
      <c r="B302" s="27">
        <v>299</v>
      </c>
      <c r="C302"/>
      <c r="D302"/>
    </row>
    <row r="303" spans="2:4" ht="12" customHeight="1" x14ac:dyDescent="0.3">
      <c r="B303" s="27">
        <v>300</v>
      </c>
      <c r="C303"/>
      <c r="D303"/>
    </row>
    <row r="304" spans="2:4" ht="12" customHeight="1" x14ac:dyDescent="0.3">
      <c r="B304" s="27">
        <v>301</v>
      </c>
      <c r="C304"/>
      <c r="D304"/>
    </row>
    <row r="305" spans="2:4" ht="12" customHeight="1" x14ac:dyDescent="0.3">
      <c r="B305" s="27">
        <v>302</v>
      </c>
      <c r="C305"/>
      <c r="D305"/>
    </row>
    <row r="306" spans="2:4" ht="12" customHeight="1" x14ac:dyDescent="0.3">
      <c r="B306" s="27">
        <v>303</v>
      </c>
      <c r="C306"/>
      <c r="D306"/>
    </row>
    <row r="307" spans="2:4" ht="12" customHeight="1" x14ac:dyDescent="0.3">
      <c r="B307" s="27">
        <v>304</v>
      </c>
      <c r="C307"/>
      <c r="D307"/>
    </row>
    <row r="308" spans="2:4" ht="12" customHeight="1" x14ac:dyDescent="0.3">
      <c r="B308" s="27">
        <v>305</v>
      </c>
      <c r="C308"/>
      <c r="D308"/>
    </row>
    <row r="309" spans="2:4" ht="12" customHeight="1" x14ac:dyDescent="0.3">
      <c r="B309" s="27">
        <v>306</v>
      </c>
      <c r="C309"/>
      <c r="D309"/>
    </row>
    <row r="310" spans="2:4" ht="12" customHeight="1" x14ac:dyDescent="0.3">
      <c r="B310" s="27">
        <v>307</v>
      </c>
      <c r="C310"/>
      <c r="D310"/>
    </row>
    <row r="311" spans="2:4" ht="12" customHeight="1" x14ac:dyDescent="0.3">
      <c r="B311" s="27">
        <v>308</v>
      </c>
      <c r="C311"/>
      <c r="D311"/>
    </row>
    <row r="312" spans="2:4" ht="12" customHeight="1" x14ac:dyDescent="0.3">
      <c r="B312" s="27">
        <v>309</v>
      </c>
      <c r="C312"/>
      <c r="D312"/>
    </row>
    <row r="313" spans="2:4" ht="12" customHeight="1" x14ac:dyDescent="0.3">
      <c r="B313" s="27">
        <v>310</v>
      </c>
      <c r="C313"/>
      <c r="D313"/>
    </row>
    <row r="314" spans="2:4" ht="12" customHeight="1" x14ac:dyDescent="0.3">
      <c r="B314" s="27">
        <v>311</v>
      </c>
      <c r="C314"/>
      <c r="D314"/>
    </row>
    <row r="315" spans="2:4" ht="12" customHeight="1" x14ac:dyDescent="0.3">
      <c r="B315" s="27">
        <v>312</v>
      </c>
      <c r="C315"/>
      <c r="D315"/>
    </row>
    <row r="316" spans="2:4" ht="12" customHeight="1" x14ac:dyDescent="0.3">
      <c r="B316" s="27">
        <v>313</v>
      </c>
      <c r="C316"/>
      <c r="D316"/>
    </row>
    <row r="317" spans="2:4" ht="12" customHeight="1" x14ac:dyDescent="0.3">
      <c r="B317" s="27">
        <v>314</v>
      </c>
      <c r="C317"/>
      <c r="D317"/>
    </row>
    <row r="318" spans="2:4" ht="12" customHeight="1" x14ac:dyDescent="0.3">
      <c r="B318" s="27">
        <v>315</v>
      </c>
      <c r="C318"/>
      <c r="D318"/>
    </row>
    <row r="319" spans="2:4" ht="12" customHeight="1" x14ac:dyDescent="0.3">
      <c r="B319" s="27">
        <v>316</v>
      </c>
      <c r="C319"/>
      <c r="D319"/>
    </row>
    <row r="320" spans="2:4" ht="12" customHeight="1" x14ac:dyDescent="0.3">
      <c r="B320" s="27">
        <v>317</v>
      </c>
      <c r="C320"/>
      <c r="D320"/>
    </row>
    <row r="321" spans="2:4" ht="12" customHeight="1" x14ac:dyDescent="0.3">
      <c r="B321" s="27">
        <v>318</v>
      </c>
      <c r="C321"/>
      <c r="D321"/>
    </row>
    <row r="322" spans="2:4" ht="12" customHeight="1" x14ac:dyDescent="0.3">
      <c r="B322" s="27">
        <v>319</v>
      </c>
      <c r="C322"/>
      <c r="D322"/>
    </row>
    <row r="323" spans="2:4" ht="12" customHeight="1" x14ac:dyDescent="0.3">
      <c r="B323" s="27">
        <v>320</v>
      </c>
      <c r="C323"/>
      <c r="D323"/>
    </row>
    <row r="324" spans="2:4" ht="12" customHeight="1" x14ac:dyDescent="0.3">
      <c r="B324" s="27">
        <v>321</v>
      </c>
      <c r="C324"/>
      <c r="D324"/>
    </row>
    <row r="325" spans="2:4" ht="12" customHeight="1" x14ac:dyDescent="0.3">
      <c r="B325" s="27">
        <v>322</v>
      </c>
      <c r="C325"/>
      <c r="D325"/>
    </row>
    <row r="326" spans="2:4" ht="12" customHeight="1" x14ac:dyDescent="0.3">
      <c r="B326" s="27">
        <v>323</v>
      </c>
      <c r="C326"/>
      <c r="D326"/>
    </row>
    <row r="327" spans="2:4" ht="12" customHeight="1" x14ac:dyDescent="0.3">
      <c r="B327" s="27">
        <v>324</v>
      </c>
      <c r="C327"/>
      <c r="D327"/>
    </row>
    <row r="328" spans="2:4" ht="12" customHeight="1" x14ac:dyDescent="0.3">
      <c r="B328" s="27">
        <v>325</v>
      </c>
      <c r="C328"/>
      <c r="D328"/>
    </row>
    <row r="329" spans="2:4" ht="12" customHeight="1" x14ac:dyDescent="0.3">
      <c r="B329" s="27">
        <v>326</v>
      </c>
      <c r="C329"/>
      <c r="D329"/>
    </row>
    <row r="330" spans="2:4" ht="12" customHeight="1" x14ac:dyDescent="0.3">
      <c r="B330" s="27">
        <v>327</v>
      </c>
      <c r="C330"/>
      <c r="D330"/>
    </row>
    <row r="331" spans="2:4" ht="12" customHeight="1" x14ac:dyDescent="0.3">
      <c r="B331" s="27">
        <v>328</v>
      </c>
      <c r="C331"/>
      <c r="D331"/>
    </row>
    <row r="332" spans="2:4" ht="12" customHeight="1" x14ac:dyDescent="0.3">
      <c r="B332" s="27">
        <v>329</v>
      </c>
      <c r="C332"/>
      <c r="D332"/>
    </row>
    <row r="333" spans="2:4" ht="12" customHeight="1" x14ac:dyDescent="0.3">
      <c r="B333" s="27">
        <v>330</v>
      </c>
      <c r="C333"/>
      <c r="D333"/>
    </row>
    <row r="334" spans="2:4" ht="12" customHeight="1" x14ac:dyDescent="0.3">
      <c r="B334" s="27">
        <v>331</v>
      </c>
      <c r="C334"/>
      <c r="D334"/>
    </row>
    <row r="335" spans="2:4" ht="12" customHeight="1" x14ac:dyDescent="0.3">
      <c r="B335" s="27">
        <v>332</v>
      </c>
      <c r="C335"/>
      <c r="D335"/>
    </row>
    <row r="336" spans="2:4" ht="12" customHeight="1" x14ac:dyDescent="0.3">
      <c r="B336" s="27">
        <v>333</v>
      </c>
      <c r="C336"/>
      <c r="D336"/>
    </row>
    <row r="337" spans="2:4" ht="12" customHeight="1" x14ac:dyDescent="0.3">
      <c r="B337" s="27">
        <v>334</v>
      </c>
      <c r="C337"/>
      <c r="D337"/>
    </row>
    <row r="338" spans="2:4" ht="12" customHeight="1" x14ac:dyDescent="0.3">
      <c r="B338" s="27">
        <v>335</v>
      </c>
      <c r="C338"/>
      <c r="D338"/>
    </row>
    <row r="339" spans="2:4" ht="12" customHeight="1" x14ac:dyDescent="0.3">
      <c r="B339" s="27">
        <v>336</v>
      </c>
      <c r="C339"/>
      <c r="D339"/>
    </row>
    <row r="340" spans="2:4" ht="12" customHeight="1" x14ac:dyDescent="0.3">
      <c r="B340" s="27">
        <v>337</v>
      </c>
      <c r="C340"/>
      <c r="D340"/>
    </row>
    <row r="341" spans="2:4" ht="12" customHeight="1" x14ac:dyDescent="0.3">
      <c r="B341" s="27">
        <v>338</v>
      </c>
      <c r="C341"/>
      <c r="D341"/>
    </row>
    <row r="342" spans="2:4" ht="12" customHeight="1" x14ac:dyDescent="0.3">
      <c r="B342" s="27">
        <v>339</v>
      </c>
      <c r="C342"/>
      <c r="D342"/>
    </row>
    <row r="343" spans="2:4" ht="12" customHeight="1" x14ac:dyDescent="0.3">
      <c r="B343" s="27">
        <v>340</v>
      </c>
      <c r="C343"/>
      <c r="D343"/>
    </row>
    <row r="344" spans="2:4" ht="12" customHeight="1" x14ac:dyDescent="0.3">
      <c r="B344" s="27">
        <v>341</v>
      </c>
      <c r="C344"/>
      <c r="D344"/>
    </row>
    <row r="345" spans="2:4" ht="12" customHeight="1" x14ac:dyDescent="0.3">
      <c r="B345" s="27">
        <v>342</v>
      </c>
      <c r="C345"/>
      <c r="D345"/>
    </row>
    <row r="346" spans="2:4" ht="12" customHeight="1" x14ac:dyDescent="0.3">
      <c r="B346" s="27">
        <v>343</v>
      </c>
      <c r="C346"/>
      <c r="D346"/>
    </row>
    <row r="347" spans="2:4" ht="12" customHeight="1" x14ac:dyDescent="0.3">
      <c r="B347" s="27">
        <v>344</v>
      </c>
      <c r="C347"/>
      <c r="D347"/>
    </row>
    <row r="348" spans="2:4" ht="12" customHeight="1" x14ac:dyDescent="0.3">
      <c r="B348" s="27">
        <v>345</v>
      </c>
      <c r="C348"/>
      <c r="D348"/>
    </row>
    <row r="349" spans="2:4" ht="12" customHeight="1" x14ac:dyDescent="0.3">
      <c r="B349" s="27">
        <v>346</v>
      </c>
      <c r="C349"/>
      <c r="D349"/>
    </row>
    <row r="350" spans="2:4" ht="12" customHeight="1" x14ac:dyDescent="0.3">
      <c r="B350" s="27">
        <v>347</v>
      </c>
      <c r="C350"/>
      <c r="D350"/>
    </row>
    <row r="351" spans="2:4" ht="12" customHeight="1" x14ac:dyDescent="0.3">
      <c r="B351" s="27">
        <v>348</v>
      </c>
      <c r="C351"/>
      <c r="D351"/>
    </row>
    <row r="352" spans="2:4" ht="12" customHeight="1" x14ac:dyDescent="0.3">
      <c r="B352" s="27">
        <v>349</v>
      </c>
      <c r="C352"/>
      <c r="D352"/>
    </row>
    <row r="353" spans="2:4" ht="12" customHeight="1" x14ac:dyDescent="0.3">
      <c r="B353" s="27">
        <v>350</v>
      </c>
      <c r="C353"/>
      <c r="D353"/>
    </row>
    <row r="354" spans="2:4" ht="12" customHeight="1" x14ac:dyDescent="0.3">
      <c r="B354" s="27">
        <v>351</v>
      </c>
      <c r="C354"/>
      <c r="D354"/>
    </row>
    <row r="355" spans="2:4" ht="12" customHeight="1" x14ac:dyDescent="0.3">
      <c r="B355" s="27">
        <v>352</v>
      </c>
      <c r="C355"/>
      <c r="D355"/>
    </row>
    <row r="356" spans="2:4" ht="12" customHeight="1" x14ac:dyDescent="0.3">
      <c r="B356" s="27">
        <v>353</v>
      </c>
      <c r="C356"/>
      <c r="D356"/>
    </row>
    <row r="357" spans="2:4" ht="12" customHeight="1" x14ac:dyDescent="0.3">
      <c r="B357" s="27">
        <v>354</v>
      </c>
      <c r="C357"/>
      <c r="D357"/>
    </row>
    <row r="358" spans="2:4" ht="12" customHeight="1" x14ac:dyDescent="0.3">
      <c r="B358" s="27">
        <v>355</v>
      </c>
      <c r="C358"/>
      <c r="D358"/>
    </row>
    <row r="359" spans="2:4" ht="12" customHeight="1" x14ac:dyDescent="0.3">
      <c r="B359" s="27">
        <v>356</v>
      </c>
      <c r="C359"/>
      <c r="D359"/>
    </row>
    <row r="360" spans="2:4" ht="12" customHeight="1" x14ac:dyDescent="0.3">
      <c r="B360" s="27">
        <v>357</v>
      </c>
      <c r="C360"/>
      <c r="D360"/>
    </row>
    <row r="361" spans="2:4" ht="12" customHeight="1" x14ac:dyDescent="0.3">
      <c r="B361" s="27">
        <v>358</v>
      </c>
      <c r="C361"/>
      <c r="D361"/>
    </row>
    <row r="362" spans="2:4" ht="12" customHeight="1" x14ac:dyDescent="0.3">
      <c r="B362" s="27">
        <v>359</v>
      </c>
      <c r="C362"/>
      <c r="D362"/>
    </row>
    <row r="363" spans="2:4" ht="12" customHeight="1" x14ac:dyDescent="0.3">
      <c r="B363" s="27">
        <v>360</v>
      </c>
      <c r="C363"/>
      <c r="D363"/>
    </row>
    <row r="364" spans="2:4" ht="12" customHeight="1" x14ac:dyDescent="0.3">
      <c r="B364" s="27">
        <v>361</v>
      </c>
      <c r="C364"/>
      <c r="D364"/>
    </row>
    <row r="365" spans="2:4" ht="12" customHeight="1" x14ac:dyDescent="0.3">
      <c r="B365" s="27">
        <v>362</v>
      </c>
      <c r="C365"/>
      <c r="D365"/>
    </row>
    <row r="366" spans="2:4" ht="12" customHeight="1" x14ac:dyDescent="0.3">
      <c r="B366" s="27">
        <v>363</v>
      </c>
      <c r="C366"/>
      <c r="D366"/>
    </row>
    <row r="367" spans="2:4" ht="12" customHeight="1" x14ac:dyDescent="0.3">
      <c r="B367" s="27">
        <v>364</v>
      </c>
      <c r="C367"/>
      <c r="D367"/>
    </row>
    <row r="368" spans="2:4" ht="12" customHeight="1" x14ac:dyDescent="0.3">
      <c r="B368" s="27">
        <v>365</v>
      </c>
      <c r="C368"/>
      <c r="D368"/>
    </row>
    <row r="369" spans="2:4" ht="12" customHeight="1" x14ac:dyDescent="0.3">
      <c r="B369" s="27">
        <v>366</v>
      </c>
      <c r="C369"/>
      <c r="D369"/>
    </row>
    <row r="370" spans="2:4" ht="12" customHeight="1" x14ac:dyDescent="0.3">
      <c r="B370" s="27">
        <v>367</v>
      </c>
      <c r="C370"/>
      <c r="D370"/>
    </row>
    <row r="371" spans="2:4" ht="12" customHeight="1" x14ac:dyDescent="0.3">
      <c r="B371" s="27">
        <v>368</v>
      </c>
      <c r="C371"/>
      <c r="D371"/>
    </row>
    <row r="372" spans="2:4" ht="12" customHeight="1" x14ac:dyDescent="0.3">
      <c r="B372" s="27">
        <v>369</v>
      </c>
      <c r="C372"/>
      <c r="D372"/>
    </row>
    <row r="373" spans="2:4" ht="12" customHeight="1" x14ac:dyDescent="0.3">
      <c r="B373" s="27">
        <v>370</v>
      </c>
      <c r="C373"/>
      <c r="D373"/>
    </row>
    <row r="374" spans="2:4" ht="12" customHeight="1" x14ac:dyDescent="0.3">
      <c r="B374" s="27">
        <v>371</v>
      </c>
      <c r="C374"/>
      <c r="D374"/>
    </row>
    <row r="375" spans="2:4" ht="12" customHeight="1" x14ac:dyDescent="0.3">
      <c r="B375" s="27">
        <v>372</v>
      </c>
      <c r="C375"/>
      <c r="D375"/>
    </row>
    <row r="376" spans="2:4" ht="12" customHeight="1" x14ac:dyDescent="0.3">
      <c r="B376" s="27">
        <v>373</v>
      </c>
      <c r="C376"/>
      <c r="D376"/>
    </row>
    <row r="377" spans="2:4" ht="12" customHeight="1" x14ac:dyDescent="0.3">
      <c r="B377" s="27">
        <v>374</v>
      </c>
      <c r="C377"/>
      <c r="D377"/>
    </row>
    <row r="378" spans="2:4" ht="12" customHeight="1" x14ac:dyDescent="0.3">
      <c r="B378" s="27">
        <v>375</v>
      </c>
      <c r="C378"/>
      <c r="D378"/>
    </row>
    <row r="379" spans="2:4" ht="12" customHeight="1" x14ac:dyDescent="0.3">
      <c r="B379" s="27">
        <v>376</v>
      </c>
      <c r="C379"/>
      <c r="D379"/>
    </row>
    <row r="380" spans="2:4" ht="12" customHeight="1" x14ac:dyDescent="0.3">
      <c r="B380" s="27">
        <v>377</v>
      </c>
      <c r="C380"/>
      <c r="D380"/>
    </row>
    <row r="381" spans="2:4" ht="12" customHeight="1" x14ac:dyDescent="0.3">
      <c r="B381" s="27">
        <v>378</v>
      </c>
      <c r="C381"/>
      <c r="D381"/>
    </row>
    <row r="382" spans="2:4" ht="12" customHeight="1" x14ac:dyDescent="0.3">
      <c r="B382" s="27">
        <v>379</v>
      </c>
      <c r="C382"/>
      <c r="D382"/>
    </row>
    <row r="383" spans="2:4" ht="12" customHeight="1" x14ac:dyDescent="0.3">
      <c r="B383" s="27">
        <v>380</v>
      </c>
      <c r="C383"/>
      <c r="D383"/>
    </row>
    <row r="384" spans="2:4" ht="12" customHeight="1" x14ac:dyDescent="0.3">
      <c r="B384" s="27">
        <v>381</v>
      </c>
      <c r="C384"/>
      <c r="D384"/>
    </row>
    <row r="385" spans="2:4" ht="12" customHeight="1" x14ac:dyDescent="0.3">
      <c r="B385" s="27">
        <v>382</v>
      </c>
      <c r="C385"/>
      <c r="D385"/>
    </row>
    <row r="386" spans="2:4" ht="12" customHeight="1" x14ac:dyDescent="0.3">
      <c r="B386" s="27">
        <v>383</v>
      </c>
      <c r="C386"/>
      <c r="D386"/>
    </row>
    <row r="387" spans="2:4" ht="12" customHeight="1" x14ac:dyDescent="0.3">
      <c r="B387" s="27">
        <v>384</v>
      </c>
      <c r="C387"/>
      <c r="D387"/>
    </row>
    <row r="388" spans="2:4" ht="12" customHeight="1" x14ac:dyDescent="0.3">
      <c r="B388" s="27">
        <v>385</v>
      </c>
      <c r="C388"/>
      <c r="D388"/>
    </row>
    <row r="389" spans="2:4" ht="12" customHeight="1" x14ac:dyDescent="0.3">
      <c r="B389" s="27">
        <v>386</v>
      </c>
      <c r="C389"/>
      <c r="D389"/>
    </row>
    <row r="390" spans="2:4" ht="12" customHeight="1" x14ac:dyDescent="0.3">
      <c r="B390" s="27">
        <v>387</v>
      </c>
      <c r="C390"/>
      <c r="D390"/>
    </row>
    <row r="391" spans="2:4" ht="12" customHeight="1" x14ac:dyDescent="0.3">
      <c r="B391" s="27">
        <v>388</v>
      </c>
      <c r="C391"/>
      <c r="D391"/>
    </row>
    <row r="392" spans="2:4" ht="12" customHeight="1" x14ac:dyDescent="0.3">
      <c r="B392" s="27">
        <v>389</v>
      </c>
      <c r="C392"/>
      <c r="D392"/>
    </row>
    <row r="393" spans="2:4" ht="12" customHeight="1" x14ac:dyDescent="0.3">
      <c r="B393" s="27">
        <v>390</v>
      </c>
      <c r="C393"/>
      <c r="D393"/>
    </row>
    <row r="394" spans="2:4" ht="12" customHeight="1" x14ac:dyDescent="0.3">
      <c r="B394" s="27">
        <v>391</v>
      </c>
      <c r="C394"/>
      <c r="D394"/>
    </row>
    <row r="395" spans="2:4" ht="12" customHeight="1" x14ac:dyDescent="0.3">
      <c r="B395" s="27">
        <v>392</v>
      </c>
      <c r="C395"/>
      <c r="D395"/>
    </row>
    <row r="396" spans="2:4" ht="12" customHeight="1" x14ac:dyDescent="0.3">
      <c r="B396" s="27">
        <v>393</v>
      </c>
      <c r="C396"/>
      <c r="D396"/>
    </row>
    <row r="397" spans="2:4" ht="12" customHeight="1" x14ac:dyDescent="0.3">
      <c r="B397" s="27">
        <v>394</v>
      </c>
      <c r="C397"/>
      <c r="D397"/>
    </row>
    <row r="398" spans="2:4" ht="12" customHeight="1" x14ac:dyDescent="0.3">
      <c r="B398" s="27">
        <v>395</v>
      </c>
      <c r="C398"/>
      <c r="D398"/>
    </row>
    <row r="399" spans="2:4" ht="12" customHeight="1" x14ac:dyDescent="0.3">
      <c r="B399" s="27">
        <v>396</v>
      </c>
      <c r="C399"/>
      <c r="D399"/>
    </row>
    <row r="400" spans="2:4" ht="12" customHeight="1" x14ac:dyDescent="0.3">
      <c r="B400" s="27">
        <v>397</v>
      </c>
      <c r="C400"/>
      <c r="D400"/>
    </row>
    <row r="401" spans="2:4" ht="12" customHeight="1" x14ac:dyDescent="0.3">
      <c r="B401" s="27">
        <v>398</v>
      </c>
      <c r="C401"/>
      <c r="D401"/>
    </row>
    <row r="402" spans="2:4" ht="12" customHeight="1" x14ac:dyDescent="0.3">
      <c r="B402" s="27">
        <v>399</v>
      </c>
      <c r="C402"/>
      <c r="D402"/>
    </row>
    <row r="403" spans="2:4" ht="12" customHeight="1" x14ac:dyDescent="0.3">
      <c r="B403" s="27">
        <v>400</v>
      </c>
      <c r="C403"/>
      <c r="D403"/>
    </row>
    <row r="404" spans="2:4" ht="12" customHeight="1" x14ac:dyDescent="0.3">
      <c r="B404" s="27">
        <v>401</v>
      </c>
      <c r="C404"/>
      <c r="D404"/>
    </row>
    <row r="405" spans="2:4" ht="12" customHeight="1" x14ac:dyDescent="0.3">
      <c r="B405" s="27">
        <v>402</v>
      </c>
      <c r="C405"/>
      <c r="D405"/>
    </row>
    <row r="406" spans="2:4" ht="12" customHeight="1" x14ac:dyDescent="0.3">
      <c r="B406" s="27">
        <v>403</v>
      </c>
      <c r="C406"/>
      <c r="D406"/>
    </row>
    <row r="407" spans="2:4" ht="12" customHeight="1" x14ac:dyDescent="0.3">
      <c r="B407" s="27">
        <v>404</v>
      </c>
      <c r="C407"/>
      <c r="D407"/>
    </row>
    <row r="408" spans="2:4" ht="12" customHeight="1" x14ac:dyDescent="0.3">
      <c r="B408" s="27">
        <v>405</v>
      </c>
      <c r="C408"/>
      <c r="D408"/>
    </row>
    <row r="409" spans="2:4" ht="12" customHeight="1" x14ac:dyDescent="0.3">
      <c r="B409" s="27">
        <v>406</v>
      </c>
      <c r="C409"/>
      <c r="D409"/>
    </row>
    <row r="410" spans="2:4" ht="12" customHeight="1" x14ac:dyDescent="0.3">
      <c r="B410" s="27">
        <v>407</v>
      </c>
      <c r="C410"/>
      <c r="D410"/>
    </row>
    <row r="411" spans="2:4" ht="12" customHeight="1" x14ac:dyDescent="0.3">
      <c r="B411" s="27">
        <v>408</v>
      </c>
      <c r="C411"/>
      <c r="D411"/>
    </row>
    <row r="412" spans="2:4" ht="12" customHeight="1" x14ac:dyDescent="0.3">
      <c r="B412" s="27">
        <v>409</v>
      </c>
      <c r="C412"/>
      <c r="D412"/>
    </row>
    <row r="413" spans="2:4" ht="12" customHeight="1" x14ac:dyDescent="0.3">
      <c r="B413" s="27">
        <v>410</v>
      </c>
      <c r="C413"/>
      <c r="D413"/>
    </row>
    <row r="414" spans="2:4" ht="12" customHeight="1" x14ac:dyDescent="0.3">
      <c r="B414" s="27">
        <v>411</v>
      </c>
      <c r="C414"/>
      <c r="D414"/>
    </row>
    <row r="415" spans="2:4" ht="12" customHeight="1" x14ac:dyDescent="0.3">
      <c r="B415" s="27">
        <v>412</v>
      </c>
      <c r="C415"/>
      <c r="D415"/>
    </row>
    <row r="416" spans="2:4" ht="12" customHeight="1" x14ac:dyDescent="0.3">
      <c r="B416" s="27">
        <v>413</v>
      </c>
      <c r="C416"/>
      <c r="D416"/>
    </row>
    <row r="417" spans="2:4" ht="12" customHeight="1" x14ac:dyDescent="0.3">
      <c r="B417" s="27">
        <v>414</v>
      </c>
      <c r="C417"/>
      <c r="D417"/>
    </row>
    <row r="418" spans="2:4" ht="12" customHeight="1" x14ac:dyDescent="0.3">
      <c r="B418" s="27">
        <v>415</v>
      </c>
      <c r="C418"/>
      <c r="D418"/>
    </row>
    <row r="419" spans="2:4" ht="12" customHeight="1" x14ac:dyDescent="0.3">
      <c r="B419" s="27">
        <v>416</v>
      </c>
      <c r="C419"/>
      <c r="D419"/>
    </row>
    <row r="420" spans="2:4" ht="12" customHeight="1" x14ac:dyDescent="0.3">
      <c r="B420" s="27">
        <v>417</v>
      </c>
      <c r="C420"/>
      <c r="D420"/>
    </row>
    <row r="421" spans="2:4" ht="12" customHeight="1" x14ac:dyDescent="0.3">
      <c r="B421" s="27">
        <v>418</v>
      </c>
      <c r="C421"/>
      <c r="D421"/>
    </row>
    <row r="422" spans="2:4" ht="12" customHeight="1" x14ac:dyDescent="0.3">
      <c r="B422" s="27">
        <v>419</v>
      </c>
      <c r="C422"/>
      <c r="D422"/>
    </row>
    <row r="423" spans="2:4" ht="12" customHeight="1" x14ac:dyDescent="0.3">
      <c r="B423" s="27">
        <v>420</v>
      </c>
      <c r="C423"/>
      <c r="D423"/>
    </row>
    <row r="424" spans="2:4" ht="12" customHeight="1" x14ac:dyDescent="0.3">
      <c r="B424" s="27">
        <v>421</v>
      </c>
      <c r="C424"/>
      <c r="D424"/>
    </row>
    <row r="425" spans="2:4" ht="12" customHeight="1" x14ac:dyDescent="0.3">
      <c r="B425" s="27">
        <v>422</v>
      </c>
      <c r="C425"/>
      <c r="D425"/>
    </row>
    <row r="426" spans="2:4" ht="12" customHeight="1" x14ac:dyDescent="0.3">
      <c r="B426" s="27">
        <v>423</v>
      </c>
      <c r="C426"/>
      <c r="D426"/>
    </row>
    <row r="427" spans="2:4" ht="12" customHeight="1" x14ac:dyDescent="0.3">
      <c r="B427" s="27">
        <v>424</v>
      </c>
      <c r="C427"/>
      <c r="D427"/>
    </row>
    <row r="428" spans="2:4" ht="12" customHeight="1" x14ac:dyDescent="0.3">
      <c r="B428" s="27">
        <v>425</v>
      </c>
      <c r="C428"/>
      <c r="D428"/>
    </row>
    <row r="429" spans="2:4" ht="12" customHeight="1" x14ac:dyDescent="0.3">
      <c r="B429" s="27">
        <v>426</v>
      </c>
      <c r="C429"/>
      <c r="D429"/>
    </row>
    <row r="430" spans="2:4" ht="12" customHeight="1" x14ac:dyDescent="0.3">
      <c r="B430" s="27">
        <v>427</v>
      </c>
      <c r="C430"/>
      <c r="D430"/>
    </row>
    <row r="431" spans="2:4" ht="12" customHeight="1" x14ac:dyDescent="0.3">
      <c r="B431" s="27">
        <v>428</v>
      </c>
      <c r="C431"/>
      <c r="D431"/>
    </row>
    <row r="432" spans="2:4" ht="12" customHeight="1" x14ac:dyDescent="0.3">
      <c r="B432" s="27">
        <v>429</v>
      </c>
      <c r="C432"/>
      <c r="D432"/>
    </row>
    <row r="433" spans="2:4" ht="12" customHeight="1" x14ac:dyDescent="0.3">
      <c r="B433" s="27">
        <v>430</v>
      </c>
      <c r="C433"/>
      <c r="D433"/>
    </row>
    <row r="434" spans="2:4" ht="12" customHeight="1" x14ac:dyDescent="0.3">
      <c r="B434" s="27">
        <v>431</v>
      </c>
      <c r="C434"/>
      <c r="D434"/>
    </row>
    <row r="435" spans="2:4" ht="12" customHeight="1" x14ac:dyDescent="0.3">
      <c r="B435" s="27">
        <v>432</v>
      </c>
      <c r="C435"/>
      <c r="D435"/>
    </row>
    <row r="436" spans="2:4" ht="12" customHeight="1" x14ac:dyDescent="0.3">
      <c r="B436" s="27">
        <v>433</v>
      </c>
      <c r="C436"/>
      <c r="D436"/>
    </row>
    <row r="437" spans="2:4" ht="12" customHeight="1" x14ac:dyDescent="0.3">
      <c r="B437" s="27">
        <v>434</v>
      </c>
      <c r="C437"/>
      <c r="D437"/>
    </row>
    <row r="438" spans="2:4" ht="12" customHeight="1" x14ac:dyDescent="0.3">
      <c r="B438" s="27">
        <v>435</v>
      </c>
      <c r="C438"/>
      <c r="D438"/>
    </row>
    <row r="439" spans="2:4" ht="12" customHeight="1" x14ac:dyDescent="0.3">
      <c r="B439" s="27">
        <v>436</v>
      </c>
      <c r="C439"/>
      <c r="D439"/>
    </row>
    <row r="440" spans="2:4" ht="12" customHeight="1" x14ac:dyDescent="0.3">
      <c r="B440" s="27">
        <v>437</v>
      </c>
      <c r="C440"/>
      <c r="D440"/>
    </row>
    <row r="441" spans="2:4" ht="12" customHeight="1" x14ac:dyDescent="0.3">
      <c r="B441" s="27">
        <v>438</v>
      </c>
      <c r="C441"/>
      <c r="D441"/>
    </row>
    <row r="442" spans="2:4" ht="12" customHeight="1" x14ac:dyDescent="0.3">
      <c r="B442" s="27">
        <v>439</v>
      </c>
      <c r="C442"/>
      <c r="D442"/>
    </row>
    <row r="443" spans="2:4" ht="12" customHeight="1" x14ac:dyDescent="0.3">
      <c r="B443" s="27">
        <v>440</v>
      </c>
      <c r="C443"/>
      <c r="D443"/>
    </row>
    <row r="444" spans="2:4" ht="12" customHeight="1" x14ac:dyDescent="0.3">
      <c r="B444" s="27">
        <v>441</v>
      </c>
      <c r="C444"/>
      <c r="D444"/>
    </row>
    <row r="445" spans="2:4" ht="12" customHeight="1" x14ac:dyDescent="0.3">
      <c r="B445" s="27">
        <v>442</v>
      </c>
      <c r="C445"/>
      <c r="D445"/>
    </row>
    <row r="446" spans="2:4" ht="12" customHeight="1" x14ac:dyDescent="0.3">
      <c r="B446" s="27">
        <v>443</v>
      </c>
      <c r="C446"/>
      <c r="D446"/>
    </row>
    <row r="447" spans="2:4" ht="12" customHeight="1" x14ac:dyDescent="0.3">
      <c r="B447" s="27">
        <v>444</v>
      </c>
      <c r="C447"/>
      <c r="D447"/>
    </row>
    <row r="448" spans="2:4" ht="12" customHeight="1" x14ac:dyDescent="0.3">
      <c r="B448" s="27">
        <v>445</v>
      </c>
      <c r="C448"/>
      <c r="D448"/>
    </row>
    <row r="449" spans="2:4" ht="12" customHeight="1" x14ac:dyDescent="0.3">
      <c r="B449" s="27">
        <v>446</v>
      </c>
      <c r="C449"/>
      <c r="D449"/>
    </row>
    <row r="450" spans="2:4" ht="12" customHeight="1" x14ac:dyDescent="0.3">
      <c r="B450" s="27">
        <v>447</v>
      </c>
      <c r="C450"/>
      <c r="D450"/>
    </row>
    <row r="451" spans="2:4" ht="12" customHeight="1" x14ac:dyDescent="0.3">
      <c r="B451" s="27">
        <v>448</v>
      </c>
      <c r="C451"/>
      <c r="D451"/>
    </row>
    <row r="452" spans="2:4" ht="12" customHeight="1" x14ac:dyDescent="0.3">
      <c r="B452" s="27">
        <v>449</v>
      </c>
      <c r="C452"/>
      <c r="D452"/>
    </row>
    <row r="453" spans="2:4" ht="12" customHeight="1" x14ac:dyDescent="0.3">
      <c r="B453" s="27">
        <v>450</v>
      </c>
      <c r="C453"/>
      <c r="D453"/>
    </row>
    <row r="454" spans="2:4" ht="12" customHeight="1" x14ac:dyDescent="0.3">
      <c r="B454" s="27">
        <v>451</v>
      </c>
      <c r="C454"/>
      <c r="D454"/>
    </row>
    <row r="455" spans="2:4" ht="12" customHeight="1" x14ac:dyDescent="0.3">
      <c r="B455" s="27">
        <v>452</v>
      </c>
      <c r="C455"/>
      <c r="D455"/>
    </row>
    <row r="456" spans="2:4" ht="12" customHeight="1" x14ac:dyDescent="0.3">
      <c r="B456" s="27">
        <v>453</v>
      </c>
      <c r="C456"/>
      <c r="D456"/>
    </row>
    <row r="457" spans="2:4" ht="12" customHeight="1" x14ac:dyDescent="0.3">
      <c r="B457" s="27">
        <v>454</v>
      </c>
      <c r="C457"/>
      <c r="D457"/>
    </row>
    <row r="458" spans="2:4" ht="12" customHeight="1" x14ac:dyDescent="0.3">
      <c r="B458" s="27">
        <v>455</v>
      </c>
      <c r="C458"/>
      <c r="D458"/>
    </row>
    <row r="459" spans="2:4" ht="12" customHeight="1" x14ac:dyDescent="0.3">
      <c r="B459" s="27">
        <v>456</v>
      </c>
      <c r="C459"/>
      <c r="D459"/>
    </row>
    <row r="460" spans="2:4" ht="12" customHeight="1" x14ac:dyDescent="0.3">
      <c r="B460" s="27">
        <v>457</v>
      </c>
      <c r="C460"/>
      <c r="D460"/>
    </row>
    <row r="461" spans="2:4" ht="12" customHeight="1" x14ac:dyDescent="0.3">
      <c r="B461" s="27">
        <v>458</v>
      </c>
      <c r="C461"/>
      <c r="D461"/>
    </row>
    <row r="462" spans="2:4" ht="12" customHeight="1" x14ac:dyDescent="0.3">
      <c r="B462" s="27">
        <v>459</v>
      </c>
      <c r="C462"/>
      <c r="D462"/>
    </row>
    <row r="463" spans="2:4" ht="12" customHeight="1" x14ac:dyDescent="0.3">
      <c r="B463" s="27">
        <v>460</v>
      </c>
      <c r="C463"/>
      <c r="D463"/>
    </row>
    <row r="464" spans="2:4" ht="12" customHeight="1" x14ac:dyDescent="0.3">
      <c r="B464" s="27">
        <v>461</v>
      </c>
      <c r="C464"/>
      <c r="D464"/>
    </row>
    <row r="465" spans="2:4" ht="12" customHeight="1" x14ac:dyDescent="0.3">
      <c r="B465" s="27">
        <v>462</v>
      </c>
      <c r="C465"/>
      <c r="D465"/>
    </row>
    <row r="466" spans="2:4" ht="12" customHeight="1" x14ac:dyDescent="0.3">
      <c r="B466" s="27">
        <v>463</v>
      </c>
      <c r="C466"/>
      <c r="D466"/>
    </row>
    <row r="467" spans="2:4" ht="12" customHeight="1" x14ac:dyDescent="0.3">
      <c r="B467" s="27">
        <v>464</v>
      </c>
      <c r="C467"/>
      <c r="D467"/>
    </row>
    <row r="468" spans="2:4" ht="12" customHeight="1" x14ac:dyDescent="0.3">
      <c r="B468" s="27">
        <v>465</v>
      </c>
      <c r="C468"/>
      <c r="D468"/>
    </row>
    <row r="469" spans="2:4" ht="12" customHeight="1" x14ac:dyDescent="0.3">
      <c r="B469" s="27">
        <v>466</v>
      </c>
      <c r="C469"/>
      <c r="D469"/>
    </row>
    <row r="470" spans="2:4" ht="12" customHeight="1" x14ac:dyDescent="0.3">
      <c r="B470" s="27">
        <v>467</v>
      </c>
      <c r="C470"/>
      <c r="D470"/>
    </row>
    <row r="471" spans="2:4" ht="12" customHeight="1" x14ac:dyDescent="0.3">
      <c r="B471" s="27">
        <v>468</v>
      </c>
      <c r="C471"/>
      <c r="D471"/>
    </row>
    <row r="472" spans="2:4" ht="12" customHeight="1" x14ac:dyDescent="0.3">
      <c r="B472" s="27">
        <v>469</v>
      </c>
      <c r="C472"/>
      <c r="D472"/>
    </row>
    <row r="473" spans="2:4" ht="12" customHeight="1" x14ac:dyDescent="0.3">
      <c r="B473" s="27">
        <v>470</v>
      </c>
      <c r="C473"/>
      <c r="D473"/>
    </row>
    <row r="474" spans="2:4" ht="12" customHeight="1" x14ac:dyDescent="0.3">
      <c r="B474" s="27">
        <v>471</v>
      </c>
      <c r="C474"/>
      <c r="D474"/>
    </row>
    <row r="475" spans="2:4" ht="12" customHeight="1" x14ac:dyDescent="0.3">
      <c r="B475" s="27">
        <v>472</v>
      </c>
      <c r="C475"/>
      <c r="D475"/>
    </row>
    <row r="476" spans="2:4" ht="12" customHeight="1" x14ac:dyDescent="0.3">
      <c r="B476" s="27">
        <v>473</v>
      </c>
      <c r="C476"/>
      <c r="D476"/>
    </row>
    <row r="477" spans="2:4" ht="12" customHeight="1" x14ac:dyDescent="0.3">
      <c r="B477" s="27">
        <v>474</v>
      </c>
      <c r="C477"/>
      <c r="D477"/>
    </row>
    <row r="478" spans="2:4" ht="12" customHeight="1" x14ac:dyDescent="0.3">
      <c r="B478" s="27">
        <v>475</v>
      </c>
      <c r="C478"/>
      <c r="D478"/>
    </row>
    <row r="479" spans="2:4" ht="12" customHeight="1" x14ac:dyDescent="0.3">
      <c r="B479" s="27">
        <v>476</v>
      </c>
      <c r="C479"/>
      <c r="D479"/>
    </row>
    <row r="480" spans="2:4" ht="12" customHeight="1" x14ac:dyDescent="0.3">
      <c r="B480" s="27">
        <v>477</v>
      </c>
      <c r="C480"/>
      <c r="D480"/>
    </row>
    <row r="481" spans="2:4" ht="12" customHeight="1" x14ac:dyDescent="0.3">
      <c r="B481" s="27">
        <v>478</v>
      </c>
      <c r="C481"/>
      <c r="D481"/>
    </row>
    <row r="482" spans="2:4" ht="12" customHeight="1" x14ac:dyDescent="0.3">
      <c r="B482" s="27">
        <v>479</v>
      </c>
      <c r="C482"/>
      <c r="D482"/>
    </row>
    <row r="483" spans="2:4" ht="12" customHeight="1" x14ac:dyDescent="0.3">
      <c r="B483" s="27">
        <v>480</v>
      </c>
      <c r="C483"/>
      <c r="D483"/>
    </row>
    <row r="484" spans="2:4" ht="12" customHeight="1" x14ac:dyDescent="0.3">
      <c r="B484" s="27">
        <v>481</v>
      </c>
      <c r="C484"/>
      <c r="D484"/>
    </row>
    <row r="485" spans="2:4" ht="12" customHeight="1" x14ac:dyDescent="0.3">
      <c r="B485" s="27">
        <v>482</v>
      </c>
      <c r="C485"/>
      <c r="D485"/>
    </row>
    <row r="486" spans="2:4" ht="12" customHeight="1" x14ac:dyDescent="0.3">
      <c r="B486" s="27">
        <v>483</v>
      </c>
      <c r="C486"/>
      <c r="D486"/>
    </row>
    <row r="487" spans="2:4" ht="12" customHeight="1" x14ac:dyDescent="0.3">
      <c r="B487" s="27">
        <v>484</v>
      </c>
      <c r="C487"/>
      <c r="D487"/>
    </row>
    <row r="488" spans="2:4" ht="12" customHeight="1" x14ac:dyDescent="0.3">
      <c r="B488" s="27">
        <v>485</v>
      </c>
      <c r="C488"/>
      <c r="D488"/>
    </row>
    <row r="489" spans="2:4" ht="12" customHeight="1" x14ac:dyDescent="0.3">
      <c r="B489" s="27">
        <v>486</v>
      </c>
      <c r="C489"/>
      <c r="D489"/>
    </row>
    <row r="490" spans="2:4" ht="12" customHeight="1" x14ac:dyDescent="0.3">
      <c r="B490" s="27">
        <v>487</v>
      </c>
      <c r="C490"/>
      <c r="D490"/>
    </row>
    <row r="491" spans="2:4" ht="12" customHeight="1" x14ac:dyDescent="0.3">
      <c r="B491" s="27">
        <v>488</v>
      </c>
      <c r="C491"/>
      <c r="D491"/>
    </row>
    <row r="492" spans="2:4" ht="12" customHeight="1" x14ac:dyDescent="0.3">
      <c r="B492" s="27">
        <v>489</v>
      </c>
      <c r="C492"/>
      <c r="D492"/>
    </row>
    <row r="493" spans="2:4" ht="12" customHeight="1" x14ac:dyDescent="0.3">
      <c r="B493" s="27">
        <v>490</v>
      </c>
      <c r="C493"/>
      <c r="D493"/>
    </row>
    <row r="494" spans="2:4" ht="12" customHeight="1" x14ac:dyDescent="0.3">
      <c r="B494" s="27">
        <v>491</v>
      </c>
      <c r="C494"/>
      <c r="D494"/>
    </row>
    <row r="495" spans="2:4" ht="12" customHeight="1" x14ac:dyDescent="0.3">
      <c r="B495" s="27">
        <v>492</v>
      </c>
      <c r="C495"/>
      <c r="D495"/>
    </row>
    <row r="496" spans="2:4" ht="12" customHeight="1" x14ac:dyDescent="0.3">
      <c r="B496" s="27">
        <v>493</v>
      </c>
      <c r="C496"/>
      <c r="D496"/>
    </row>
    <row r="497" spans="2:4" ht="12" customHeight="1" x14ac:dyDescent="0.3">
      <c r="B497" s="27">
        <v>494</v>
      </c>
      <c r="C497"/>
      <c r="D497"/>
    </row>
    <row r="498" spans="2:4" ht="12" customHeight="1" x14ac:dyDescent="0.3">
      <c r="B498" s="27">
        <v>495</v>
      </c>
      <c r="C498"/>
      <c r="D498"/>
    </row>
    <row r="499" spans="2:4" ht="12" customHeight="1" x14ac:dyDescent="0.3">
      <c r="B499" s="27">
        <v>496</v>
      </c>
      <c r="C499"/>
      <c r="D499"/>
    </row>
    <row r="500" spans="2:4" ht="12" customHeight="1" x14ac:dyDescent="0.3">
      <c r="B500" s="27">
        <v>497</v>
      </c>
      <c r="C500"/>
      <c r="D500"/>
    </row>
    <row r="501" spans="2:4" ht="12" customHeight="1" x14ac:dyDescent="0.3">
      <c r="B501" s="27">
        <v>498</v>
      </c>
      <c r="C501"/>
      <c r="D501"/>
    </row>
    <row r="502" spans="2:4" ht="12" customHeight="1" x14ac:dyDescent="0.3">
      <c r="B502" s="27">
        <v>499</v>
      </c>
      <c r="C502"/>
      <c r="D502"/>
    </row>
    <row r="503" spans="2:4" ht="12" customHeight="1" x14ac:dyDescent="0.3">
      <c r="B503" s="27">
        <v>500</v>
      </c>
      <c r="C503"/>
      <c r="D503"/>
    </row>
    <row r="504" spans="2:4" ht="12" customHeight="1" x14ac:dyDescent="0.3">
      <c r="B504" s="27">
        <v>501</v>
      </c>
      <c r="C504"/>
      <c r="D504"/>
    </row>
    <row r="505" spans="2:4" ht="12" customHeight="1" x14ac:dyDescent="0.3">
      <c r="B505" s="27">
        <v>502</v>
      </c>
      <c r="C505"/>
      <c r="D505"/>
    </row>
    <row r="506" spans="2:4" ht="12" customHeight="1" x14ac:dyDescent="0.3">
      <c r="B506" s="27">
        <v>503</v>
      </c>
      <c r="C506"/>
      <c r="D506"/>
    </row>
    <row r="507" spans="2:4" ht="12" customHeight="1" x14ac:dyDescent="0.3">
      <c r="B507" s="27">
        <v>504</v>
      </c>
      <c r="C507"/>
      <c r="D507"/>
    </row>
    <row r="508" spans="2:4" ht="12" customHeight="1" x14ac:dyDescent="0.3">
      <c r="B508" s="27">
        <v>505</v>
      </c>
      <c r="C508"/>
      <c r="D508"/>
    </row>
    <row r="509" spans="2:4" ht="12" customHeight="1" x14ac:dyDescent="0.3">
      <c r="B509" s="27">
        <v>506</v>
      </c>
      <c r="C509"/>
      <c r="D509"/>
    </row>
    <row r="510" spans="2:4" ht="12" customHeight="1" x14ac:dyDescent="0.3">
      <c r="B510" s="27">
        <v>507</v>
      </c>
      <c r="C510"/>
      <c r="D510"/>
    </row>
    <row r="511" spans="2:4" ht="12" customHeight="1" x14ac:dyDescent="0.3">
      <c r="B511" s="27">
        <v>508</v>
      </c>
      <c r="C511"/>
      <c r="D511"/>
    </row>
    <row r="512" spans="2:4" ht="12" customHeight="1" x14ac:dyDescent="0.3">
      <c r="B512" s="27">
        <v>509</v>
      </c>
      <c r="C512"/>
      <c r="D512"/>
    </row>
    <row r="513" spans="2:4" ht="12" customHeight="1" x14ac:dyDescent="0.3">
      <c r="B513" s="27">
        <v>510</v>
      </c>
      <c r="C513"/>
      <c r="D513"/>
    </row>
    <row r="514" spans="2:4" ht="12" customHeight="1" x14ac:dyDescent="0.3">
      <c r="B514" s="27">
        <v>511</v>
      </c>
      <c r="C514"/>
      <c r="D514"/>
    </row>
    <row r="515" spans="2:4" ht="12" customHeight="1" x14ac:dyDescent="0.3">
      <c r="B515" s="27">
        <v>512</v>
      </c>
      <c r="C515"/>
      <c r="D515"/>
    </row>
    <row r="516" spans="2:4" ht="12" customHeight="1" x14ac:dyDescent="0.3">
      <c r="B516" s="27">
        <v>513</v>
      </c>
      <c r="C516"/>
      <c r="D516"/>
    </row>
    <row r="517" spans="2:4" ht="12" customHeight="1" x14ac:dyDescent="0.3">
      <c r="B517" s="27">
        <v>514</v>
      </c>
      <c r="C517"/>
      <c r="D517"/>
    </row>
    <row r="518" spans="2:4" ht="12" customHeight="1" x14ac:dyDescent="0.3">
      <c r="B518" s="27">
        <v>515</v>
      </c>
      <c r="C518"/>
      <c r="D518"/>
    </row>
    <row r="519" spans="2:4" ht="12" customHeight="1" x14ac:dyDescent="0.3">
      <c r="B519" s="27">
        <v>516</v>
      </c>
      <c r="C519"/>
      <c r="D519"/>
    </row>
    <row r="520" spans="2:4" ht="12" customHeight="1" x14ac:dyDescent="0.3">
      <c r="B520" s="27">
        <v>517</v>
      </c>
      <c r="C520"/>
      <c r="D520"/>
    </row>
    <row r="521" spans="2:4" ht="12" customHeight="1" x14ac:dyDescent="0.3">
      <c r="B521" s="27">
        <v>518</v>
      </c>
      <c r="C521"/>
      <c r="D521"/>
    </row>
    <row r="522" spans="2:4" ht="12" customHeight="1" x14ac:dyDescent="0.3">
      <c r="B522" s="27">
        <v>519</v>
      </c>
      <c r="C522"/>
      <c r="D522"/>
    </row>
    <row r="523" spans="2:4" ht="12" customHeight="1" x14ac:dyDescent="0.3">
      <c r="B523" s="27">
        <v>520</v>
      </c>
      <c r="C523"/>
      <c r="D523"/>
    </row>
    <row r="524" spans="2:4" ht="12" customHeight="1" x14ac:dyDescent="0.3">
      <c r="B524" s="27">
        <v>521</v>
      </c>
      <c r="C524"/>
      <c r="D524"/>
    </row>
    <row r="525" spans="2:4" ht="12" customHeight="1" x14ac:dyDescent="0.3">
      <c r="B525" s="27">
        <v>522</v>
      </c>
      <c r="C525"/>
      <c r="D525"/>
    </row>
    <row r="526" spans="2:4" ht="12" customHeight="1" x14ac:dyDescent="0.3">
      <c r="B526" s="27">
        <v>523</v>
      </c>
      <c r="C526"/>
      <c r="D526"/>
    </row>
    <row r="527" spans="2:4" ht="12" customHeight="1" x14ac:dyDescent="0.3">
      <c r="B527" s="27">
        <v>524</v>
      </c>
      <c r="C527"/>
      <c r="D527"/>
    </row>
    <row r="528" spans="2:4" ht="12" customHeight="1" x14ac:dyDescent="0.3">
      <c r="B528" s="27">
        <v>525</v>
      </c>
      <c r="C528"/>
      <c r="D528"/>
    </row>
    <row r="529" spans="2:4" ht="12" customHeight="1" x14ac:dyDescent="0.3">
      <c r="B529" s="27">
        <v>526</v>
      </c>
      <c r="C529"/>
      <c r="D529"/>
    </row>
    <row r="530" spans="2:4" ht="12" customHeight="1" x14ac:dyDescent="0.3">
      <c r="B530" s="27">
        <v>527</v>
      </c>
      <c r="C530"/>
      <c r="D530"/>
    </row>
    <row r="531" spans="2:4" ht="12" customHeight="1" x14ac:dyDescent="0.3">
      <c r="B531" s="27">
        <v>528</v>
      </c>
      <c r="C531"/>
      <c r="D531"/>
    </row>
    <row r="532" spans="2:4" ht="12" customHeight="1" x14ac:dyDescent="0.3">
      <c r="B532" s="27">
        <v>529</v>
      </c>
      <c r="C532"/>
      <c r="D532"/>
    </row>
    <row r="533" spans="2:4" ht="12" customHeight="1" x14ac:dyDescent="0.3">
      <c r="B533" s="27">
        <v>530</v>
      </c>
      <c r="C533"/>
      <c r="D533"/>
    </row>
    <row r="534" spans="2:4" ht="12" customHeight="1" x14ac:dyDescent="0.3">
      <c r="B534" s="27">
        <v>531</v>
      </c>
      <c r="C534"/>
      <c r="D534"/>
    </row>
    <row r="535" spans="2:4" ht="12" customHeight="1" x14ac:dyDescent="0.3">
      <c r="B535" s="27">
        <v>532</v>
      </c>
      <c r="C535"/>
      <c r="D535"/>
    </row>
    <row r="536" spans="2:4" ht="12" customHeight="1" x14ac:dyDescent="0.3">
      <c r="B536" s="27">
        <v>533</v>
      </c>
      <c r="C536"/>
      <c r="D536"/>
    </row>
    <row r="537" spans="2:4" ht="12" customHeight="1" x14ac:dyDescent="0.3">
      <c r="B537" s="27">
        <v>534</v>
      </c>
      <c r="C537"/>
      <c r="D537"/>
    </row>
    <row r="538" spans="2:4" ht="12" customHeight="1" x14ac:dyDescent="0.3">
      <c r="B538" s="27">
        <v>535</v>
      </c>
      <c r="C538"/>
      <c r="D538"/>
    </row>
    <row r="539" spans="2:4" ht="12" customHeight="1" x14ac:dyDescent="0.3">
      <c r="B539" s="27">
        <v>536</v>
      </c>
      <c r="C539"/>
      <c r="D539"/>
    </row>
    <row r="540" spans="2:4" ht="12" customHeight="1" x14ac:dyDescent="0.3">
      <c r="B540" s="27">
        <v>537</v>
      </c>
      <c r="C540"/>
      <c r="D540"/>
    </row>
    <row r="541" spans="2:4" ht="12" customHeight="1" x14ac:dyDescent="0.3">
      <c r="B541" s="27">
        <v>538</v>
      </c>
      <c r="C541"/>
      <c r="D541"/>
    </row>
    <row r="542" spans="2:4" ht="12" customHeight="1" x14ac:dyDescent="0.3">
      <c r="B542" s="27">
        <v>539</v>
      </c>
      <c r="C542"/>
      <c r="D542"/>
    </row>
    <row r="543" spans="2:4" ht="12" customHeight="1" x14ac:dyDescent="0.3">
      <c r="B543" s="27">
        <v>540</v>
      </c>
      <c r="C543"/>
      <c r="D543"/>
    </row>
    <row r="544" spans="2:4" ht="12" customHeight="1" x14ac:dyDescent="0.3">
      <c r="B544" s="27">
        <v>541</v>
      </c>
      <c r="C544"/>
      <c r="D544"/>
    </row>
    <row r="545" spans="2:4" ht="12" customHeight="1" x14ac:dyDescent="0.3">
      <c r="B545" s="27">
        <v>542</v>
      </c>
      <c r="C545"/>
      <c r="D545"/>
    </row>
    <row r="546" spans="2:4" ht="12" customHeight="1" x14ac:dyDescent="0.3">
      <c r="B546" s="27">
        <v>543</v>
      </c>
      <c r="C546"/>
      <c r="D546"/>
    </row>
    <row r="547" spans="2:4" ht="12" customHeight="1" x14ac:dyDescent="0.3">
      <c r="B547" s="27">
        <v>544</v>
      </c>
      <c r="C547"/>
      <c r="D547"/>
    </row>
    <row r="548" spans="2:4" ht="12" customHeight="1" x14ac:dyDescent="0.3">
      <c r="B548" s="27">
        <v>545</v>
      </c>
      <c r="C548"/>
      <c r="D548"/>
    </row>
    <row r="549" spans="2:4" ht="12" customHeight="1" x14ac:dyDescent="0.3">
      <c r="B549" s="27">
        <v>546</v>
      </c>
      <c r="C549"/>
      <c r="D549"/>
    </row>
    <row r="550" spans="2:4" ht="12" customHeight="1" x14ac:dyDescent="0.3">
      <c r="B550" s="27">
        <v>547</v>
      </c>
      <c r="C550"/>
      <c r="D550"/>
    </row>
    <row r="551" spans="2:4" ht="12" customHeight="1" x14ac:dyDescent="0.3">
      <c r="B551" s="27">
        <v>548</v>
      </c>
      <c r="C551"/>
      <c r="D551"/>
    </row>
    <row r="552" spans="2:4" ht="12" customHeight="1" x14ac:dyDescent="0.3">
      <c r="B552" s="27">
        <v>549</v>
      </c>
      <c r="C552"/>
      <c r="D552"/>
    </row>
    <row r="553" spans="2:4" ht="12" customHeight="1" x14ac:dyDescent="0.3">
      <c r="B553" s="27">
        <v>550</v>
      </c>
      <c r="C553"/>
      <c r="D553"/>
    </row>
    <row r="554" spans="2:4" ht="12" customHeight="1" x14ac:dyDescent="0.3">
      <c r="B554" s="27">
        <v>551</v>
      </c>
      <c r="C554"/>
      <c r="D554"/>
    </row>
    <row r="555" spans="2:4" ht="12" customHeight="1" x14ac:dyDescent="0.3">
      <c r="B555" s="27">
        <v>552</v>
      </c>
      <c r="C555"/>
      <c r="D555"/>
    </row>
    <row r="556" spans="2:4" ht="12" customHeight="1" x14ac:dyDescent="0.3">
      <c r="B556" s="27">
        <v>553</v>
      </c>
      <c r="C556"/>
      <c r="D556"/>
    </row>
    <row r="557" spans="2:4" ht="12" customHeight="1" x14ac:dyDescent="0.3">
      <c r="B557" s="27">
        <v>554</v>
      </c>
      <c r="C557"/>
      <c r="D557"/>
    </row>
    <row r="558" spans="2:4" ht="12" customHeight="1" x14ac:dyDescent="0.3">
      <c r="B558" s="27">
        <v>555</v>
      </c>
      <c r="C558"/>
      <c r="D558"/>
    </row>
    <row r="559" spans="2:4" ht="12" customHeight="1" x14ac:dyDescent="0.3">
      <c r="B559" s="27">
        <v>556</v>
      </c>
      <c r="C559"/>
      <c r="D559"/>
    </row>
    <row r="560" spans="2:4" ht="12" customHeight="1" x14ac:dyDescent="0.3">
      <c r="B560" s="27">
        <v>557</v>
      </c>
      <c r="C560"/>
      <c r="D560"/>
    </row>
    <row r="561" spans="2:4" ht="12" customHeight="1" x14ac:dyDescent="0.3">
      <c r="B561" s="27">
        <v>558</v>
      </c>
      <c r="C561"/>
      <c r="D561"/>
    </row>
    <row r="562" spans="2:4" ht="12" customHeight="1" x14ac:dyDescent="0.3">
      <c r="B562" s="27">
        <v>559</v>
      </c>
      <c r="C562"/>
      <c r="D562"/>
    </row>
    <row r="563" spans="2:4" ht="12" customHeight="1" x14ac:dyDescent="0.3">
      <c r="B563" s="27">
        <v>560</v>
      </c>
      <c r="C563"/>
      <c r="D563"/>
    </row>
    <row r="564" spans="2:4" ht="12" customHeight="1" x14ac:dyDescent="0.3">
      <c r="B564" s="27">
        <v>561</v>
      </c>
      <c r="C564"/>
      <c r="D564"/>
    </row>
    <row r="565" spans="2:4" ht="12" customHeight="1" x14ac:dyDescent="0.3">
      <c r="B565" s="27">
        <v>562</v>
      </c>
      <c r="C565"/>
      <c r="D565"/>
    </row>
    <row r="566" spans="2:4" ht="12" customHeight="1" x14ac:dyDescent="0.3">
      <c r="B566" s="27">
        <v>563</v>
      </c>
      <c r="C566"/>
      <c r="D566"/>
    </row>
    <row r="567" spans="2:4" ht="12" customHeight="1" x14ac:dyDescent="0.3">
      <c r="B567" s="27">
        <v>564</v>
      </c>
      <c r="C567"/>
      <c r="D567"/>
    </row>
    <row r="568" spans="2:4" ht="12" customHeight="1" x14ac:dyDescent="0.3">
      <c r="B568" s="27">
        <v>565</v>
      </c>
      <c r="C568"/>
      <c r="D568"/>
    </row>
    <row r="569" spans="2:4" ht="12" customHeight="1" x14ac:dyDescent="0.3">
      <c r="B569" s="27">
        <v>566</v>
      </c>
      <c r="C569"/>
      <c r="D569"/>
    </row>
    <row r="570" spans="2:4" ht="12" customHeight="1" x14ac:dyDescent="0.3">
      <c r="B570" s="27">
        <v>567</v>
      </c>
      <c r="C570"/>
      <c r="D570"/>
    </row>
    <row r="571" spans="2:4" ht="12" customHeight="1" x14ac:dyDescent="0.3">
      <c r="B571" s="27">
        <v>568</v>
      </c>
      <c r="C571"/>
      <c r="D571"/>
    </row>
    <row r="572" spans="2:4" ht="12" customHeight="1" x14ac:dyDescent="0.3">
      <c r="B572" s="27">
        <v>569</v>
      </c>
      <c r="C572"/>
      <c r="D572"/>
    </row>
    <row r="573" spans="2:4" ht="12" customHeight="1" x14ac:dyDescent="0.3">
      <c r="B573" s="27">
        <v>570</v>
      </c>
      <c r="C573"/>
      <c r="D573"/>
    </row>
    <row r="574" spans="2:4" ht="12" customHeight="1" x14ac:dyDescent="0.3">
      <c r="B574" s="27">
        <v>571</v>
      </c>
      <c r="C574"/>
      <c r="D574"/>
    </row>
    <row r="575" spans="2:4" ht="12" customHeight="1" x14ac:dyDescent="0.3">
      <c r="B575" s="27">
        <v>572</v>
      </c>
      <c r="C575"/>
      <c r="D575"/>
    </row>
    <row r="576" spans="2:4" ht="12" customHeight="1" x14ac:dyDescent="0.3">
      <c r="B576" s="27">
        <v>573</v>
      </c>
      <c r="C576"/>
      <c r="D576"/>
    </row>
    <row r="577" spans="2:4" ht="12" customHeight="1" x14ac:dyDescent="0.3">
      <c r="B577" s="27">
        <v>574</v>
      </c>
      <c r="C577"/>
      <c r="D577"/>
    </row>
    <row r="578" spans="2:4" ht="12" customHeight="1" x14ac:dyDescent="0.3">
      <c r="B578" s="27">
        <v>575</v>
      </c>
      <c r="C578"/>
      <c r="D578"/>
    </row>
    <row r="579" spans="2:4" ht="12" customHeight="1" x14ac:dyDescent="0.3">
      <c r="B579" s="27">
        <v>576</v>
      </c>
      <c r="C579"/>
      <c r="D579"/>
    </row>
    <row r="580" spans="2:4" ht="12" customHeight="1" x14ac:dyDescent="0.3">
      <c r="B580" s="27">
        <v>577</v>
      </c>
      <c r="C580"/>
      <c r="D580"/>
    </row>
    <row r="581" spans="2:4" ht="12" customHeight="1" x14ac:dyDescent="0.3">
      <c r="B581" s="27">
        <v>578</v>
      </c>
      <c r="C581"/>
      <c r="D581"/>
    </row>
    <row r="582" spans="2:4" ht="12" customHeight="1" x14ac:dyDescent="0.3">
      <c r="B582" s="27">
        <v>579</v>
      </c>
      <c r="C582"/>
      <c r="D582"/>
    </row>
    <row r="583" spans="2:4" ht="12" customHeight="1" x14ac:dyDescent="0.3">
      <c r="B583" s="27">
        <v>580</v>
      </c>
      <c r="C583"/>
      <c r="D583"/>
    </row>
    <row r="584" spans="2:4" ht="12" customHeight="1" x14ac:dyDescent="0.3">
      <c r="B584" s="27">
        <v>581</v>
      </c>
      <c r="C584"/>
      <c r="D584"/>
    </row>
    <row r="585" spans="2:4" ht="12" customHeight="1" x14ac:dyDescent="0.3">
      <c r="B585" s="27">
        <v>582</v>
      </c>
      <c r="C585"/>
      <c r="D585"/>
    </row>
    <row r="586" spans="2:4" ht="12" customHeight="1" x14ac:dyDescent="0.3">
      <c r="B586" s="27">
        <v>583</v>
      </c>
      <c r="C586"/>
      <c r="D586"/>
    </row>
    <row r="587" spans="2:4" ht="12" customHeight="1" x14ac:dyDescent="0.3">
      <c r="B587" s="27">
        <v>584</v>
      </c>
      <c r="C587"/>
      <c r="D587"/>
    </row>
    <row r="588" spans="2:4" ht="12" customHeight="1" x14ac:dyDescent="0.3">
      <c r="B588" s="27">
        <v>585</v>
      </c>
      <c r="C588"/>
      <c r="D588"/>
    </row>
    <row r="589" spans="2:4" ht="12" customHeight="1" x14ac:dyDescent="0.3">
      <c r="B589" s="27">
        <v>586</v>
      </c>
      <c r="C589"/>
      <c r="D589"/>
    </row>
    <row r="590" spans="2:4" ht="12" customHeight="1" x14ac:dyDescent="0.3">
      <c r="B590" s="27">
        <v>587</v>
      </c>
      <c r="C590"/>
      <c r="D590"/>
    </row>
    <row r="591" spans="2:4" ht="12" customHeight="1" x14ac:dyDescent="0.3">
      <c r="B591" s="27">
        <v>588</v>
      </c>
      <c r="C591"/>
      <c r="D591"/>
    </row>
    <row r="592" spans="2:4" ht="12" customHeight="1" x14ac:dyDescent="0.3">
      <c r="B592" s="27">
        <v>589</v>
      </c>
      <c r="C592"/>
      <c r="D592"/>
    </row>
    <row r="593" spans="2:4" ht="12" customHeight="1" x14ac:dyDescent="0.3">
      <c r="B593" s="27">
        <v>590</v>
      </c>
      <c r="C593"/>
      <c r="D593"/>
    </row>
    <row r="594" spans="2:4" ht="12" customHeight="1" x14ac:dyDescent="0.3">
      <c r="B594" s="27">
        <v>591</v>
      </c>
      <c r="C594"/>
      <c r="D594"/>
    </row>
    <row r="595" spans="2:4" ht="12" customHeight="1" x14ac:dyDescent="0.3">
      <c r="B595" s="27">
        <v>592</v>
      </c>
      <c r="C595"/>
      <c r="D595"/>
    </row>
    <row r="596" spans="2:4" ht="12" customHeight="1" x14ac:dyDescent="0.3">
      <c r="B596" s="27">
        <v>593</v>
      </c>
      <c r="C596"/>
      <c r="D596"/>
    </row>
    <row r="597" spans="2:4" ht="12" customHeight="1" x14ac:dyDescent="0.3">
      <c r="B597" s="27">
        <v>594</v>
      </c>
      <c r="C597"/>
      <c r="D597"/>
    </row>
    <row r="598" spans="2:4" ht="12" customHeight="1" x14ac:dyDescent="0.3">
      <c r="B598" s="27">
        <v>595</v>
      </c>
      <c r="C598"/>
      <c r="D598"/>
    </row>
    <row r="599" spans="2:4" ht="12" customHeight="1" x14ac:dyDescent="0.3">
      <c r="B599" s="27">
        <v>596</v>
      </c>
      <c r="C599"/>
      <c r="D599"/>
    </row>
    <row r="600" spans="2:4" ht="12" customHeight="1" x14ac:dyDescent="0.3">
      <c r="B600" s="27">
        <v>597</v>
      </c>
      <c r="C600"/>
      <c r="D600"/>
    </row>
    <row r="601" spans="2:4" ht="12" customHeight="1" x14ac:dyDescent="0.3">
      <c r="B601" s="27">
        <v>598</v>
      </c>
      <c r="C601"/>
      <c r="D601"/>
    </row>
    <row r="602" spans="2:4" ht="12" customHeight="1" x14ac:dyDescent="0.3">
      <c r="B602" s="27">
        <v>599</v>
      </c>
      <c r="C602"/>
      <c r="D602"/>
    </row>
    <row r="603" spans="2:4" ht="12" customHeight="1" x14ac:dyDescent="0.3">
      <c r="B603" s="27">
        <v>600</v>
      </c>
      <c r="C603"/>
      <c r="D603"/>
    </row>
    <row r="604" spans="2:4" ht="12" customHeight="1" x14ac:dyDescent="0.3">
      <c r="B604" s="27">
        <v>601</v>
      </c>
      <c r="C604"/>
      <c r="D604"/>
    </row>
    <row r="605" spans="2:4" ht="12" customHeight="1" x14ac:dyDescent="0.3">
      <c r="B605" s="27">
        <v>602</v>
      </c>
      <c r="C605"/>
      <c r="D605"/>
    </row>
    <row r="606" spans="2:4" ht="12" customHeight="1" x14ac:dyDescent="0.3">
      <c r="B606" s="27">
        <v>603</v>
      </c>
      <c r="C606"/>
      <c r="D606"/>
    </row>
    <row r="607" spans="2:4" ht="12" customHeight="1" x14ac:dyDescent="0.3">
      <c r="B607" s="27">
        <v>604</v>
      </c>
      <c r="C607"/>
      <c r="D607"/>
    </row>
    <row r="608" spans="2:4" ht="12" customHeight="1" x14ac:dyDescent="0.3">
      <c r="B608" s="27">
        <v>605</v>
      </c>
      <c r="C608"/>
      <c r="D608"/>
    </row>
    <row r="609" spans="2:4" ht="12" customHeight="1" x14ac:dyDescent="0.3">
      <c r="B609" s="27">
        <v>606</v>
      </c>
      <c r="C609"/>
      <c r="D609"/>
    </row>
    <row r="610" spans="2:4" ht="12" customHeight="1" x14ac:dyDescent="0.3">
      <c r="B610" s="27">
        <v>607</v>
      </c>
      <c r="C610"/>
      <c r="D610"/>
    </row>
    <row r="611" spans="2:4" ht="12" customHeight="1" x14ac:dyDescent="0.3">
      <c r="B611" s="27">
        <v>608</v>
      </c>
      <c r="C611"/>
      <c r="D611"/>
    </row>
    <row r="612" spans="2:4" ht="12" customHeight="1" x14ac:dyDescent="0.3">
      <c r="B612" s="27">
        <v>609</v>
      </c>
      <c r="C612"/>
      <c r="D612"/>
    </row>
    <row r="613" spans="2:4" ht="12" customHeight="1" x14ac:dyDescent="0.3">
      <c r="B613" s="27">
        <v>610</v>
      </c>
      <c r="C613"/>
      <c r="D613"/>
    </row>
    <row r="614" spans="2:4" ht="12" customHeight="1" x14ac:dyDescent="0.3">
      <c r="B614" s="27">
        <v>611</v>
      </c>
      <c r="C614"/>
      <c r="D614"/>
    </row>
    <row r="615" spans="2:4" ht="12" customHeight="1" x14ac:dyDescent="0.3">
      <c r="B615" s="27">
        <v>612</v>
      </c>
      <c r="C615"/>
      <c r="D615"/>
    </row>
    <row r="616" spans="2:4" ht="12" customHeight="1" x14ac:dyDescent="0.3">
      <c r="B616" s="27">
        <v>613</v>
      </c>
      <c r="C616"/>
      <c r="D616"/>
    </row>
    <row r="617" spans="2:4" ht="12" customHeight="1" x14ac:dyDescent="0.3">
      <c r="B617" s="27">
        <v>614</v>
      </c>
      <c r="C617"/>
      <c r="D617"/>
    </row>
    <row r="618" spans="2:4" ht="12" customHeight="1" x14ac:dyDescent="0.3">
      <c r="B618" s="27">
        <v>615</v>
      </c>
      <c r="C618"/>
      <c r="D618"/>
    </row>
    <row r="619" spans="2:4" ht="12" customHeight="1" x14ac:dyDescent="0.3">
      <c r="B619" s="27">
        <v>616</v>
      </c>
      <c r="C619"/>
      <c r="D619"/>
    </row>
    <row r="620" spans="2:4" ht="12" customHeight="1" x14ac:dyDescent="0.3">
      <c r="B620" s="27">
        <v>617</v>
      </c>
      <c r="C620"/>
      <c r="D620"/>
    </row>
    <row r="621" spans="2:4" ht="12" customHeight="1" x14ac:dyDescent="0.3">
      <c r="B621" s="27">
        <v>618</v>
      </c>
      <c r="C621"/>
      <c r="D621"/>
    </row>
    <row r="622" spans="2:4" ht="12" customHeight="1" x14ac:dyDescent="0.3">
      <c r="B622" s="27">
        <v>619</v>
      </c>
      <c r="C622"/>
      <c r="D622"/>
    </row>
    <row r="623" spans="2:4" ht="12" customHeight="1" x14ac:dyDescent="0.3">
      <c r="B623" s="27">
        <v>620</v>
      </c>
      <c r="C623"/>
      <c r="D623"/>
    </row>
    <row r="624" spans="2:4" ht="12" customHeight="1" x14ac:dyDescent="0.3">
      <c r="B624" s="27">
        <v>621</v>
      </c>
      <c r="C624"/>
      <c r="D624"/>
    </row>
    <row r="625" spans="2:4" ht="12" customHeight="1" x14ac:dyDescent="0.3">
      <c r="B625" s="27">
        <v>622</v>
      </c>
      <c r="C625"/>
      <c r="D625"/>
    </row>
    <row r="626" spans="2:4" ht="12" customHeight="1" x14ac:dyDescent="0.3">
      <c r="B626" s="27">
        <v>623</v>
      </c>
      <c r="C626"/>
      <c r="D626"/>
    </row>
    <row r="627" spans="2:4" ht="12" customHeight="1" x14ac:dyDescent="0.3">
      <c r="B627" s="27">
        <v>624</v>
      </c>
      <c r="C627"/>
      <c r="D627"/>
    </row>
    <row r="628" spans="2:4" ht="12" customHeight="1" x14ac:dyDescent="0.3">
      <c r="B628" s="27">
        <v>625</v>
      </c>
      <c r="C628"/>
      <c r="D628"/>
    </row>
    <row r="629" spans="2:4" ht="12" customHeight="1" x14ac:dyDescent="0.3">
      <c r="B629" s="27">
        <v>626</v>
      </c>
      <c r="C629"/>
      <c r="D629"/>
    </row>
    <row r="630" spans="2:4" ht="12" customHeight="1" x14ac:dyDescent="0.3">
      <c r="B630" s="27">
        <v>627</v>
      </c>
      <c r="C630"/>
      <c r="D630"/>
    </row>
    <row r="631" spans="2:4" ht="12" customHeight="1" x14ac:dyDescent="0.3">
      <c r="B631" s="27">
        <v>628</v>
      </c>
      <c r="C631"/>
      <c r="D631"/>
    </row>
    <row r="632" spans="2:4" ht="12" customHeight="1" x14ac:dyDescent="0.3">
      <c r="B632" s="27">
        <v>629</v>
      </c>
      <c r="C632"/>
      <c r="D632"/>
    </row>
    <row r="633" spans="2:4" ht="12" customHeight="1" x14ac:dyDescent="0.3">
      <c r="B633" s="27">
        <v>630</v>
      </c>
      <c r="C633"/>
      <c r="D633"/>
    </row>
    <row r="634" spans="2:4" ht="12" customHeight="1" x14ac:dyDescent="0.3">
      <c r="B634" s="27">
        <v>631</v>
      </c>
      <c r="C634"/>
      <c r="D634"/>
    </row>
    <row r="635" spans="2:4" ht="12" customHeight="1" x14ac:dyDescent="0.3">
      <c r="B635" s="27">
        <v>632</v>
      </c>
      <c r="C635"/>
      <c r="D635"/>
    </row>
    <row r="636" spans="2:4" ht="12" customHeight="1" x14ac:dyDescent="0.3">
      <c r="B636" s="27">
        <v>633</v>
      </c>
      <c r="C636"/>
      <c r="D636"/>
    </row>
    <row r="637" spans="2:4" ht="12" customHeight="1" x14ac:dyDescent="0.3">
      <c r="B637" s="27">
        <v>634</v>
      </c>
      <c r="C637"/>
      <c r="D637"/>
    </row>
    <row r="638" spans="2:4" ht="12" customHeight="1" x14ac:dyDescent="0.3">
      <c r="B638" s="27">
        <v>635</v>
      </c>
      <c r="C638"/>
      <c r="D638"/>
    </row>
    <row r="639" spans="2:4" ht="12" customHeight="1" x14ac:dyDescent="0.3">
      <c r="B639" s="27">
        <v>636</v>
      </c>
      <c r="C639"/>
      <c r="D639"/>
    </row>
    <row r="640" spans="2:4" ht="12" customHeight="1" x14ac:dyDescent="0.3">
      <c r="B640" s="27">
        <v>637</v>
      </c>
      <c r="C640"/>
      <c r="D640"/>
    </row>
    <row r="641" spans="2:4" ht="12" customHeight="1" x14ac:dyDescent="0.3">
      <c r="B641" s="27">
        <v>638</v>
      </c>
      <c r="C641"/>
      <c r="D641"/>
    </row>
    <row r="642" spans="2:4" ht="12" customHeight="1" x14ac:dyDescent="0.3">
      <c r="B642" s="27">
        <v>639</v>
      </c>
      <c r="C642"/>
      <c r="D642"/>
    </row>
    <row r="643" spans="2:4" ht="12" customHeight="1" x14ac:dyDescent="0.3">
      <c r="B643" s="27">
        <v>640</v>
      </c>
      <c r="C643"/>
      <c r="D643"/>
    </row>
    <row r="644" spans="2:4" ht="12" customHeight="1" x14ac:dyDescent="0.3">
      <c r="B644" s="27">
        <v>641</v>
      </c>
      <c r="C644"/>
      <c r="D644"/>
    </row>
    <row r="645" spans="2:4" ht="12" customHeight="1" x14ac:dyDescent="0.3">
      <c r="B645" s="27">
        <v>642</v>
      </c>
      <c r="C645"/>
      <c r="D645"/>
    </row>
    <row r="646" spans="2:4" ht="12" customHeight="1" x14ac:dyDescent="0.3">
      <c r="B646" s="27">
        <v>643</v>
      </c>
      <c r="C646"/>
      <c r="D646"/>
    </row>
    <row r="647" spans="2:4" ht="12" customHeight="1" x14ac:dyDescent="0.3">
      <c r="B647" s="27">
        <v>644</v>
      </c>
      <c r="C647"/>
      <c r="D647"/>
    </row>
    <row r="648" spans="2:4" ht="12" customHeight="1" x14ac:dyDescent="0.3">
      <c r="B648" s="27">
        <v>645</v>
      </c>
      <c r="C648"/>
      <c r="D648"/>
    </row>
    <row r="649" spans="2:4" ht="12" customHeight="1" x14ac:dyDescent="0.3">
      <c r="B649" s="27">
        <v>646</v>
      </c>
      <c r="C649"/>
      <c r="D649"/>
    </row>
    <row r="650" spans="2:4" ht="12" customHeight="1" x14ac:dyDescent="0.3">
      <c r="B650" s="27">
        <v>647</v>
      </c>
      <c r="C650"/>
      <c r="D650"/>
    </row>
    <row r="651" spans="2:4" ht="12" customHeight="1" x14ac:dyDescent="0.3">
      <c r="B651" s="27">
        <v>648</v>
      </c>
      <c r="C651"/>
      <c r="D651"/>
    </row>
    <row r="652" spans="2:4" ht="12" customHeight="1" x14ac:dyDescent="0.3">
      <c r="B652" s="27">
        <v>649</v>
      </c>
      <c r="C652"/>
      <c r="D652"/>
    </row>
    <row r="653" spans="2:4" ht="12" customHeight="1" x14ac:dyDescent="0.3">
      <c r="B653" s="27">
        <v>650</v>
      </c>
      <c r="C653"/>
      <c r="D653"/>
    </row>
    <row r="654" spans="2:4" ht="12" customHeight="1" x14ac:dyDescent="0.3">
      <c r="B654" s="27">
        <v>651</v>
      </c>
      <c r="C654"/>
      <c r="D654"/>
    </row>
    <row r="655" spans="2:4" ht="12" customHeight="1" x14ac:dyDescent="0.3">
      <c r="B655" s="27">
        <v>652</v>
      </c>
      <c r="C655"/>
      <c r="D655"/>
    </row>
    <row r="656" spans="2:4" ht="12" customHeight="1" x14ac:dyDescent="0.3">
      <c r="B656" s="27">
        <v>653</v>
      </c>
      <c r="C656"/>
      <c r="D656"/>
    </row>
    <row r="657" spans="2:4" ht="12" customHeight="1" x14ac:dyDescent="0.3">
      <c r="B657" s="27">
        <v>654</v>
      </c>
      <c r="C657"/>
      <c r="D657"/>
    </row>
    <row r="658" spans="2:4" ht="12" customHeight="1" x14ac:dyDescent="0.3">
      <c r="B658" s="27">
        <v>655</v>
      </c>
      <c r="C658"/>
      <c r="D658"/>
    </row>
    <row r="659" spans="2:4" ht="12" customHeight="1" x14ac:dyDescent="0.3">
      <c r="B659" s="27">
        <v>656</v>
      </c>
      <c r="C659"/>
      <c r="D659"/>
    </row>
    <row r="660" spans="2:4" ht="12" customHeight="1" x14ac:dyDescent="0.3">
      <c r="B660" s="27">
        <v>657</v>
      </c>
      <c r="C660"/>
      <c r="D660"/>
    </row>
    <row r="661" spans="2:4" ht="12" customHeight="1" x14ac:dyDescent="0.3">
      <c r="B661" s="27">
        <v>658</v>
      </c>
      <c r="C661"/>
      <c r="D661"/>
    </row>
    <row r="662" spans="2:4" ht="12" customHeight="1" x14ac:dyDescent="0.3">
      <c r="B662" s="27">
        <v>659</v>
      </c>
      <c r="C662"/>
      <c r="D662"/>
    </row>
    <row r="663" spans="2:4" ht="12" customHeight="1" x14ac:dyDescent="0.3">
      <c r="B663" s="27">
        <v>660</v>
      </c>
      <c r="C663"/>
      <c r="D663"/>
    </row>
    <row r="664" spans="2:4" ht="12" customHeight="1" x14ac:dyDescent="0.3">
      <c r="B664" s="27">
        <v>661</v>
      </c>
      <c r="C664"/>
      <c r="D664"/>
    </row>
    <row r="665" spans="2:4" ht="12" customHeight="1" x14ac:dyDescent="0.3">
      <c r="B665" s="27">
        <v>662</v>
      </c>
      <c r="C665"/>
      <c r="D665"/>
    </row>
    <row r="666" spans="2:4" ht="12" customHeight="1" x14ac:dyDescent="0.3">
      <c r="B666" s="27">
        <v>663</v>
      </c>
      <c r="C666"/>
      <c r="D666"/>
    </row>
    <row r="667" spans="2:4" ht="12" customHeight="1" x14ac:dyDescent="0.3">
      <c r="B667" s="27">
        <v>664</v>
      </c>
      <c r="C667"/>
      <c r="D667"/>
    </row>
    <row r="668" spans="2:4" ht="12" customHeight="1" x14ac:dyDescent="0.3">
      <c r="B668" s="27">
        <v>665</v>
      </c>
      <c r="C668"/>
      <c r="D668"/>
    </row>
    <row r="669" spans="2:4" ht="12" customHeight="1" x14ac:dyDescent="0.3">
      <c r="B669" s="27">
        <v>666</v>
      </c>
      <c r="C669"/>
      <c r="D669"/>
    </row>
    <row r="670" spans="2:4" ht="12" customHeight="1" x14ac:dyDescent="0.3">
      <c r="B670" s="27">
        <v>667</v>
      </c>
      <c r="C670"/>
      <c r="D670"/>
    </row>
    <row r="671" spans="2:4" ht="12" customHeight="1" x14ac:dyDescent="0.3">
      <c r="B671" s="27">
        <v>668</v>
      </c>
      <c r="C671"/>
      <c r="D671"/>
    </row>
    <row r="672" spans="2:4" ht="12" customHeight="1" x14ac:dyDescent="0.3">
      <c r="B672" s="27">
        <v>669</v>
      </c>
      <c r="C672"/>
      <c r="D672"/>
    </row>
    <row r="673" spans="2:4" ht="12" customHeight="1" x14ac:dyDescent="0.3">
      <c r="B673" s="27">
        <v>670</v>
      </c>
      <c r="C673"/>
      <c r="D673"/>
    </row>
    <row r="674" spans="2:4" ht="12" customHeight="1" x14ac:dyDescent="0.3">
      <c r="B674" s="27">
        <v>671</v>
      </c>
      <c r="C674"/>
      <c r="D674"/>
    </row>
    <row r="675" spans="2:4" ht="12" customHeight="1" x14ac:dyDescent="0.3">
      <c r="B675" s="27">
        <v>672</v>
      </c>
      <c r="C675"/>
      <c r="D675"/>
    </row>
    <row r="676" spans="2:4" ht="12" customHeight="1" x14ac:dyDescent="0.3">
      <c r="B676" s="27">
        <v>673</v>
      </c>
      <c r="C676"/>
      <c r="D676"/>
    </row>
    <row r="677" spans="2:4" ht="12" customHeight="1" x14ac:dyDescent="0.3">
      <c r="B677" s="27">
        <v>674</v>
      </c>
      <c r="C677"/>
      <c r="D677"/>
    </row>
    <row r="678" spans="2:4" ht="12" customHeight="1" x14ac:dyDescent="0.3">
      <c r="B678" s="27">
        <v>675</v>
      </c>
      <c r="C678"/>
      <c r="D678"/>
    </row>
    <row r="679" spans="2:4" ht="12" customHeight="1" x14ac:dyDescent="0.3">
      <c r="B679" s="27">
        <v>676</v>
      </c>
      <c r="C679"/>
      <c r="D679"/>
    </row>
    <row r="680" spans="2:4" ht="12" customHeight="1" x14ac:dyDescent="0.3">
      <c r="B680" s="27">
        <v>677</v>
      </c>
      <c r="C680"/>
      <c r="D680"/>
    </row>
    <row r="681" spans="2:4" ht="12" customHeight="1" x14ac:dyDescent="0.3">
      <c r="B681" s="27">
        <v>678</v>
      </c>
      <c r="C681"/>
      <c r="D681"/>
    </row>
    <row r="682" spans="2:4" ht="12" customHeight="1" x14ac:dyDescent="0.3">
      <c r="B682" s="27">
        <v>679</v>
      </c>
      <c r="C682"/>
      <c r="D682"/>
    </row>
    <row r="683" spans="2:4" ht="12" customHeight="1" x14ac:dyDescent="0.3">
      <c r="B683" s="27">
        <v>680</v>
      </c>
      <c r="C683"/>
      <c r="D683"/>
    </row>
    <row r="684" spans="2:4" ht="12" customHeight="1" x14ac:dyDescent="0.3">
      <c r="B684" s="27">
        <v>681</v>
      </c>
      <c r="C684"/>
      <c r="D684"/>
    </row>
    <row r="685" spans="2:4" ht="12" customHeight="1" x14ac:dyDescent="0.3">
      <c r="B685" s="27">
        <v>682</v>
      </c>
      <c r="C685"/>
      <c r="D685"/>
    </row>
    <row r="686" spans="2:4" ht="12" customHeight="1" x14ac:dyDescent="0.3">
      <c r="B686" s="27">
        <v>683</v>
      </c>
      <c r="C686"/>
      <c r="D686"/>
    </row>
    <row r="687" spans="2:4" ht="12" customHeight="1" x14ac:dyDescent="0.3">
      <c r="B687" s="27">
        <v>684</v>
      </c>
      <c r="C687"/>
      <c r="D687"/>
    </row>
    <row r="688" spans="2:4" ht="12" customHeight="1" x14ac:dyDescent="0.3">
      <c r="B688" s="27">
        <v>685</v>
      </c>
      <c r="C688"/>
      <c r="D688"/>
    </row>
    <row r="689" spans="2:4" ht="12" customHeight="1" x14ac:dyDescent="0.3">
      <c r="B689" s="27">
        <v>686</v>
      </c>
      <c r="C689"/>
      <c r="D689"/>
    </row>
    <row r="690" spans="2:4" ht="12" customHeight="1" x14ac:dyDescent="0.3">
      <c r="B690" s="27">
        <v>687</v>
      </c>
      <c r="C690"/>
      <c r="D690"/>
    </row>
    <row r="691" spans="2:4" ht="12" customHeight="1" x14ac:dyDescent="0.3">
      <c r="B691" s="27">
        <v>688</v>
      </c>
      <c r="C691"/>
      <c r="D691"/>
    </row>
    <row r="692" spans="2:4" ht="12" customHeight="1" x14ac:dyDescent="0.3">
      <c r="B692" s="27">
        <v>689</v>
      </c>
      <c r="C692"/>
      <c r="D692"/>
    </row>
    <row r="693" spans="2:4" ht="12" customHeight="1" x14ac:dyDescent="0.3">
      <c r="B693" s="27">
        <v>690</v>
      </c>
      <c r="C693"/>
      <c r="D693"/>
    </row>
    <row r="694" spans="2:4" ht="12" customHeight="1" x14ac:dyDescent="0.3">
      <c r="B694" s="27">
        <v>691</v>
      </c>
      <c r="C694"/>
      <c r="D694"/>
    </row>
    <row r="695" spans="2:4" ht="12" customHeight="1" x14ac:dyDescent="0.3">
      <c r="B695" s="27">
        <v>692</v>
      </c>
      <c r="C695"/>
      <c r="D695"/>
    </row>
    <row r="696" spans="2:4" ht="12" customHeight="1" x14ac:dyDescent="0.3">
      <c r="B696" s="27">
        <v>693</v>
      </c>
      <c r="C696"/>
      <c r="D696"/>
    </row>
    <row r="697" spans="2:4" ht="12" customHeight="1" x14ac:dyDescent="0.3">
      <c r="B697" s="27">
        <v>694</v>
      </c>
      <c r="C697"/>
      <c r="D697"/>
    </row>
    <row r="698" spans="2:4" ht="12" customHeight="1" x14ac:dyDescent="0.3">
      <c r="B698" s="27">
        <v>695</v>
      </c>
      <c r="C698"/>
      <c r="D698"/>
    </row>
    <row r="699" spans="2:4" ht="12" customHeight="1" x14ac:dyDescent="0.3">
      <c r="B699" s="27">
        <v>696</v>
      </c>
      <c r="C699"/>
      <c r="D699"/>
    </row>
    <row r="700" spans="2:4" ht="12" customHeight="1" x14ac:dyDescent="0.3">
      <c r="B700" s="27">
        <v>697</v>
      </c>
      <c r="C700"/>
      <c r="D700"/>
    </row>
    <row r="701" spans="2:4" ht="12" customHeight="1" x14ac:dyDescent="0.3">
      <c r="B701" s="27">
        <v>698</v>
      </c>
      <c r="C701"/>
      <c r="D701"/>
    </row>
    <row r="702" spans="2:4" ht="12" customHeight="1" x14ac:dyDescent="0.3">
      <c r="B702" s="27">
        <v>699</v>
      </c>
      <c r="C702"/>
      <c r="D702"/>
    </row>
    <row r="703" spans="2:4" ht="12" customHeight="1" x14ac:dyDescent="0.3">
      <c r="B703" s="27">
        <v>700</v>
      </c>
      <c r="C703"/>
      <c r="D703"/>
    </row>
    <row r="704" spans="2:4" ht="12" customHeight="1" x14ac:dyDescent="0.3">
      <c r="B704" s="27">
        <v>701</v>
      </c>
      <c r="C704"/>
      <c r="D704"/>
    </row>
    <row r="705" spans="2:4" ht="12" customHeight="1" x14ac:dyDescent="0.3">
      <c r="B705" s="27">
        <v>702</v>
      </c>
      <c r="C705"/>
      <c r="D705"/>
    </row>
    <row r="706" spans="2:4" ht="12" customHeight="1" x14ac:dyDescent="0.3">
      <c r="B706" s="27">
        <v>703</v>
      </c>
      <c r="C706"/>
      <c r="D706"/>
    </row>
    <row r="707" spans="2:4" ht="12" customHeight="1" x14ac:dyDescent="0.3">
      <c r="B707" s="27">
        <v>704</v>
      </c>
      <c r="C707"/>
      <c r="D707"/>
    </row>
    <row r="708" spans="2:4" ht="12" customHeight="1" x14ac:dyDescent="0.3">
      <c r="B708" s="27">
        <v>705</v>
      </c>
      <c r="C708"/>
      <c r="D708"/>
    </row>
    <row r="709" spans="2:4" ht="12" customHeight="1" x14ac:dyDescent="0.3">
      <c r="B709" s="27">
        <v>706</v>
      </c>
      <c r="C709"/>
      <c r="D709"/>
    </row>
    <row r="710" spans="2:4" ht="12" customHeight="1" x14ac:dyDescent="0.3">
      <c r="B710" s="27">
        <v>707</v>
      </c>
      <c r="C710"/>
      <c r="D710"/>
    </row>
    <row r="711" spans="2:4" ht="12" customHeight="1" x14ac:dyDescent="0.3">
      <c r="B711" s="27">
        <v>708</v>
      </c>
      <c r="C711"/>
      <c r="D711"/>
    </row>
    <row r="712" spans="2:4" ht="12" customHeight="1" x14ac:dyDescent="0.3">
      <c r="B712" s="27">
        <v>709</v>
      </c>
      <c r="C712"/>
      <c r="D712"/>
    </row>
    <row r="713" spans="2:4" ht="12" customHeight="1" x14ac:dyDescent="0.3">
      <c r="B713" s="27">
        <v>710</v>
      </c>
      <c r="C713"/>
      <c r="D713"/>
    </row>
    <row r="714" spans="2:4" ht="12" customHeight="1" x14ac:dyDescent="0.3">
      <c r="B714" s="27">
        <v>711</v>
      </c>
      <c r="C714"/>
      <c r="D714"/>
    </row>
    <row r="715" spans="2:4" ht="12" customHeight="1" x14ac:dyDescent="0.3">
      <c r="B715" s="27">
        <v>712</v>
      </c>
      <c r="C715"/>
      <c r="D715"/>
    </row>
    <row r="716" spans="2:4" ht="12" customHeight="1" x14ac:dyDescent="0.3">
      <c r="B716" s="27">
        <v>713</v>
      </c>
      <c r="C716"/>
      <c r="D716"/>
    </row>
    <row r="717" spans="2:4" ht="12" customHeight="1" x14ac:dyDescent="0.3">
      <c r="B717" s="27">
        <v>714</v>
      </c>
      <c r="C717"/>
      <c r="D717"/>
    </row>
    <row r="718" spans="2:4" ht="12" customHeight="1" x14ac:dyDescent="0.3">
      <c r="B718" s="27">
        <v>715</v>
      </c>
      <c r="C718"/>
      <c r="D718"/>
    </row>
    <row r="719" spans="2:4" ht="12" customHeight="1" x14ac:dyDescent="0.3">
      <c r="B719" s="27">
        <v>716</v>
      </c>
      <c r="C719"/>
      <c r="D719"/>
    </row>
    <row r="720" spans="2:4" ht="12" customHeight="1" x14ac:dyDescent="0.3">
      <c r="B720" s="27">
        <v>717</v>
      </c>
      <c r="C720"/>
      <c r="D720"/>
    </row>
    <row r="721" spans="2:4" ht="12" customHeight="1" x14ac:dyDescent="0.3">
      <c r="B721" s="27">
        <v>718</v>
      </c>
      <c r="C721"/>
      <c r="D721"/>
    </row>
    <row r="722" spans="2:4" ht="12" customHeight="1" x14ac:dyDescent="0.3">
      <c r="B722" s="27">
        <v>719</v>
      </c>
      <c r="C722"/>
      <c r="D722"/>
    </row>
    <row r="723" spans="2:4" ht="12" customHeight="1" x14ac:dyDescent="0.3">
      <c r="B723" s="27">
        <v>720</v>
      </c>
      <c r="C723"/>
      <c r="D723"/>
    </row>
    <row r="724" spans="2:4" ht="12" customHeight="1" x14ac:dyDescent="0.3">
      <c r="B724" s="27">
        <v>721</v>
      </c>
      <c r="C724"/>
      <c r="D724"/>
    </row>
    <row r="725" spans="2:4" ht="12" customHeight="1" x14ac:dyDescent="0.3">
      <c r="B725" s="27">
        <v>722</v>
      </c>
      <c r="C725"/>
      <c r="D725"/>
    </row>
    <row r="726" spans="2:4" ht="12" customHeight="1" x14ac:dyDescent="0.3">
      <c r="B726" s="27">
        <v>723</v>
      </c>
      <c r="C726"/>
      <c r="D726"/>
    </row>
    <row r="727" spans="2:4" ht="12" customHeight="1" x14ac:dyDescent="0.3">
      <c r="B727" s="27">
        <v>724</v>
      </c>
      <c r="C727"/>
      <c r="D727"/>
    </row>
    <row r="728" spans="2:4" ht="12" customHeight="1" x14ac:dyDescent="0.3">
      <c r="B728" s="27">
        <v>725</v>
      </c>
      <c r="C728"/>
      <c r="D728"/>
    </row>
    <row r="729" spans="2:4" ht="12" customHeight="1" x14ac:dyDescent="0.3">
      <c r="B729" s="27">
        <v>726</v>
      </c>
      <c r="C729"/>
      <c r="D729"/>
    </row>
    <row r="730" spans="2:4" ht="12" customHeight="1" x14ac:dyDescent="0.3">
      <c r="B730" s="27">
        <v>727</v>
      </c>
      <c r="C730"/>
      <c r="D730"/>
    </row>
    <row r="731" spans="2:4" ht="12" customHeight="1" x14ac:dyDescent="0.3">
      <c r="B731" s="27">
        <v>728</v>
      </c>
      <c r="C731"/>
      <c r="D731"/>
    </row>
    <row r="732" spans="2:4" ht="12" customHeight="1" x14ac:dyDescent="0.3">
      <c r="B732" s="27">
        <v>729</v>
      </c>
      <c r="C732"/>
      <c r="D732"/>
    </row>
    <row r="733" spans="2:4" ht="12" customHeight="1" x14ac:dyDescent="0.3">
      <c r="B733" s="27">
        <v>730</v>
      </c>
      <c r="C733"/>
      <c r="D733"/>
    </row>
    <row r="734" spans="2:4" ht="12" customHeight="1" x14ac:dyDescent="0.3">
      <c r="B734" s="27">
        <v>731</v>
      </c>
      <c r="C734"/>
      <c r="D734"/>
    </row>
    <row r="735" spans="2:4" ht="12" customHeight="1" x14ac:dyDescent="0.3">
      <c r="B735" s="27">
        <v>732</v>
      </c>
      <c r="C735"/>
      <c r="D735"/>
    </row>
    <row r="736" spans="2:4" ht="12" customHeight="1" x14ac:dyDescent="0.3">
      <c r="B736" s="27">
        <v>733</v>
      </c>
      <c r="C736"/>
      <c r="D736"/>
    </row>
    <row r="737" spans="2:4" ht="12" customHeight="1" x14ac:dyDescent="0.3">
      <c r="B737" s="27">
        <v>734</v>
      </c>
      <c r="C737"/>
      <c r="D737"/>
    </row>
    <row r="738" spans="2:4" ht="12" customHeight="1" x14ac:dyDescent="0.3">
      <c r="B738" s="27">
        <v>735</v>
      </c>
      <c r="C738"/>
      <c r="D738"/>
    </row>
    <row r="739" spans="2:4" ht="12" customHeight="1" x14ac:dyDescent="0.3">
      <c r="B739" s="27">
        <v>736</v>
      </c>
      <c r="C739"/>
      <c r="D739"/>
    </row>
    <row r="740" spans="2:4" ht="12" customHeight="1" x14ac:dyDescent="0.3">
      <c r="B740" s="27">
        <v>737</v>
      </c>
      <c r="C740"/>
      <c r="D740"/>
    </row>
    <row r="741" spans="2:4" ht="12" customHeight="1" x14ac:dyDescent="0.3">
      <c r="B741" s="27">
        <v>738</v>
      </c>
      <c r="C741"/>
      <c r="D741"/>
    </row>
    <row r="742" spans="2:4" ht="12" customHeight="1" x14ac:dyDescent="0.3">
      <c r="B742" s="27">
        <v>739</v>
      </c>
      <c r="C742"/>
      <c r="D742"/>
    </row>
    <row r="743" spans="2:4" ht="12" customHeight="1" x14ac:dyDescent="0.3">
      <c r="B743" s="27">
        <v>740</v>
      </c>
      <c r="C743"/>
      <c r="D743"/>
    </row>
    <row r="744" spans="2:4" ht="12" customHeight="1" x14ac:dyDescent="0.3">
      <c r="B744" s="27">
        <v>741</v>
      </c>
      <c r="C744"/>
      <c r="D744"/>
    </row>
    <row r="745" spans="2:4" ht="12" customHeight="1" x14ac:dyDescent="0.3">
      <c r="B745" s="27">
        <v>742</v>
      </c>
      <c r="C745"/>
      <c r="D745"/>
    </row>
    <row r="746" spans="2:4" ht="12" customHeight="1" x14ac:dyDescent="0.3">
      <c r="B746" s="27">
        <v>743</v>
      </c>
      <c r="C746"/>
      <c r="D746"/>
    </row>
    <row r="747" spans="2:4" ht="12" customHeight="1" x14ac:dyDescent="0.3">
      <c r="B747" s="27">
        <v>744</v>
      </c>
      <c r="C747"/>
      <c r="D747"/>
    </row>
    <row r="748" spans="2:4" ht="12" customHeight="1" x14ac:dyDescent="0.3">
      <c r="B748" s="27">
        <v>745</v>
      </c>
      <c r="C748"/>
      <c r="D748"/>
    </row>
    <row r="749" spans="2:4" ht="12" customHeight="1" x14ac:dyDescent="0.3">
      <c r="B749" s="27">
        <v>746</v>
      </c>
      <c r="C749"/>
      <c r="D749"/>
    </row>
    <row r="750" spans="2:4" ht="12" customHeight="1" x14ac:dyDescent="0.3">
      <c r="B750" s="27">
        <v>747</v>
      </c>
      <c r="C750"/>
      <c r="D750"/>
    </row>
    <row r="751" spans="2:4" ht="12" customHeight="1" x14ac:dyDescent="0.3">
      <c r="B751" s="27">
        <v>748</v>
      </c>
      <c r="C751"/>
      <c r="D751"/>
    </row>
    <row r="752" spans="2:4" ht="12" customHeight="1" x14ac:dyDescent="0.3">
      <c r="B752" s="27">
        <v>749</v>
      </c>
      <c r="C752"/>
      <c r="D752"/>
    </row>
    <row r="753" spans="2:4" ht="12" customHeight="1" x14ac:dyDescent="0.3">
      <c r="B753" s="27">
        <v>750</v>
      </c>
      <c r="C753"/>
      <c r="D753"/>
    </row>
    <row r="754" spans="2:4" ht="12" customHeight="1" x14ac:dyDescent="0.3">
      <c r="B754" s="27">
        <v>751</v>
      </c>
      <c r="C754"/>
      <c r="D754"/>
    </row>
    <row r="755" spans="2:4" ht="12" customHeight="1" x14ac:dyDescent="0.3">
      <c r="B755" s="27">
        <v>752</v>
      </c>
      <c r="C755"/>
      <c r="D755"/>
    </row>
    <row r="756" spans="2:4" ht="12" customHeight="1" x14ac:dyDescent="0.3">
      <c r="B756" s="27">
        <v>753</v>
      </c>
      <c r="C756"/>
      <c r="D756"/>
    </row>
    <row r="757" spans="2:4" ht="12" customHeight="1" x14ac:dyDescent="0.3">
      <c r="B757" s="27">
        <v>754</v>
      </c>
      <c r="C757"/>
      <c r="D757"/>
    </row>
    <row r="758" spans="2:4" ht="12" customHeight="1" x14ac:dyDescent="0.3">
      <c r="B758" s="27">
        <v>755</v>
      </c>
      <c r="C758"/>
      <c r="D758"/>
    </row>
    <row r="759" spans="2:4" ht="12" customHeight="1" x14ac:dyDescent="0.3">
      <c r="B759" s="27">
        <v>756</v>
      </c>
      <c r="C759"/>
      <c r="D759"/>
    </row>
    <row r="760" spans="2:4" ht="12" customHeight="1" x14ac:dyDescent="0.3">
      <c r="B760" s="27">
        <v>757</v>
      </c>
      <c r="C760"/>
      <c r="D760"/>
    </row>
    <row r="761" spans="2:4" ht="12" customHeight="1" x14ac:dyDescent="0.3">
      <c r="B761" s="27">
        <v>758</v>
      </c>
      <c r="C761"/>
      <c r="D761"/>
    </row>
    <row r="762" spans="2:4" ht="12" customHeight="1" x14ac:dyDescent="0.3">
      <c r="B762" s="27">
        <v>759</v>
      </c>
      <c r="C762"/>
      <c r="D762"/>
    </row>
    <row r="763" spans="2:4" ht="12" customHeight="1" x14ac:dyDescent="0.3">
      <c r="B763" s="27">
        <v>760</v>
      </c>
      <c r="C763"/>
      <c r="D763"/>
    </row>
    <row r="764" spans="2:4" ht="12" customHeight="1" x14ac:dyDescent="0.3">
      <c r="B764" s="27">
        <v>761</v>
      </c>
      <c r="C764"/>
      <c r="D764"/>
    </row>
    <row r="765" spans="2:4" ht="12" customHeight="1" x14ac:dyDescent="0.3">
      <c r="B765" s="27">
        <v>762</v>
      </c>
      <c r="C765"/>
      <c r="D765"/>
    </row>
    <row r="766" spans="2:4" ht="12" customHeight="1" x14ac:dyDescent="0.3">
      <c r="B766" s="27">
        <v>763</v>
      </c>
      <c r="C766"/>
      <c r="D766"/>
    </row>
    <row r="767" spans="2:4" ht="12" customHeight="1" x14ac:dyDescent="0.3">
      <c r="B767" s="27">
        <v>764</v>
      </c>
      <c r="C767"/>
      <c r="D767"/>
    </row>
    <row r="768" spans="2:4" ht="12" customHeight="1" x14ac:dyDescent="0.3">
      <c r="B768" s="27">
        <v>765</v>
      </c>
      <c r="C768"/>
      <c r="D768"/>
    </row>
    <row r="769" spans="2:4" ht="12" customHeight="1" x14ac:dyDescent="0.3">
      <c r="B769" s="27">
        <v>766</v>
      </c>
      <c r="C769"/>
      <c r="D769"/>
    </row>
    <row r="770" spans="2:4" ht="12" customHeight="1" x14ac:dyDescent="0.3">
      <c r="B770" s="27">
        <v>767</v>
      </c>
      <c r="C770"/>
      <c r="D770"/>
    </row>
    <row r="771" spans="2:4" ht="12" customHeight="1" x14ac:dyDescent="0.3">
      <c r="B771" s="27">
        <v>768</v>
      </c>
      <c r="C771"/>
      <c r="D771"/>
    </row>
    <row r="772" spans="2:4" ht="12" customHeight="1" x14ac:dyDescent="0.3">
      <c r="B772" s="27">
        <v>769</v>
      </c>
      <c r="C772"/>
      <c r="D772"/>
    </row>
    <row r="773" spans="2:4" ht="12" customHeight="1" x14ac:dyDescent="0.3">
      <c r="B773" s="27">
        <v>770</v>
      </c>
      <c r="C773"/>
      <c r="D773"/>
    </row>
    <row r="774" spans="2:4" ht="12" customHeight="1" x14ac:dyDescent="0.3">
      <c r="B774" s="27">
        <v>771</v>
      </c>
      <c r="C774"/>
      <c r="D774"/>
    </row>
    <row r="775" spans="2:4" ht="12" customHeight="1" x14ac:dyDescent="0.3">
      <c r="B775" s="27">
        <v>772</v>
      </c>
      <c r="C775"/>
      <c r="D775"/>
    </row>
    <row r="776" spans="2:4" ht="12" customHeight="1" x14ac:dyDescent="0.3">
      <c r="B776" s="27">
        <v>773</v>
      </c>
      <c r="C776"/>
      <c r="D776"/>
    </row>
    <row r="777" spans="2:4" ht="12" customHeight="1" x14ac:dyDescent="0.3">
      <c r="B777" s="27">
        <v>774</v>
      </c>
      <c r="C777"/>
      <c r="D777"/>
    </row>
    <row r="778" spans="2:4" ht="12" customHeight="1" x14ac:dyDescent="0.3">
      <c r="B778" s="27">
        <v>775</v>
      </c>
      <c r="C778"/>
      <c r="D778"/>
    </row>
    <row r="779" spans="2:4" ht="12" customHeight="1" x14ac:dyDescent="0.3">
      <c r="B779" s="27">
        <v>776</v>
      </c>
      <c r="C779"/>
      <c r="D779"/>
    </row>
    <row r="780" spans="2:4" ht="12" customHeight="1" x14ac:dyDescent="0.3">
      <c r="B780" s="27">
        <v>777</v>
      </c>
      <c r="C780"/>
      <c r="D780"/>
    </row>
    <row r="781" spans="2:4" ht="12" customHeight="1" x14ac:dyDescent="0.3">
      <c r="B781" s="27">
        <v>778</v>
      </c>
      <c r="C781"/>
      <c r="D781"/>
    </row>
    <row r="782" spans="2:4" ht="12" customHeight="1" x14ac:dyDescent="0.3">
      <c r="B782" s="27">
        <v>779</v>
      </c>
      <c r="C782"/>
      <c r="D782"/>
    </row>
    <row r="783" spans="2:4" ht="12" customHeight="1" x14ac:dyDescent="0.3">
      <c r="B783" s="27">
        <v>780</v>
      </c>
      <c r="C783"/>
      <c r="D783"/>
    </row>
    <row r="784" spans="2:4" ht="12" customHeight="1" x14ac:dyDescent="0.3">
      <c r="B784" s="27">
        <v>781</v>
      </c>
      <c r="C784"/>
      <c r="D784"/>
    </row>
    <row r="785" spans="2:4" ht="12" customHeight="1" x14ac:dyDescent="0.3">
      <c r="B785" s="27">
        <v>782</v>
      </c>
      <c r="C785"/>
      <c r="D785"/>
    </row>
    <row r="786" spans="2:4" ht="12" customHeight="1" x14ac:dyDescent="0.3">
      <c r="B786" s="27">
        <v>783</v>
      </c>
      <c r="C786"/>
      <c r="D786"/>
    </row>
    <row r="787" spans="2:4" ht="12" customHeight="1" x14ac:dyDescent="0.3">
      <c r="B787" s="27">
        <v>784</v>
      </c>
      <c r="C787"/>
      <c r="D787"/>
    </row>
    <row r="788" spans="2:4" ht="12" customHeight="1" x14ac:dyDescent="0.3">
      <c r="B788" s="27">
        <v>785</v>
      </c>
      <c r="C788"/>
      <c r="D788"/>
    </row>
    <row r="789" spans="2:4" ht="12" customHeight="1" x14ac:dyDescent="0.3">
      <c r="B789" s="27">
        <v>786</v>
      </c>
      <c r="C789"/>
      <c r="D789"/>
    </row>
    <row r="790" spans="2:4" ht="12" customHeight="1" x14ac:dyDescent="0.3">
      <c r="B790" s="27">
        <v>787</v>
      </c>
      <c r="C790"/>
      <c r="D790"/>
    </row>
    <row r="791" spans="2:4" ht="12" customHeight="1" x14ac:dyDescent="0.3">
      <c r="B791" s="27">
        <v>788</v>
      </c>
      <c r="C791"/>
      <c r="D791"/>
    </row>
    <row r="792" spans="2:4" ht="12" customHeight="1" x14ac:dyDescent="0.3">
      <c r="B792" s="27">
        <v>789</v>
      </c>
      <c r="C792"/>
      <c r="D792"/>
    </row>
    <row r="793" spans="2:4" ht="12" customHeight="1" x14ac:dyDescent="0.3">
      <c r="B793" s="27">
        <v>790</v>
      </c>
      <c r="C793"/>
      <c r="D793"/>
    </row>
    <row r="794" spans="2:4" ht="12" customHeight="1" x14ac:dyDescent="0.3">
      <c r="B794" s="27">
        <v>791</v>
      </c>
      <c r="C794"/>
      <c r="D794"/>
    </row>
    <row r="795" spans="2:4" ht="12" customHeight="1" x14ac:dyDescent="0.3">
      <c r="B795" s="27">
        <v>792</v>
      </c>
      <c r="C795"/>
      <c r="D795"/>
    </row>
    <row r="796" spans="2:4" ht="12" customHeight="1" x14ac:dyDescent="0.3">
      <c r="B796" s="27">
        <v>793</v>
      </c>
      <c r="C796"/>
      <c r="D796"/>
    </row>
    <row r="797" spans="2:4" ht="12" customHeight="1" x14ac:dyDescent="0.3">
      <c r="B797" s="27">
        <v>794</v>
      </c>
      <c r="C797"/>
      <c r="D797"/>
    </row>
    <row r="798" spans="2:4" ht="12" customHeight="1" x14ac:dyDescent="0.3">
      <c r="B798" s="27">
        <v>795</v>
      </c>
      <c r="C798"/>
      <c r="D798"/>
    </row>
    <row r="799" spans="2:4" ht="12" customHeight="1" x14ac:dyDescent="0.3">
      <c r="B799" s="27">
        <v>796</v>
      </c>
      <c r="C799"/>
      <c r="D799"/>
    </row>
    <row r="800" spans="2:4" ht="12" customHeight="1" x14ac:dyDescent="0.3">
      <c r="B800" s="27">
        <v>797</v>
      </c>
      <c r="C800"/>
      <c r="D800"/>
    </row>
    <row r="801" spans="2:4" ht="12" customHeight="1" x14ac:dyDescent="0.3">
      <c r="B801" s="27">
        <v>798</v>
      </c>
      <c r="C801"/>
      <c r="D801"/>
    </row>
    <row r="802" spans="2:4" ht="12" customHeight="1" x14ac:dyDescent="0.3">
      <c r="B802" s="27">
        <v>799</v>
      </c>
      <c r="C802"/>
      <c r="D802"/>
    </row>
    <row r="803" spans="2:4" ht="12" customHeight="1" x14ac:dyDescent="0.3">
      <c r="B803" s="27">
        <v>800</v>
      </c>
      <c r="C803"/>
      <c r="D803"/>
    </row>
    <row r="804" spans="2:4" ht="12" customHeight="1" x14ac:dyDescent="0.3">
      <c r="B804" s="27">
        <v>801</v>
      </c>
      <c r="C804"/>
      <c r="D804"/>
    </row>
    <row r="805" spans="2:4" ht="12" customHeight="1" x14ac:dyDescent="0.3">
      <c r="B805" s="27">
        <v>802</v>
      </c>
      <c r="C805"/>
      <c r="D805"/>
    </row>
    <row r="806" spans="2:4" ht="12" customHeight="1" x14ac:dyDescent="0.3">
      <c r="B806" s="27">
        <v>803</v>
      </c>
      <c r="C806"/>
      <c r="D806"/>
    </row>
    <row r="807" spans="2:4" ht="12" customHeight="1" x14ac:dyDescent="0.3">
      <c r="B807" s="27">
        <v>804</v>
      </c>
      <c r="C807"/>
      <c r="D807"/>
    </row>
    <row r="808" spans="2:4" ht="12" customHeight="1" x14ac:dyDescent="0.3">
      <c r="B808" s="27">
        <v>805</v>
      </c>
      <c r="C808"/>
      <c r="D808"/>
    </row>
    <row r="809" spans="2:4" ht="12" customHeight="1" x14ac:dyDescent="0.3">
      <c r="B809" s="27">
        <v>806</v>
      </c>
      <c r="C809"/>
      <c r="D809"/>
    </row>
    <row r="810" spans="2:4" ht="12" customHeight="1" x14ac:dyDescent="0.3">
      <c r="B810" s="27">
        <v>807</v>
      </c>
      <c r="C810"/>
      <c r="D810"/>
    </row>
    <row r="811" spans="2:4" ht="12" customHeight="1" x14ac:dyDescent="0.3">
      <c r="B811" s="27">
        <v>808</v>
      </c>
      <c r="C811"/>
      <c r="D811"/>
    </row>
    <row r="812" spans="2:4" ht="12" customHeight="1" x14ac:dyDescent="0.3">
      <c r="B812" s="27">
        <v>809</v>
      </c>
      <c r="C812"/>
      <c r="D812"/>
    </row>
    <row r="813" spans="2:4" ht="12" customHeight="1" x14ac:dyDescent="0.3">
      <c r="B813" s="27">
        <v>810</v>
      </c>
      <c r="C813"/>
      <c r="D813"/>
    </row>
    <row r="814" spans="2:4" ht="12" customHeight="1" x14ac:dyDescent="0.3">
      <c r="B814" s="27">
        <v>811</v>
      </c>
      <c r="C814"/>
      <c r="D814"/>
    </row>
    <row r="815" spans="2:4" ht="12" customHeight="1" x14ac:dyDescent="0.3">
      <c r="B815" s="27">
        <v>812</v>
      </c>
      <c r="C815"/>
      <c r="D815"/>
    </row>
    <row r="816" spans="2:4" ht="12" customHeight="1" x14ac:dyDescent="0.3">
      <c r="B816" s="27">
        <v>813</v>
      </c>
      <c r="C816"/>
      <c r="D816"/>
    </row>
    <row r="817" spans="2:4" ht="12" customHeight="1" x14ac:dyDescent="0.3">
      <c r="B817" s="27">
        <v>814</v>
      </c>
      <c r="C817"/>
      <c r="D817"/>
    </row>
    <row r="818" spans="2:4" ht="12" customHeight="1" x14ac:dyDescent="0.3">
      <c r="B818" s="27">
        <v>815</v>
      </c>
      <c r="C818"/>
      <c r="D818"/>
    </row>
    <row r="819" spans="2:4" ht="12" customHeight="1" x14ac:dyDescent="0.3">
      <c r="B819" s="27">
        <v>816</v>
      </c>
      <c r="C819"/>
      <c r="D819"/>
    </row>
    <row r="820" spans="2:4" ht="12" customHeight="1" x14ac:dyDescent="0.3">
      <c r="B820" s="27">
        <v>817</v>
      </c>
      <c r="C820"/>
      <c r="D820"/>
    </row>
    <row r="821" spans="2:4" ht="12" customHeight="1" x14ac:dyDescent="0.3">
      <c r="B821" s="27">
        <v>818</v>
      </c>
      <c r="C821"/>
      <c r="D821"/>
    </row>
    <row r="822" spans="2:4" ht="12" customHeight="1" x14ac:dyDescent="0.3">
      <c r="B822" s="27">
        <v>819</v>
      </c>
      <c r="C822"/>
      <c r="D822"/>
    </row>
    <row r="823" spans="2:4" ht="12" customHeight="1" x14ac:dyDescent="0.3">
      <c r="B823" s="27">
        <v>820</v>
      </c>
      <c r="C823"/>
      <c r="D823"/>
    </row>
    <row r="824" spans="2:4" ht="12" customHeight="1" x14ac:dyDescent="0.3">
      <c r="B824" s="27">
        <v>821</v>
      </c>
      <c r="C824"/>
      <c r="D824"/>
    </row>
    <row r="825" spans="2:4" ht="12" customHeight="1" x14ac:dyDescent="0.3">
      <c r="B825" s="27">
        <v>822</v>
      </c>
      <c r="C825"/>
      <c r="D825"/>
    </row>
    <row r="826" spans="2:4" ht="12" customHeight="1" x14ac:dyDescent="0.3">
      <c r="B826" s="27">
        <v>823</v>
      </c>
      <c r="C826"/>
      <c r="D826"/>
    </row>
    <row r="827" spans="2:4" ht="12" customHeight="1" x14ac:dyDescent="0.3">
      <c r="B827" s="27">
        <v>824</v>
      </c>
      <c r="C827"/>
      <c r="D827"/>
    </row>
    <row r="828" spans="2:4" ht="12" customHeight="1" x14ac:dyDescent="0.3">
      <c r="B828" s="27">
        <v>825</v>
      </c>
      <c r="C828"/>
      <c r="D828"/>
    </row>
    <row r="829" spans="2:4" ht="12" customHeight="1" x14ac:dyDescent="0.3">
      <c r="B829" s="27">
        <v>826</v>
      </c>
      <c r="C829"/>
      <c r="D829"/>
    </row>
    <row r="830" spans="2:4" ht="12" customHeight="1" x14ac:dyDescent="0.3">
      <c r="B830" s="27">
        <v>827</v>
      </c>
      <c r="C830"/>
      <c r="D830"/>
    </row>
    <row r="831" spans="2:4" ht="12" customHeight="1" x14ac:dyDescent="0.3">
      <c r="B831" s="27">
        <v>828</v>
      </c>
      <c r="C831"/>
      <c r="D831"/>
    </row>
    <row r="832" spans="2:4" ht="12" customHeight="1" x14ac:dyDescent="0.3">
      <c r="B832" s="27">
        <v>829</v>
      </c>
      <c r="C832"/>
      <c r="D832"/>
    </row>
    <row r="833" spans="2:4" ht="12" customHeight="1" x14ac:dyDescent="0.3">
      <c r="B833" s="27">
        <v>830</v>
      </c>
      <c r="C833"/>
      <c r="D833"/>
    </row>
    <row r="834" spans="2:4" ht="12" customHeight="1" x14ac:dyDescent="0.3">
      <c r="B834" s="27">
        <v>831</v>
      </c>
      <c r="C834"/>
      <c r="D834"/>
    </row>
    <row r="835" spans="2:4" ht="12" customHeight="1" x14ac:dyDescent="0.3">
      <c r="B835" s="27">
        <v>832</v>
      </c>
      <c r="C835"/>
      <c r="D835"/>
    </row>
    <row r="836" spans="2:4" ht="12" customHeight="1" x14ac:dyDescent="0.3">
      <c r="B836" s="27">
        <v>833</v>
      </c>
      <c r="C836"/>
      <c r="D836"/>
    </row>
    <row r="837" spans="2:4" ht="12" customHeight="1" x14ac:dyDescent="0.3">
      <c r="B837" s="27">
        <v>834</v>
      </c>
      <c r="C837"/>
      <c r="D837"/>
    </row>
    <row r="838" spans="2:4" ht="12" customHeight="1" x14ac:dyDescent="0.3">
      <c r="B838" s="27">
        <v>835</v>
      </c>
      <c r="C838"/>
      <c r="D838"/>
    </row>
    <row r="839" spans="2:4" ht="12" customHeight="1" x14ac:dyDescent="0.3">
      <c r="B839" s="27">
        <v>836</v>
      </c>
      <c r="C839"/>
      <c r="D839"/>
    </row>
    <row r="840" spans="2:4" ht="12" customHeight="1" x14ac:dyDescent="0.3">
      <c r="B840" s="27">
        <v>837</v>
      </c>
      <c r="C840"/>
      <c r="D840"/>
    </row>
    <row r="841" spans="2:4" ht="12" customHeight="1" x14ac:dyDescent="0.3">
      <c r="B841" s="27">
        <v>838</v>
      </c>
      <c r="C841"/>
      <c r="D841"/>
    </row>
    <row r="842" spans="2:4" ht="12" customHeight="1" x14ac:dyDescent="0.3">
      <c r="B842" s="27">
        <v>839</v>
      </c>
      <c r="C842"/>
      <c r="D842"/>
    </row>
    <row r="843" spans="2:4" ht="12" customHeight="1" x14ac:dyDescent="0.3">
      <c r="B843" s="27">
        <v>840</v>
      </c>
      <c r="C843"/>
      <c r="D843"/>
    </row>
    <row r="844" spans="2:4" ht="12" customHeight="1" x14ac:dyDescent="0.3">
      <c r="B844" s="27">
        <v>841</v>
      </c>
      <c r="C844"/>
      <c r="D844"/>
    </row>
    <row r="845" spans="2:4" ht="12" customHeight="1" x14ac:dyDescent="0.3">
      <c r="B845" s="27">
        <v>842</v>
      </c>
      <c r="C845"/>
      <c r="D845"/>
    </row>
    <row r="846" spans="2:4" ht="12" customHeight="1" x14ac:dyDescent="0.3">
      <c r="B846" s="27">
        <v>843</v>
      </c>
      <c r="C846"/>
      <c r="D846"/>
    </row>
    <row r="847" spans="2:4" ht="12" customHeight="1" x14ac:dyDescent="0.3">
      <c r="B847" s="27">
        <v>844</v>
      </c>
      <c r="C847"/>
      <c r="D847"/>
    </row>
    <row r="848" spans="2:4" ht="12" customHeight="1" x14ac:dyDescent="0.3">
      <c r="B848" s="27">
        <v>845</v>
      </c>
      <c r="C848"/>
      <c r="D848"/>
    </row>
    <row r="849" spans="2:4" ht="12" customHeight="1" x14ac:dyDescent="0.3">
      <c r="B849" s="27">
        <v>846</v>
      </c>
      <c r="C849"/>
      <c r="D849"/>
    </row>
    <row r="850" spans="2:4" ht="12" customHeight="1" x14ac:dyDescent="0.3">
      <c r="B850" s="27">
        <v>847</v>
      </c>
      <c r="C850"/>
      <c r="D850"/>
    </row>
    <row r="851" spans="2:4" ht="12" customHeight="1" x14ac:dyDescent="0.3">
      <c r="B851" s="27">
        <v>848</v>
      </c>
      <c r="C851"/>
      <c r="D851"/>
    </row>
    <row r="852" spans="2:4" ht="12" customHeight="1" x14ac:dyDescent="0.3">
      <c r="B852" s="27">
        <v>849</v>
      </c>
      <c r="C852"/>
      <c r="D852"/>
    </row>
    <row r="853" spans="2:4" ht="12" customHeight="1" x14ac:dyDescent="0.3">
      <c r="B853" s="27">
        <v>850</v>
      </c>
      <c r="C853"/>
      <c r="D853"/>
    </row>
    <row r="854" spans="2:4" ht="12" customHeight="1" x14ac:dyDescent="0.3">
      <c r="B854" s="27">
        <v>851</v>
      </c>
      <c r="C854"/>
      <c r="D854"/>
    </row>
    <row r="855" spans="2:4" ht="12" customHeight="1" x14ac:dyDescent="0.3">
      <c r="B855" s="27">
        <v>852</v>
      </c>
      <c r="C855"/>
      <c r="D855"/>
    </row>
    <row r="856" spans="2:4" ht="12" customHeight="1" x14ac:dyDescent="0.3">
      <c r="B856" s="27">
        <v>853</v>
      </c>
      <c r="C856"/>
      <c r="D856"/>
    </row>
    <row r="857" spans="2:4" ht="12" customHeight="1" x14ac:dyDescent="0.3">
      <c r="B857" s="27">
        <v>854</v>
      </c>
      <c r="C857"/>
      <c r="D857"/>
    </row>
    <row r="858" spans="2:4" ht="12" customHeight="1" x14ac:dyDescent="0.3">
      <c r="B858" s="27">
        <v>855</v>
      </c>
      <c r="C858"/>
      <c r="D858"/>
    </row>
    <row r="859" spans="2:4" ht="12" customHeight="1" x14ac:dyDescent="0.3">
      <c r="B859" s="27">
        <v>856</v>
      </c>
      <c r="C859"/>
      <c r="D859"/>
    </row>
    <row r="860" spans="2:4" ht="12" customHeight="1" x14ac:dyDescent="0.3">
      <c r="B860" s="27">
        <v>857</v>
      </c>
      <c r="C860"/>
      <c r="D860"/>
    </row>
    <row r="861" spans="2:4" ht="12" customHeight="1" x14ac:dyDescent="0.3">
      <c r="B861" s="27">
        <v>858</v>
      </c>
      <c r="C861"/>
      <c r="D861"/>
    </row>
    <row r="862" spans="2:4" ht="12" customHeight="1" x14ac:dyDescent="0.3">
      <c r="B862" s="27">
        <v>859</v>
      </c>
      <c r="C862"/>
      <c r="D862"/>
    </row>
    <row r="863" spans="2:4" ht="12" customHeight="1" x14ac:dyDescent="0.3">
      <c r="B863" s="27">
        <v>860</v>
      </c>
      <c r="C863"/>
      <c r="D863"/>
    </row>
    <row r="864" spans="2:4" ht="12" customHeight="1" x14ac:dyDescent="0.3">
      <c r="B864" s="27">
        <v>861</v>
      </c>
      <c r="C864"/>
      <c r="D864"/>
    </row>
    <row r="865" spans="2:4" ht="12" customHeight="1" x14ac:dyDescent="0.3">
      <c r="B865" s="27">
        <v>862</v>
      </c>
      <c r="C865"/>
      <c r="D865"/>
    </row>
    <row r="866" spans="2:4" ht="12" customHeight="1" x14ac:dyDescent="0.3">
      <c r="B866" s="27">
        <v>863</v>
      </c>
      <c r="C866"/>
      <c r="D866"/>
    </row>
    <row r="867" spans="2:4" ht="12" customHeight="1" x14ac:dyDescent="0.3">
      <c r="B867" s="27">
        <v>864</v>
      </c>
      <c r="C867"/>
      <c r="D867"/>
    </row>
    <row r="868" spans="2:4" ht="12" customHeight="1" x14ac:dyDescent="0.3">
      <c r="B868" s="27">
        <v>865</v>
      </c>
      <c r="C868"/>
      <c r="D868"/>
    </row>
    <row r="869" spans="2:4" ht="12" customHeight="1" x14ac:dyDescent="0.3">
      <c r="B869" s="27">
        <v>866</v>
      </c>
      <c r="C869"/>
      <c r="D869"/>
    </row>
    <row r="870" spans="2:4" ht="12" customHeight="1" x14ac:dyDescent="0.3">
      <c r="B870" s="27">
        <v>867</v>
      </c>
      <c r="C870"/>
      <c r="D870"/>
    </row>
    <row r="871" spans="2:4" ht="12" customHeight="1" x14ac:dyDescent="0.3">
      <c r="B871" s="27">
        <v>868</v>
      </c>
      <c r="C871"/>
      <c r="D871"/>
    </row>
    <row r="872" spans="2:4" ht="12" customHeight="1" x14ac:dyDescent="0.3">
      <c r="B872" s="27">
        <v>869</v>
      </c>
      <c r="C872"/>
      <c r="D872"/>
    </row>
    <row r="873" spans="2:4" ht="12" customHeight="1" x14ac:dyDescent="0.3">
      <c r="B873" s="27">
        <v>870</v>
      </c>
      <c r="C873"/>
      <c r="D873"/>
    </row>
    <row r="874" spans="2:4" ht="12" customHeight="1" x14ac:dyDescent="0.3">
      <c r="B874" s="27">
        <v>871</v>
      </c>
      <c r="C874"/>
      <c r="D874"/>
    </row>
    <row r="875" spans="2:4" ht="12" customHeight="1" x14ac:dyDescent="0.3">
      <c r="B875" s="27">
        <v>872</v>
      </c>
      <c r="C875"/>
      <c r="D875"/>
    </row>
    <row r="876" spans="2:4" ht="12" customHeight="1" x14ac:dyDescent="0.3">
      <c r="B876" s="27">
        <v>873</v>
      </c>
      <c r="C876"/>
      <c r="D876"/>
    </row>
    <row r="877" spans="2:4" ht="12" customHeight="1" x14ac:dyDescent="0.3">
      <c r="B877" s="27">
        <v>874</v>
      </c>
      <c r="C877"/>
      <c r="D877"/>
    </row>
    <row r="878" spans="2:4" ht="12" customHeight="1" x14ac:dyDescent="0.3">
      <c r="B878" s="27">
        <v>875</v>
      </c>
      <c r="C878"/>
      <c r="D878"/>
    </row>
    <row r="879" spans="2:4" ht="12" customHeight="1" x14ac:dyDescent="0.3">
      <c r="B879" s="27">
        <v>876</v>
      </c>
      <c r="C879"/>
      <c r="D879"/>
    </row>
    <row r="880" spans="2:4" ht="12" customHeight="1" x14ac:dyDescent="0.3">
      <c r="B880" s="27">
        <v>877</v>
      </c>
      <c r="C880"/>
      <c r="D880"/>
    </row>
    <row r="881" spans="2:4" ht="12" customHeight="1" x14ac:dyDescent="0.3">
      <c r="B881" s="27">
        <v>878</v>
      </c>
      <c r="C881"/>
      <c r="D881"/>
    </row>
    <row r="882" spans="2:4" ht="12" customHeight="1" x14ac:dyDescent="0.3">
      <c r="B882" s="27">
        <v>879</v>
      </c>
      <c r="C882"/>
      <c r="D882"/>
    </row>
    <row r="883" spans="2:4" ht="12" customHeight="1" x14ac:dyDescent="0.3">
      <c r="B883" s="27">
        <v>880</v>
      </c>
      <c r="C883"/>
      <c r="D883"/>
    </row>
    <row r="884" spans="2:4" ht="12" customHeight="1" x14ac:dyDescent="0.3">
      <c r="B884" s="27">
        <v>881</v>
      </c>
      <c r="C884"/>
      <c r="D884"/>
    </row>
    <row r="885" spans="2:4" ht="12" customHeight="1" x14ac:dyDescent="0.3">
      <c r="B885" s="27">
        <v>882</v>
      </c>
      <c r="C885"/>
      <c r="D885"/>
    </row>
    <row r="886" spans="2:4" ht="12" customHeight="1" x14ac:dyDescent="0.3">
      <c r="B886" s="27">
        <v>883</v>
      </c>
      <c r="C886"/>
      <c r="D886"/>
    </row>
    <row r="887" spans="2:4" ht="12" customHeight="1" x14ac:dyDescent="0.3">
      <c r="B887" s="27">
        <v>884</v>
      </c>
      <c r="C887"/>
      <c r="D887"/>
    </row>
    <row r="888" spans="2:4" ht="12" customHeight="1" x14ac:dyDescent="0.3">
      <c r="B888" s="27">
        <v>885</v>
      </c>
      <c r="C888"/>
      <c r="D888"/>
    </row>
    <row r="889" spans="2:4" ht="12" customHeight="1" x14ac:dyDescent="0.3">
      <c r="B889" s="27">
        <v>886</v>
      </c>
      <c r="C889"/>
      <c r="D889"/>
    </row>
    <row r="890" spans="2:4" ht="12" customHeight="1" x14ac:dyDescent="0.3">
      <c r="B890" s="27">
        <v>887</v>
      </c>
      <c r="C890"/>
      <c r="D890"/>
    </row>
    <row r="891" spans="2:4" ht="12" customHeight="1" x14ac:dyDescent="0.3">
      <c r="B891" s="27">
        <v>888</v>
      </c>
      <c r="C891"/>
      <c r="D891"/>
    </row>
    <row r="892" spans="2:4" ht="12" customHeight="1" x14ac:dyDescent="0.3">
      <c r="B892" s="27">
        <v>889</v>
      </c>
      <c r="C892"/>
      <c r="D892"/>
    </row>
    <row r="893" spans="2:4" ht="12" customHeight="1" x14ac:dyDescent="0.3">
      <c r="B893" s="27">
        <v>890</v>
      </c>
      <c r="C893"/>
      <c r="D893"/>
    </row>
    <row r="894" spans="2:4" ht="12" customHeight="1" x14ac:dyDescent="0.3">
      <c r="B894" s="27">
        <v>891</v>
      </c>
      <c r="C894"/>
      <c r="D894"/>
    </row>
    <row r="895" spans="2:4" ht="12" customHeight="1" x14ac:dyDescent="0.3">
      <c r="B895" s="27">
        <v>892</v>
      </c>
      <c r="C895"/>
      <c r="D895"/>
    </row>
    <row r="896" spans="2:4" ht="12" customHeight="1" x14ac:dyDescent="0.3">
      <c r="B896" s="27">
        <v>893</v>
      </c>
      <c r="C896"/>
      <c r="D896"/>
    </row>
    <row r="897" spans="2:4" ht="12" customHeight="1" x14ac:dyDescent="0.3">
      <c r="B897" s="27">
        <v>894</v>
      </c>
      <c r="C897"/>
      <c r="D897"/>
    </row>
    <row r="898" spans="2:4" ht="12" customHeight="1" x14ac:dyDescent="0.3">
      <c r="B898" s="27">
        <v>895</v>
      </c>
      <c r="C898"/>
      <c r="D898"/>
    </row>
    <row r="899" spans="2:4" ht="12" customHeight="1" x14ac:dyDescent="0.3">
      <c r="B899" s="27">
        <v>896</v>
      </c>
      <c r="C899"/>
      <c r="D899"/>
    </row>
    <row r="900" spans="2:4" ht="12" customHeight="1" x14ac:dyDescent="0.3">
      <c r="B900" s="27">
        <v>897</v>
      </c>
      <c r="C900"/>
      <c r="D900"/>
    </row>
    <row r="901" spans="2:4" ht="12" customHeight="1" x14ac:dyDescent="0.3">
      <c r="B901" s="27">
        <v>898</v>
      </c>
      <c r="C901"/>
      <c r="D901"/>
    </row>
    <row r="902" spans="2:4" ht="12" customHeight="1" x14ac:dyDescent="0.3">
      <c r="B902" s="27">
        <v>899</v>
      </c>
      <c r="C902"/>
      <c r="D902"/>
    </row>
    <row r="903" spans="2:4" ht="12" customHeight="1" x14ac:dyDescent="0.3">
      <c r="B903" s="27">
        <v>900</v>
      </c>
      <c r="C903"/>
      <c r="D903"/>
    </row>
    <row r="904" spans="2:4" ht="12" customHeight="1" x14ac:dyDescent="0.3">
      <c r="B904" s="27">
        <v>901</v>
      </c>
      <c r="C904"/>
      <c r="D904"/>
    </row>
    <row r="905" spans="2:4" ht="12" customHeight="1" x14ac:dyDescent="0.3">
      <c r="B905" s="27">
        <v>902</v>
      </c>
      <c r="C905"/>
      <c r="D905"/>
    </row>
    <row r="906" spans="2:4" ht="12" customHeight="1" x14ac:dyDescent="0.3">
      <c r="B906" s="27">
        <v>903</v>
      </c>
      <c r="C906"/>
      <c r="D906"/>
    </row>
    <row r="907" spans="2:4" ht="12" customHeight="1" x14ac:dyDescent="0.3">
      <c r="B907" s="27">
        <v>904</v>
      </c>
      <c r="C907"/>
      <c r="D907"/>
    </row>
    <row r="908" spans="2:4" ht="12" customHeight="1" x14ac:dyDescent="0.3">
      <c r="B908" s="27">
        <v>905</v>
      </c>
      <c r="C908"/>
      <c r="D908"/>
    </row>
    <row r="909" spans="2:4" ht="12" customHeight="1" x14ac:dyDescent="0.3">
      <c r="B909" s="27">
        <v>906</v>
      </c>
      <c r="C909"/>
      <c r="D909"/>
    </row>
    <row r="910" spans="2:4" ht="12" customHeight="1" x14ac:dyDescent="0.3">
      <c r="B910" s="27">
        <v>907</v>
      </c>
      <c r="C910"/>
      <c r="D910"/>
    </row>
    <row r="911" spans="2:4" ht="12" customHeight="1" x14ac:dyDescent="0.3">
      <c r="B911" s="27">
        <v>908</v>
      </c>
      <c r="C911"/>
      <c r="D911"/>
    </row>
    <row r="912" spans="2:4" ht="12" customHeight="1" x14ac:dyDescent="0.3">
      <c r="B912" s="27">
        <v>909</v>
      </c>
      <c r="C912"/>
      <c r="D912"/>
    </row>
    <row r="913" spans="2:4" ht="12" customHeight="1" x14ac:dyDescent="0.3">
      <c r="B913" s="27">
        <v>910</v>
      </c>
      <c r="C913"/>
      <c r="D913"/>
    </row>
    <row r="914" spans="2:4" ht="12" customHeight="1" x14ac:dyDescent="0.3">
      <c r="B914" s="27">
        <v>911</v>
      </c>
      <c r="C914"/>
      <c r="D914"/>
    </row>
    <row r="915" spans="2:4" ht="12" customHeight="1" x14ac:dyDescent="0.3">
      <c r="B915" s="27">
        <v>912</v>
      </c>
      <c r="C915"/>
      <c r="D915"/>
    </row>
    <row r="916" spans="2:4" ht="12" customHeight="1" x14ac:dyDescent="0.3">
      <c r="B916" s="27">
        <v>913</v>
      </c>
      <c r="C916"/>
      <c r="D916"/>
    </row>
    <row r="917" spans="2:4" ht="12" customHeight="1" x14ac:dyDescent="0.3">
      <c r="B917" s="27">
        <v>914</v>
      </c>
      <c r="C917"/>
      <c r="D917"/>
    </row>
    <row r="918" spans="2:4" ht="12" customHeight="1" x14ac:dyDescent="0.3">
      <c r="B918" s="27">
        <v>915</v>
      </c>
      <c r="C918"/>
      <c r="D918"/>
    </row>
    <row r="919" spans="2:4" ht="12" customHeight="1" x14ac:dyDescent="0.3">
      <c r="B919" s="27">
        <v>916</v>
      </c>
      <c r="C919"/>
      <c r="D919"/>
    </row>
    <row r="920" spans="2:4" ht="12" customHeight="1" x14ac:dyDescent="0.3">
      <c r="B920" s="27">
        <v>917</v>
      </c>
      <c r="C920"/>
      <c r="D920"/>
    </row>
    <row r="921" spans="2:4" ht="12" customHeight="1" x14ac:dyDescent="0.3">
      <c r="B921" s="27">
        <v>918</v>
      </c>
      <c r="C921"/>
      <c r="D921"/>
    </row>
    <row r="922" spans="2:4" ht="12" customHeight="1" x14ac:dyDescent="0.3">
      <c r="B922" s="27">
        <v>919</v>
      </c>
      <c r="C922"/>
      <c r="D922"/>
    </row>
    <row r="923" spans="2:4" ht="12" customHeight="1" x14ac:dyDescent="0.3">
      <c r="B923" s="27">
        <v>920</v>
      </c>
      <c r="C923"/>
      <c r="D923"/>
    </row>
    <row r="924" spans="2:4" ht="12" customHeight="1" x14ac:dyDescent="0.3">
      <c r="B924" s="27">
        <v>921</v>
      </c>
      <c r="C924"/>
      <c r="D924"/>
    </row>
    <row r="925" spans="2:4" ht="12" customHeight="1" x14ac:dyDescent="0.3">
      <c r="B925" s="27">
        <v>922</v>
      </c>
      <c r="C925"/>
      <c r="D925"/>
    </row>
    <row r="926" spans="2:4" ht="12" customHeight="1" x14ac:dyDescent="0.3">
      <c r="B926" s="27">
        <v>923</v>
      </c>
      <c r="C926"/>
      <c r="D926"/>
    </row>
    <row r="927" spans="2:4" ht="12" customHeight="1" x14ac:dyDescent="0.3">
      <c r="B927" s="27">
        <v>924</v>
      </c>
      <c r="C927"/>
      <c r="D927"/>
    </row>
    <row r="928" spans="2:4" ht="12" customHeight="1" x14ac:dyDescent="0.3">
      <c r="B928" s="27">
        <v>925</v>
      </c>
      <c r="C928"/>
      <c r="D928"/>
    </row>
    <row r="929" spans="2:4" ht="12" customHeight="1" x14ac:dyDescent="0.3">
      <c r="B929" s="27">
        <v>926</v>
      </c>
      <c r="C929"/>
      <c r="D929"/>
    </row>
    <row r="930" spans="2:4" ht="12" customHeight="1" x14ac:dyDescent="0.3">
      <c r="B930" s="27">
        <v>927</v>
      </c>
      <c r="C930"/>
      <c r="D930"/>
    </row>
    <row r="931" spans="2:4" ht="12" customHeight="1" x14ac:dyDescent="0.3">
      <c r="B931" s="27">
        <v>928</v>
      </c>
      <c r="C931"/>
      <c r="D931"/>
    </row>
    <row r="932" spans="2:4" ht="12" customHeight="1" x14ac:dyDescent="0.3">
      <c r="B932" s="27">
        <v>929</v>
      </c>
      <c r="C932"/>
      <c r="D932"/>
    </row>
    <row r="933" spans="2:4" ht="12" customHeight="1" x14ac:dyDescent="0.3">
      <c r="B933" s="27">
        <v>930</v>
      </c>
      <c r="C933"/>
      <c r="D933"/>
    </row>
    <row r="934" spans="2:4" ht="12" customHeight="1" x14ac:dyDescent="0.3">
      <c r="B934" s="27">
        <v>931</v>
      </c>
      <c r="C934"/>
      <c r="D934"/>
    </row>
    <row r="935" spans="2:4" ht="12" customHeight="1" x14ac:dyDescent="0.3">
      <c r="B935" s="27">
        <v>932</v>
      </c>
      <c r="C935"/>
      <c r="D935"/>
    </row>
    <row r="936" spans="2:4" ht="12" customHeight="1" x14ac:dyDescent="0.3">
      <c r="B936" s="27">
        <v>933</v>
      </c>
      <c r="C936"/>
      <c r="D936"/>
    </row>
    <row r="937" spans="2:4" ht="12" customHeight="1" x14ac:dyDescent="0.3">
      <c r="B937" s="27">
        <v>934</v>
      </c>
      <c r="C937"/>
      <c r="D937"/>
    </row>
    <row r="938" spans="2:4" ht="12" customHeight="1" x14ac:dyDescent="0.3">
      <c r="B938" s="27">
        <v>935</v>
      </c>
      <c r="C938"/>
      <c r="D938"/>
    </row>
    <row r="939" spans="2:4" ht="12" customHeight="1" x14ac:dyDescent="0.3">
      <c r="B939" s="27">
        <v>936</v>
      </c>
      <c r="C939"/>
      <c r="D939"/>
    </row>
    <row r="940" spans="2:4" ht="12" customHeight="1" x14ac:dyDescent="0.3">
      <c r="B940" s="27">
        <v>937</v>
      </c>
      <c r="C940"/>
      <c r="D940"/>
    </row>
    <row r="941" spans="2:4" ht="12" customHeight="1" x14ac:dyDescent="0.3">
      <c r="B941" s="27">
        <v>938</v>
      </c>
      <c r="C941"/>
      <c r="D941"/>
    </row>
    <row r="942" spans="2:4" ht="12" customHeight="1" x14ac:dyDescent="0.3">
      <c r="B942" s="27">
        <v>939</v>
      </c>
      <c r="C942"/>
      <c r="D942"/>
    </row>
    <row r="943" spans="2:4" ht="12" customHeight="1" x14ac:dyDescent="0.3">
      <c r="B943" s="27">
        <v>940</v>
      </c>
      <c r="C943"/>
      <c r="D943"/>
    </row>
    <row r="944" spans="2:4" ht="12" customHeight="1" x14ac:dyDescent="0.3">
      <c r="B944" s="27">
        <v>941</v>
      </c>
      <c r="C944"/>
      <c r="D944"/>
    </row>
    <row r="945" spans="2:4" ht="12" customHeight="1" x14ac:dyDescent="0.3">
      <c r="B945" s="27">
        <v>942</v>
      </c>
      <c r="C945"/>
      <c r="D945"/>
    </row>
    <row r="946" spans="2:4" ht="12" customHeight="1" x14ac:dyDescent="0.3">
      <c r="B946" s="27">
        <v>943</v>
      </c>
      <c r="C946"/>
      <c r="D946"/>
    </row>
    <row r="947" spans="2:4" ht="12" customHeight="1" x14ac:dyDescent="0.3">
      <c r="B947" s="27">
        <v>944</v>
      </c>
      <c r="C947"/>
      <c r="D947"/>
    </row>
    <row r="948" spans="2:4" ht="12" customHeight="1" x14ac:dyDescent="0.3">
      <c r="B948" s="27">
        <v>945</v>
      </c>
      <c r="C948"/>
      <c r="D948"/>
    </row>
    <row r="949" spans="2:4" ht="12" customHeight="1" x14ac:dyDescent="0.3">
      <c r="B949" s="27">
        <v>946</v>
      </c>
      <c r="C949"/>
      <c r="D949"/>
    </row>
    <row r="950" spans="2:4" ht="12" customHeight="1" x14ac:dyDescent="0.3">
      <c r="B950" s="27">
        <v>947</v>
      </c>
      <c r="C950"/>
      <c r="D950"/>
    </row>
    <row r="951" spans="2:4" ht="12" customHeight="1" x14ac:dyDescent="0.3">
      <c r="B951" s="27">
        <v>948</v>
      </c>
      <c r="C951"/>
      <c r="D951"/>
    </row>
    <row r="952" spans="2:4" ht="12" customHeight="1" x14ac:dyDescent="0.3">
      <c r="B952" s="27">
        <v>949</v>
      </c>
      <c r="C952"/>
      <c r="D952"/>
    </row>
    <row r="953" spans="2:4" ht="12" customHeight="1" x14ac:dyDescent="0.3">
      <c r="B953" s="27">
        <v>950</v>
      </c>
      <c r="C953"/>
      <c r="D953"/>
    </row>
    <row r="954" spans="2:4" ht="12" customHeight="1" x14ac:dyDescent="0.3">
      <c r="B954" s="27">
        <v>951</v>
      </c>
      <c r="C954"/>
      <c r="D954"/>
    </row>
    <row r="955" spans="2:4" ht="12" customHeight="1" x14ac:dyDescent="0.3">
      <c r="B955" s="27">
        <v>952</v>
      </c>
      <c r="C955"/>
      <c r="D955"/>
    </row>
    <row r="956" spans="2:4" ht="12" customHeight="1" x14ac:dyDescent="0.3">
      <c r="B956" s="27">
        <v>953</v>
      </c>
      <c r="C956"/>
      <c r="D956"/>
    </row>
    <row r="957" spans="2:4" ht="12" customHeight="1" x14ac:dyDescent="0.3">
      <c r="B957" s="27">
        <v>954</v>
      </c>
      <c r="C957"/>
      <c r="D957"/>
    </row>
    <row r="958" spans="2:4" ht="12" customHeight="1" x14ac:dyDescent="0.3">
      <c r="B958" s="27">
        <v>955</v>
      </c>
      <c r="C958"/>
      <c r="D958"/>
    </row>
    <row r="959" spans="2:4" ht="12" customHeight="1" x14ac:dyDescent="0.3">
      <c r="B959" s="27">
        <v>956</v>
      </c>
      <c r="C959"/>
      <c r="D959"/>
    </row>
    <row r="960" spans="2:4" ht="12" customHeight="1" x14ac:dyDescent="0.3">
      <c r="B960" s="27">
        <v>957</v>
      </c>
      <c r="C960"/>
      <c r="D960"/>
    </row>
    <row r="961" spans="2:4" ht="12" customHeight="1" x14ac:dyDescent="0.3">
      <c r="B961" s="27">
        <v>958</v>
      </c>
      <c r="C961"/>
      <c r="D961"/>
    </row>
    <row r="962" spans="2:4" ht="12" customHeight="1" x14ac:dyDescent="0.3">
      <c r="B962" s="27">
        <v>959</v>
      </c>
      <c r="C962"/>
      <c r="D962"/>
    </row>
    <row r="963" spans="2:4" ht="12" customHeight="1" x14ac:dyDescent="0.3">
      <c r="B963" s="27">
        <v>960</v>
      </c>
      <c r="C963"/>
      <c r="D963"/>
    </row>
    <row r="964" spans="2:4" ht="12" customHeight="1" x14ac:dyDescent="0.3">
      <c r="B964" s="27">
        <v>961</v>
      </c>
      <c r="C964"/>
      <c r="D964"/>
    </row>
    <row r="965" spans="2:4" ht="12" customHeight="1" x14ac:dyDescent="0.3">
      <c r="B965" s="27">
        <v>962</v>
      </c>
      <c r="C965"/>
      <c r="D965"/>
    </row>
    <row r="966" spans="2:4" ht="12" customHeight="1" x14ac:dyDescent="0.3">
      <c r="B966" s="27">
        <v>963</v>
      </c>
      <c r="C966"/>
      <c r="D966"/>
    </row>
    <row r="967" spans="2:4" ht="12" customHeight="1" x14ac:dyDescent="0.3">
      <c r="B967" s="27">
        <v>964</v>
      </c>
      <c r="C967"/>
      <c r="D967"/>
    </row>
    <row r="968" spans="2:4" ht="12" customHeight="1" x14ac:dyDescent="0.3">
      <c r="B968" s="27">
        <v>965</v>
      </c>
      <c r="C968"/>
      <c r="D968"/>
    </row>
    <row r="969" spans="2:4" ht="12" customHeight="1" x14ac:dyDescent="0.3">
      <c r="B969" s="27">
        <v>966</v>
      </c>
      <c r="C969"/>
      <c r="D969"/>
    </row>
    <row r="970" spans="2:4" ht="12" customHeight="1" x14ac:dyDescent="0.3">
      <c r="B970" s="27">
        <v>967</v>
      </c>
      <c r="C970"/>
      <c r="D970"/>
    </row>
    <row r="971" spans="2:4" ht="12" customHeight="1" x14ac:dyDescent="0.3">
      <c r="B971" s="27">
        <v>968</v>
      </c>
      <c r="C971"/>
      <c r="D971"/>
    </row>
    <row r="972" spans="2:4" ht="12" customHeight="1" x14ac:dyDescent="0.3">
      <c r="B972" s="27">
        <v>969</v>
      </c>
      <c r="C972"/>
      <c r="D972"/>
    </row>
    <row r="973" spans="2:4" ht="12" customHeight="1" x14ac:dyDescent="0.3">
      <c r="B973" s="27">
        <v>970</v>
      </c>
      <c r="C973"/>
      <c r="D973"/>
    </row>
    <row r="974" spans="2:4" ht="12" customHeight="1" x14ac:dyDescent="0.3">
      <c r="B974" s="27">
        <v>971</v>
      </c>
      <c r="C974"/>
      <c r="D974"/>
    </row>
    <row r="975" spans="2:4" ht="12" customHeight="1" x14ac:dyDescent="0.3">
      <c r="B975" s="27">
        <v>972</v>
      </c>
      <c r="C975"/>
      <c r="D975"/>
    </row>
    <row r="976" spans="2:4" ht="12" customHeight="1" x14ac:dyDescent="0.3">
      <c r="B976" s="27">
        <v>973</v>
      </c>
      <c r="C976"/>
      <c r="D976"/>
    </row>
    <row r="977" spans="2:4" ht="12" customHeight="1" x14ac:dyDescent="0.3">
      <c r="B977" s="27">
        <v>974</v>
      </c>
      <c r="C977"/>
      <c r="D977"/>
    </row>
    <row r="978" spans="2:4" ht="12" customHeight="1" x14ac:dyDescent="0.3">
      <c r="B978" s="27">
        <v>975</v>
      </c>
      <c r="C978"/>
      <c r="D978"/>
    </row>
    <row r="979" spans="2:4" ht="12" customHeight="1" x14ac:dyDescent="0.3">
      <c r="B979" s="27">
        <v>976</v>
      </c>
      <c r="C979"/>
      <c r="D979"/>
    </row>
    <row r="980" spans="2:4" ht="12" customHeight="1" x14ac:dyDescent="0.3">
      <c r="B980" s="27">
        <v>977</v>
      </c>
      <c r="C980"/>
      <c r="D980"/>
    </row>
    <row r="981" spans="2:4" ht="12" customHeight="1" x14ac:dyDescent="0.3">
      <c r="B981" s="27">
        <v>978</v>
      </c>
      <c r="C981"/>
      <c r="D981"/>
    </row>
    <row r="982" spans="2:4" ht="12" customHeight="1" x14ac:dyDescent="0.3">
      <c r="B982" s="27">
        <v>979</v>
      </c>
      <c r="C982"/>
      <c r="D982"/>
    </row>
    <row r="983" spans="2:4" ht="12" customHeight="1" x14ac:dyDescent="0.3">
      <c r="B983" s="27">
        <v>980</v>
      </c>
      <c r="C983"/>
      <c r="D983"/>
    </row>
    <row r="984" spans="2:4" ht="12" customHeight="1" x14ac:dyDescent="0.3">
      <c r="B984" s="27">
        <v>981</v>
      </c>
      <c r="C984"/>
      <c r="D984"/>
    </row>
    <row r="985" spans="2:4" ht="12" customHeight="1" x14ac:dyDescent="0.3">
      <c r="B985" s="27">
        <v>982</v>
      </c>
      <c r="C985"/>
      <c r="D985"/>
    </row>
    <row r="986" spans="2:4" ht="12" customHeight="1" x14ac:dyDescent="0.3">
      <c r="B986" s="27">
        <v>983</v>
      </c>
      <c r="C986"/>
      <c r="D986"/>
    </row>
    <row r="987" spans="2:4" ht="12" customHeight="1" x14ac:dyDescent="0.3">
      <c r="B987" s="27">
        <v>984</v>
      </c>
      <c r="C987"/>
      <c r="D987"/>
    </row>
    <row r="988" spans="2:4" ht="12" customHeight="1" x14ac:dyDescent="0.3">
      <c r="B988" s="27">
        <v>985</v>
      </c>
      <c r="C988"/>
      <c r="D988"/>
    </row>
    <row r="989" spans="2:4" ht="12" customHeight="1" x14ac:dyDescent="0.3">
      <c r="B989" s="27">
        <v>986</v>
      </c>
      <c r="C989"/>
      <c r="D989"/>
    </row>
    <row r="990" spans="2:4" ht="12" customHeight="1" x14ac:dyDescent="0.3">
      <c r="B990" s="27">
        <v>987</v>
      </c>
      <c r="C990"/>
      <c r="D990"/>
    </row>
    <row r="991" spans="2:4" ht="12" customHeight="1" x14ac:dyDescent="0.3">
      <c r="B991" s="27">
        <v>988</v>
      </c>
      <c r="C991"/>
      <c r="D991"/>
    </row>
    <row r="992" spans="2:4" ht="12" customHeight="1" x14ac:dyDescent="0.3">
      <c r="B992" s="27">
        <v>989</v>
      </c>
      <c r="C992"/>
      <c r="D992"/>
    </row>
    <row r="993" spans="2:4" ht="12" customHeight="1" x14ac:dyDescent="0.3">
      <c r="B993" s="27">
        <v>990</v>
      </c>
      <c r="C993"/>
      <c r="D993"/>
    </row>
    <row r="994" spans="2:4" ht="12" customHeight="1" x14ac:dyDescent="0.3">
      <c r="B994" s="27">
        <v>991</v>
      </c>
      <c r="C994"/>
      <c r="D994"/>
    </row>
    <row r="995" spans="2:4" ht="12" customHeight="1" x14ac:dyDescent="0.3">
      <c r="B995" s="27">
        <v>992</v>
      </c>
      <c r="C995"/>
      <c r="D995"/>
    </row>
    <row r="996" spans="2:4" ht="12" customHeight="1" x14ac:dyDescent="0.3">
      <c r="B996" s="27">
        <v>993</v>
      </c>
      <c r="C996"/>
      <c r="D996"/>
    </row>
    <row r="997" spans="2:4" ht="12" customHeight="1" x14ac:dyDescent="0.3">
      <c r="B997" s="27">
        <v>994</v>
      </c>
      <c r="C997"/>
      <c r="D997"/>
    </row>
    <row r="998" spans="2:4" ht="12" customHeight="1" x14ac:dyDescent="0.3">
      <c r="B998" s="27">
        <v>995</v>
      </c>
      <c r="C998"/>
      <c r="D998"/>
    </row>
    <row r="999" spans="2:4" ht="12" customHeight="1" x14ac:dyDescent="0.3">
      <c r="B999" s="27">
        <v>996</v>
      </c>
      <c r="C999"/>
      <c r="D999"/>
    </row>
    <row r="1000" spans="2:4" ht="13.8" x14ac:dyDescent="0.25">
      <c r="B1000" s="27">
        <v>997</v>
      </c>
    </row>
    <row r="1001" spans="2:4" ht="13.8" x14ac:dyDescent="0.25">
      <c r="B1001" s="27">
        <v>998</v>
      </c>
    </row>
    <row r="1002" spans="2:4" ht="13.8" x14ac:dyDescent="0.25">
      <c r="B1002" s="27">
        <v>999</v>
      </c>
    </row>
    <row r="1003" spans="2:4" ht="13.8" x14ac:dyDescent="0.25">
      <c r="B1003" s="27">
        <v>1000</v>
      </c>
    </row>
    <row r="1004" spans="2:4" ht="13.8" x14ac:dyDescent="0.25">
      <c r="B1004" s="27">
        <v>1001</v>
      </c>
    </row>
    <row r="1005" spans="2:4" ht="13.8" x14ac:dyDescent="0.25">
      <c r="B1005" s="27">
        <v>1002</v>
      </c>
    </row>
    <row r="1006" spans="2:4" ht="13.8" x14ac:dyDescent="0.25">
      <c r="B1006" s="27">
        <v>1003</v>
      </c>
    </row>
    <row r="1007" spans="2:4" ht="13.8" x14ac:dyDescent="0.25">
      <c r="B1007" s="27">
        <v>1004</v>
      </c>
    </row>
    <row r="1008" spans="2:4" ht="13.8" x14ac:dyDescent="0.25">
      <c r="B1008" s="27">
        <v>1005</v>
      </c>
    </row>
    <row r="1009" spans="2:2" ht="13.8" x14ac:dyDescent="0.25">
      <c r="B1009" s="27">
        <v>1006</v>
      </c>
    </row>
    <row r="1010" spans="2:2" ht="13.8" x14ac:dyDescent="0.25">
      <c r="B1010" s="27">
        <v>1007</v>
      </c>
    </row>
    <row r="1011" spans="2:2" ht="13.8" x14ac:dyDescent="0.25">
      <c r="B1011" s="27">
        <v>1008</v>
      </c>
    </row>
    <row r="1012" spans="2:2" ht="13.8" x14ac:dyDescent="0.25">
      <c r="B1012" s="27">
        <v>1009</v>
      </c>
    </row>
    <row r="1013" spans="2:2" ht="13.8" x14ac:dyDescent="0.25">
      <c r="B1013" s="27">
        <v>1010</v>
      </c>
    </row>
    <row r="1014" spans="2:2" ht="13.8" x14ac:dyDescent="0.25">
      <c r="B1014" s="27">
        <v>1011</v>
      </c>
    </row>
    <row r="1015" spans="2:2" ht="13.8" x14ac:dyDescent="0.25">
      <c r="B1015" s="27">
        <v>1012</v>
      </c>
    </row>
    <row r="1016" spans="2:2" ht="13.8" x14ac:dyDescent="0.25">
      <c r="B1016" s="27">
        <v>1013</v>
      </c>
    </row>
    <row r="1017" spans="2:2" ht="13.8" x14ac:dyDescent="0.25">
      <c r="B1017" s="27">
        <v>1014</v>
      </c>
    </row>
    <row r="1018" spans="2:2" ht="13.8" x14ac:dyDescent="0.25">
      <c r="B1018" s="27">
        <v>1015</v>
      </c>
    </row>
    <row r="1019" spans="2:2" ht="13.8" x14ac:dyDescent="0.25">
      <c r="B1019" s="27">
        <v>1016</v>
      </c>
    </row>
    <row r="1020" spans="2:2" ht="13.8" x14ac:dyDescent="0.25">
      <c r="B1020" s="27">
        <v>1017</v>
      </c>
    </row>
    <row r="1021" spans="2:2" ht="13.8" x14ac:dyDescent="0.25">
      <c r="B1021" s="27">
        <v>1018</v>
      </c>
    </row>
    <row r="1022" spans="2:2" ht="13.8" x14ac:dyDescent="0.25">
      <c r="B1022" s="27">
        <v>1019</v>
      </c>
    </row>
    <row r="1023" spans="2:2" ht="13.8" x14ac:dyDescent="0.25">
      <c r="B1023" s="27">
        <v>1020</v>
      </c>
    </row>
    <row r="1024" spans="2:2" ht="13.8" x14ac:dyDescent="0.25">
      <c r="B1024" s="27">
        <v>1021</v>
      </c>
    </row>
    <row r="1025" spans="2:2" ht="13.8" x14ac:dyDescent="0.25">
      <c r="B1025" s="27">
        <v>1022</v>
      </c>
    </row>
    <row r="1026" spans="2:2" ht="13.8" x14ac:dyDescent="0.25">
      <c r="B1026" s="27">
        <v>1023</v>
      </c>
    </row>
    <row r="1027" spans="2:2" ht="13.8" x14ac:dyDescent="0.25">
      <c r="B1027" s="27">
        <v>1024</v>
      </c>
    </row>
    <row r="1028" spans="2:2" ht="13.8" x14ac:dyDescent="0.25">
      <c r="B1028" s="27">
        <v>1025</v>
      </c>
    </row>
    <row r="1029" spans="2:2" ht="13.8" x14ac:dyDescent="0.25">
      <c r="B1029" s="27">
        <v>1026</v>
      </c>
    </row>
    <row r="1030" spans="2:2" ht="13.8" x14ac:dyDescent="0.25">
      <c r="B1030" s="27">
        <v>1027</v>
      </c>
    </row>
    <row r="1031" spans="2:2" ht="13.8" x14ac:dyDescent="0.25">
      <c r="B1031" s="27">
        <v>1028</v>
      </c>
    </row>
    <row r="1032" spans="2:2" ht="13.8" x14ac:dyDescent="0.25">
      <c r="B1032" s="27">
        <v>1029</v>
      </c>
    </row>
    <row r="1033" spans="2:2" ht="13.8" x14ac:dyDescent="0.25">
      <c r="B1033" s="27">
        <v>1030</v>
      </c>
    </row>
    <row r="1034" spans="2:2" ht="13.8" x14ac:dyDescent="0.25">
      <c r="B1034" s="27">
        <v>1031</v>
      </c>
    </row>
    <row r="1035" spans="2:2" ht="13.8" x14ac:dyDescent="0.25">
      <c r="B1035" s="27">
        <v>1032</v>
      </c>
    </row>
    <row r="1036" spans="2:2" ht="13.8" x14ac:dyDescent="0.25">
      <c r="B1036" s="27">
        <v>1033</v>
      </c>
    </row>
    <row r="1037" spans="2:2" ht="13.8" x14ac:dyDescent="0.25">
      <c r="B1037" s="27">
        <v>1034</v>
      </c>
    </row>
    <row r="1038" spans="2:2" ht="13.8" x14ac:dyDescent="0.25">
      <c r="B1038" s="27">
        <v>1035</v>
      </c>
    </row>
    <row r="1039" spans="2:2" ht="13.8" x14ac:dyDescent="0.25">
      <c r="B1039" s="27">
        <v>1036</v>
      </c>
    </row>
    <row r="1040" spans="2:2" ht="13.8" x14ac:dyDescent="0.25">
      <c r="B1040" s="27">
        <v>1037</v>
      </c>
    </row>
    <row r="1041" spans="2:2" ht="13.8" x14ac:dyDescent="0.25">
      <c r="B1041" s="27">
        <v>1038</v>
      </c>
    </row>
    <row r="1042" spans="2:2" ht="13.8" x14ac:dyDescent="0.25">
      <c r="B1042" s="27">
        <v>1039</v>
      </c>
    </row>
    <row r="1043" spans="2:2" ht="13.8" x14ac:dyDescent="0.25">
      <c r="B1043" s="27">
        <v>1040</v>
      </c>
    </row>
    <row r="1044" spans="2:2" ht="13.8" x14ac:dyDescent="0.25">
      <c r="B1044" s="27">
        <v>1041</v>
      </c>
    </row>
    <row r="1045" spans="2:2" ht="13.8" x14ac:dyDescent="0.25">
      <c r="B1045" s="27">
        <v>1042</v>
      </c>
    </row>
    <row r="1046" spans="2:2" ht="13.8" x14ac:dyDescent="0.25">
      <c r="B1046" s="27">
        <v>1043</v>
      </c>
    </row>
    <row r="1047" spans="2:2" ht="13.8" x14ac:dyDescent="0.25">
      <c r="B1047" s="27">
        <v>1044</v>
      </c>
    </row>
    <row r="1048" spans="2:2" ht="13.8" x14ac:dyDescent="0.25">
      <c r="B1048" s="27">
        <v>1045</v>
      </c>
    </row>
    <row r="1049" spans="2:2" ht="13.8" x14ac:dyDescent="0.25">
      <c r="B1049" s="27">
        <v>1046</v>
      </c>
    </row>
    <row r="1050" spans="2:2" ht="13.8" x14ac:dyDescent="0.25">
      <c r="B1050" s="27">
        <v>1047</v>
      </c>
    </row>
    <row r="1051" spans="2:2" ht="13.8" x14ac:dyDescent="0.25">
      <c r="B1051" s="27">
        <v>1048</v>
      </c>
    </row>
    <row r="1052" spans="2:2" ht="13.8" x14ac:dyDescent="0.25">
      <c r="B1052" s="27">
        <v>1049</v>
      </c>
    </row>
    <row r="1053" spans="2:2" ht="13.8" x14ac:dyDescent="0.25">
      <c r="B1053" s="27">
        <v>1050</v>
      </c>
    </row>
    <row r="1054" spans="2:2" ht="13.8" x14ac:dyDescent="0.25">
      <c r="B1054" s="27">
        <v>1051</v>
      </c>
    </row>
    <row r="1055" spans="2:2" ht="13.8" x14ac:dyDescent="0.25">
      <c r="B1055" s="27">
        <v>1052</v>
      </c>
    </row>
    <row r="1056" spans="2:2" ht="13.8" x14ac:dyDescent="0.25">
      <c r="B1056" s="27">
        <v>1053</v>
      </c>
    </row>
    <row r="1057" spans="2:2" ht="13.8" x14ac:dyDescent="0.25">
      <c r="B1057" s="27">
        <v>1054</v>
      </c>
    </row>
    <row r="1058" spans="2:2" ht="13.8" x14ac:dyDescent="0.25">
      <c r="B1058" s="27">
        <v>1055</v>
      </c>
    </row>
    <row r="1059" spans="2:2" ht="13.8" x14ac:dyDescent="0.25">
      <c r="B1059" s="27">
        <v>1056</v>
      </c>
    </row>
    <row r="1060" spans="2:2" ht="13.8" x14ac:dyDescent="0.25">
      <c r="B1060" s="27">
        <v>1057</v>
      </c>
    </row>
    <row r="1061" spans="2:2" ht="13.8" x14ac:dyDescent="0.25">
      <c r="B1061" s="27">
        <v>1058</v>
      </c>
    </row>
    <row r="1062" spans="2:2" ht="13.8" x14ac:dyDescent="0.25">
      <c r="B1062" s="27">
        <v>1059</v>
      </c>
    </row>
    <row r="1063" spans="2:2" ht="13.8" x14ac:dyDescent="0.25">
      <c r="B1063" s="27">
        <v>1060</v>
      </c>
    </row>
    <row r="1064" spans="2:2" ht="13.8" x14ac:dyDescent="0.25">
      <c r="B1064" s="27">
        <v>1061</v>
      </c>
    </row>
    <row r="1065" spans="2:2" ht="13.8" x14ac:dyDescent="0.25">
      <c r="B1065" s="27">
        <v>1062</v>
      </c>
    </row>
    <row r="1066" spans="2:2" ht="13.8" x14ac:dyDescent="0.25">
      <c r="B1066" s="27">
        <v>1063</v>
      </c>
    </row>
    <row r="1067" spans="2:2" ht="13.8" x14ac:dyDescent="0.25">
      <c r="B1067" s="27">
        <v>1064</v>
      </c>
    </row>
    <row r="1068" spans="2:2" ht="13.8" x14ac:dyDescent="0.25">
      <c r="B1068" s="27">
        <v>1065</v>
      </c>
    </row>
    <row r="1069" spans="2:2" ht="13.8" x14ac:dyDescent="0.25">
      <c r="B1069" s="27">
        <v>1066</v>
      </c>
    </row>
    <row r="1070" spans="2:2" ht="13.8" x14ac:dyDescent="0.25">
      <c r="B1070" s="27">
        <v>1067</v>
      </c>
    </row>
    <row r="1071" spans="2:2" ht="13.8" x14ac:dyDescent="0.25">
      <c r="B1071" s="27">
        <v>1068</v>
      </c>
    </row>
    <row r="1072" spans="2:2" ht="13.8" x14ac:dyDescent="0.25">
      <c r="B1072" s="27">
        <v>1069</v>
      </c>
    </row>
    <row r="1073" spans="2:2" ht="13.8" x14ac:dyDescent="0.25">
      <c r="B1073" s="27">
        <v>1070</v>
      </c>
    </row>
    <row r="1074" spans="2:2" ht="13.8" x14ac:dyDescent="0.25">
      <c r="B1074" s="27">
        <v>1071</v>
      </c>
    </row>
    <row r="1075" spans="2:2" ht="13.8" x14ac:dyDescent="0.25">
      <c r="B1075" s="27">
        <v>1072</v>
      </c>
    </row>
    <row r="1076" spans="2:2" ht="13.8" x14ac:dyDescent="0.25">
      <c r="B1076" s="27">
        <v>1073</v>
      </c>
    </row>
    <row r="1077" spans="2:2" ht="13.8" x14ac:dyDescent="0.25">
      <c r="B1077" s="27">
        <v>1074</v>
      </c>
    </row>
    <row r="1078" spans="2:2" ht="13.8" x14ac:dyDescent="0.25">
      <c r="B1078" s="27">
        <v>1075</v>
      </c>
    </row>
    <row r="1079" spans="2:2" ht="13.8" x14ac:dyDescent="0.25">
      <c r="B1079" s="27">
        <v>1076</v>
      </c>
    </row>
    <row r="1080" spans="2:2" ht="13.8" x14ac:dyDescent="0.25">
      <c r="B1080" s="27">
        <v>1077</v>
      </c>
    </row>
    <row r="1081" spans="2:2" ht="13.8" x14ac:dyDescent="0.25">
      <c r="B1081" s="27">
        <v>1078</v>
      </c>
    </row>
    <row r="1082" spans="2:2" ht="13.8" x14ac:dyDescent="0.25">
      <c r="B1082" s="27">
        <v>1079</v>
      </c>
    </row>
    <row r="1083" spans="2:2" ht="13.8" x14ac:dyDescent="0.25">
      <c r="B1083" s="27">
        <v>1080</v>
      </c>
    </row>
    <row r="1084" spans="2:2" ht="13.8" x14ac:dyDescent="0.25">
      <c r="B1084" s="27">
        <v>1081</v>
      </c>
    </row>
    <row r="1085" spans="2:2" ht="13.8" x14ac:dyDescent="0.25">
      <c r="B1085" s="27">
        <v>1082</v>
      </c>
    </row>
    <row r="1086" spans="2:2" ht="13.8" x14ac:dyDescent="0.25">
      <c r="B1086" s="27">
        <v>1083</v>
      </c>
    </row>
    <row r="1087" spans="2:2" ht="13.8" x14ac:dyDescent="0.25">
      <c r="B1087" s="27">
        <v>1084</v>
      </c>
    </row>
    <row r="1088" spans="2:2" ht="13.8" x14ac:dyDescent="0.25">
      <c r="B1088" s="27">
        <v>1085</v>
      </c>
    </row>
    <row r="1089" spans="2:2" ht="13.8" x14ac:dyDescent="0.25">
      <c r="B1089" s="27">
        <v>1086</v>
      </c>
    </row>
    <row r="1090" spans="2:2" ht="13.8" x14ac:dyDescent="0.25">
      <c r="B1090" s="27">
        <v>1087</v>
      </c>
    </row>
    <row r="1091" spans="2:2" ht="13.8" x14ac:dyDescent="0.25">
      <c r="B1091" s="27">
        <v>1088</v>
      </c>
    </row>
    <row r="1092" spans="2:2" ht="13.8" x14ac:dyDescent="0.25">
      <c r="B1092" s="27">
        <v>1089</v>
      </c>
    </row>
    <row r="1093" spans="2:2" ht="13.8" x14ac:dyDescent="0.25">
      <c r="B1093" s="27">
        <v>1090</v>
      </c>
    </row>
    <row r="1094" spans="2:2" ht="13.8" x14ac:dyDescent="0.25">
      <c r="B1094" s="27">
        <v>1091</v>
      </c>
    </row>
    <row r="1095" spans="2:2" ht="13.8" x14ac:dyDescent="0.25">
      <c r="B1095" s="27">
        <v>1092</v>
      </c>
    </row>
    <row r="1096" spans="2:2" ht="13.8" x14ac:dyDescent="0.25">
      <c r="B1096" s="27">
        <v>1093</v>
      </c>
    </row>
    <row r="1097" spans="2:2" ht="13.8" x14ac:dyDescent="0.25">
      <c r="B1097" s="27">
        <v>1094</v>
      </c>
    </row>
    <row r="1098" spans="2:2" ht="13.8" x14ac:dyDescent="0.25">
      <c r="B1098" s="27">
        <v>1095</v>
      </c>
    </row>
    <row r="1099" spans="2:2" ht="13.8" x14ac:dyDescent="0.25">
      <c r="B1099" s="27">
        <v>1096</v>
      </c>
    </row>
    <row r="1100" spans="2:2" ht="13.8" x14ac:dyDescent="0.25">
      <c r="B1100" s="27">
        <v>1097</v>
      </c>
    </row>
    <row r="1101" spans="2:2" ht="13.8" x14ac:dyDescent="0.25">
      <c r="B1101" s="27">
        <v>1098</v>
      </c>
    </row>
    <row r="1102" spans="2:2" ht="13.8" x14ac:dyDescent="0.25">
      <c r="B1102" s="27">
        <v>1099</v>
      </c>
    </row>
    <row r="1103" spans="2:2" ht="13.8" x14ac:dyDescent="0.25">
      <c r="B1103" s="27">
        <v>1100</v>
      </c>
    </row>
    <row r="1104" spans="2:2" ht="13.8" x14ac:dyDescent="0.25">
      <c r="B1104" s="27">
        <v>1101</v>
      </c>
    </row>
    <row r="1105" spans="2:2" ht="13.8" x14ac:dyDescent="0.25">
      <c r="B1105" s="27">
        <v>1102</v>
      </c>
    </row>
    <row r="1106" spans="2:2" ht="13.8" x14ac:dyDescent="0.25">
      <c r="B1106" s="27">
        <v>1103</v>
      </c>
    </row>
    <row r="1107" spans="2:2" ht="13.8" x14ac:dyDescent="0.25">
      <c r="B1107" s="27">
        <v>1104</v>
      </c>
    </row>
    <row r="1108" spans="2:2" ht="13.8" x14ac:dyDescent="0.25">
      <c r="B1108" s="27">
        <v>1105</v>
      </c>
    </row>
    <row r="1109" spans="2:2" ht="13.8" x14ac:dyDescent="0.25">
      <c r="B1109" s="27">
        <v>1106</v>
      </c>
    </row>
    <row r="1110" spans="2:2" ht="13.8" x14ac:dyDescent="0.25">
      <c r="B1110" s="27">
        <v>1107</v>
      </c>
    </row>
    <row r="1111" spans="2:2" ht="13.8" x14ac:dyDescent="0.25">
      <c r="B1111" s="27">
        <v>1108</v>
      </c>
    </row>
    <row r="1112" spans="2:2" ht="13.8" x14ac:dyDescent="0.25">
      <c r="B1112" s="27">
        <v>1109</v>
      </c>
    </row>
    <row r="1113" spans="2:2" ht="13.8" x14ac:dyDescent="0.25">
      <c r="B1113" s="27">
        <v>1110</v>
      </c>
    </row>
    <row r="1114" spans="2:2" ht="13.8" x14ac:dyDescent="0.25">
      <c r="B1114" s="27">
        <v>1111</v>
      </c>
    </row>
    <row r="1115" spans="2:2" ht="13.8" x14ac:dyDescent="0.25">
      <c r="B1115" s="27">
        <v>1112</v>
      </c>
    </row>
    <row r="1116" spans="2:2" ht="13.8" x14ac:dyDescent="0.25">
      <c r="B1116" s="27">
        <v>1113</v>
      </c>
    </row>
    <row r="1117" spans="2:2" ht="13.8" x14ac:dyDescent="0.25">
      <c r="B1117" s="27">
        <v>1114</v>
      </c>
    </row>
    <row r="1118" spans="2:2" ht="13.8" x14ac:dyDescent="0.25">
      <c r="B1118" s="27">
        <v>1115</v>
      </c>
    </row>
    <row r="1119" spans="2:2" ht="13.8" x14ac:dyDescent="0.25">
      <c r="B1119" s="27">
        <v>1116</v>
      </c>
    </row>
    <row r="1120" spans="2:2" ht="13.8" x14ac:dyDescent="0.25">
      <c r="B1120" s="27">
        <v>1117</v>
      </c>
    </row>
    <row r="1121" spans="2:2" ht="13.8" x14ac:dyDescent="0.25">
      <c r="B1121" s="27">
        <v>1118</v>
      </c>
    </row>
    <row r="1122" spans="2:2" ht="13.8" x14ac:dyDescent="0.25">
      <c r="B1122" s="27">
        <v>1119</v>
      </c>
    </row>
    <row r="1123" spans="2:2" ht="13.8" x14ac:dyDescent="0.25">
      <c r="B1123" s="27">
        <v>1120</v>
      </c>
    </row>
    <row r="1124" spans="2:2" ht="13.8" x14ac:dyDescent="0.25">
      <c r="B1124" s="27">
        <v>1121</v>
      </c>
    </row>
    <row r="1125" spans="2:2" ht="13.8" x14ac:dyDescent="0.25">
      <c r="B1125" s="27">
        <v>1122</v>
      </c>
    </row>
    <row r="1126" spans="2:2" ht="13.8" x14ac:dyDescent="0.25">
      <c r="B1126" s="27">
        <v>1123</v>
      </c>
    </row>
    <row r="1127" spans="2:2" ht="13.8" x14ac:dyDescent="0.25">
      <c r="B1127" s="27">
        <v>1124</v>
      </c>
    </row>
    <row r="1128" spans="2:2" ht="13.8" x14ac:dyDescent="0.25">
      <c r="B1128" s="27">
        <v>1125</v>
      </c>
    </row>
    <row r="1129" spans="2:2" ht="13.8" x14ac:dyDescent="0.25">
      <c r="B1129" s="27">
        <v>1126</v>
      </c>
    </row>
    <row r="1130" spans="2:2" ht="13.8" x14ac:dyDescent="0.25">
      <c r="B1130" s="27">
        <v>1127</v>
      </c>
    </row>
    <row r="1131" spans="2:2" ht="13.8" x14ac:dyDescent="0.25">
      <c r="B1131" s="27">
        <v>1128</v>
      </c>
    </row>
    <row r="1132" spans="2:2" ht="13.8" x14ac:dyDescent="0.25">
      <c r="B1132" s="27">
        <v>1129</v>
      </c>
    </row>
    <row r="1133" spans="2:2" ht="13.8" x14ac:dyDescent="0.25">
      <c r="B1133" s="27">
        <v>1130</v>
      </c>
    </row>
    <row r="1134" spans="2:2" ht="13.8" x14ac:dyDescent="0.25">
      <c r="B1134" s="27">
        <v>1131</v>
      </c>
    </row>
    <row r="1135" spans="2:2" ht="13.8" x14ac:dyDescent="0.25">
      <c r="B1135" s="27">
        <v>1132</v>
      </c>
    </row>
    <row r="1136" spans="2:2" ht="13.8" x14ac:dyDescent="0.25">
      <c r="B1136" s="27">
        <v>1133</v>
      </c>
    </row>
    <row r="1137" spans="2:2" ht="13.8" x14ac:dyDescent="0.25">
      <c r="B1137" s="27">
        <v>1134</v>
      </c>
    </row>
    <row r="1138" spans="2:2" ht="13.8" x14ac:dyDescent="0.25">
      <c r="B1138" s="27">
        <v>1135</v>
      </c>
    </row>
    <row r="1139" spans="2:2" ht="13.8" x14ac:dyDescent="0.25">
      <c r="B1139" s="27">
        <v>1136</v>
      </c>
    </row>
    <row r="1140" spans="2:2" ht="13.8" x14ac:dyDescent="0.25">
      <c r="B1140" s="27">
        <v>1137</v>
      </c>
    </row>
    <row r="1141" spans="2:2" ht="13.8" x14ac:dyDescent="0.25">
      <c r="B1141" s="27">
        <v>1138</v>
      </c>
    </row>
    <row r="1142" spans="2:2" ht="13.8" x14ac:dyDescent="0.25">
      <c r="B1142" s="27">
        <v>1139</v>
      </c>
    </row>
    <row r="1143" spans="2:2" ht="13.8" x14ac:dyDescent="0.25">
      <c r="B1143" s="27">
        <v>1140</v>
      </c>
    </row>
    <row r="1144" spans="2:2" ht="13.8" x14ac:dyDescent="0.25">
      <c r="B1144" s="27">
        <v>1141</v>
      </c>
    </row>
    <row r="1145" spans="2:2" ht="13.8" x14ac:dyDescent="0.25">
      <c r="B1145" s="27">
        <v>1142</v>
      </c>
    </row>
    <row r="1146" spans="2:2" ht="13.8" x14ac:dyDescent="0.25">
      <c r="B1146" s="27">
        <v>1143</v>
      </c>
    </row>
    <row r="1147" spans="2:2" ht="13.8" x14ac:dyDescent="0.25">
      <c r="B1147" s="27">
        <v>1144</v>
      </c>
    </row>
    <row r="1148" spans="2:2" ht="13.8" x14ac:dyDescent="0.25">
      <c r="B1148" s="27">
        <v>1145</v>
      </c>
    </row>
    <row r="1149" spans="2:2" ht="13.8" x14ac:dyDescent="0.25">
      <c r="B1149" s="27">
        <v>1146</v>
      </c>
    </row>
    <row r="1150" spans="2:2" ht="13.8" x14ac:dyDescent="0.25">
      <c r="B1150" s="27">
        <v>1147</v>
      </c>
    </row>
    <row r="1151" spans="2:2" ht="13.8" x14ac:dyDescent="0.25">
      <c r="B1151" s="27">
        <v>1148</v>
      </c>
    </row>
    <row r="1152" spans="2:2" ht="13.8" x14ac:dyDescent="0.25">
      <c r="B1152" s="27">
        <v>1149</v>
      </c>
    </row>
    <row r="1153" spans="2:2" ht="13.8" x14ac:dyDescent="0.25">
      <c r="B1153" s="27">
        <v>1150</v>
      </c>
    </row>
    <row r="1154" spans="2:2" ht="13.8" x14ac:dyDescent="0.25">
      <c r="B1154" s="27">
        <v>1151</v>
      </c>
    </row>
    <row r="1155" spans="2:2" ht="13.8" x14ac:dyDescent="0.25">
      <c r="B1155" s="27">
        <v>1152</v>
      </c>
    </row>
    <row r="1156" spans="2:2" ht="13.8" x14ac:dyDescent="0.25">
      <c r="B1156" s="27">
        <v>1153</v>
      </c>
    </row>
    <row r="1157" spans="2:2" ht="13.8" x14ac:dyDescent="0.25">
      <c r="B1157" s="27">
        <v>1154</v>
      </c>
    </row>
    <row r="1158" spans="2:2" ht="13.8" x14ac:dyDescent="0.25">
      <c r="B1158" s="27">
        <v>1155</v>
      </c>
    </row>
    <row r="1159" spans="2:2" ht="13.8" x14ac:dyDescent="0.25">
      <c r="B1159" s="27">
        <v>1156</v>
      </c>
    </row>
    <row r="1160" spans="2:2" ht="13.8" x14ac:dyDescent="0.25">
      <c r="B1160" s="27">
        <v>1157</v>
      </c>
    </row>
    <row r="1161" spans="2:2" ht="13.8" x14ac:dyDescent="0.25">
      <c r="B1161" s="27">
        <v>1158</v>
      </c>
    </row>
    <row r="1162" spans="2:2" ht="13.8" x14ac:dyDescent="0.25">
      <c r="B1162" s="27">
        <v>1159</v>
      </c>
    </row>
    <row r="1163" spans="2:2" ht="13.8" x14ac:dyDescent="0.25">
      <c r="B1163" s="27">
        <v>1160</v>
      </c>
    </row>
    <row r="1164" spans="2:2" ht="13.8" x14ac:dyDescent="0.25">
      <c r="B1164" s="27">
        <v>1161</v>
      </c>
    </row>
    <row r="1165" spans="2:2" ht="13.8" x14ac:dyDescent="0.25">
      <c r="B1165" s="27">
        <v>1162</v>
      </c>
    </row>
    <row r="1166" spans="2:2" ht="13.8" x14ac:dyDescent="0.25">
      <c r="B1166" s="27">
        <v>1163</v>
      </c>
    </row>
    <row r="1167" spans="2:2" ht="13.8" x14ac:dyDescent="0.25">
      <c r="B1167" s="27">
        <v>1164</v>
      </c>
    </row>
    <row r="1168" spans="2:2" ht="13.8" x14ac:dyDescent="0.25">
      <c r="B1168" s="27">
        <v>1165</v>
      </c>
    </row>
    <row r="1169" spans="2:2" ht="13.8" x14ac:dyDescent="0.25">
      <c r="B1169" s="27">
        <v>1166</v>
      </c>
    </row>
    <row r="1170" spans="2:2" ht="13.8" x14ac:dyDescent="0.25">
      <c r="B1170" s="27">
        <v>1167</v>
      </c>
    </row>
    <row r="1171" spans="2:2" ht="13.8" x14ac:dyDescent="0.25">
      <c r="B1171" s="27">
        <v>1168</v>
      </c>
    </row>
    <row r="1172" spans="2:2" ht="13.8" x14ac:dyDescent="0.25">
      <c r="B1172" s="27">
        <v>1169</v>
      </c>
    </row>
    <row r="1173" spans="2:2" ht="13.8" x14ac:dyDescent="0.25">
      <c r="B1173" s="27">
        <v>1170</v>
      </c>
    </row>
    <row r="1174" spans="2:2" ht="13.8" x14ac:dyDescent="0.25">
      <c r="B1174" s="27">
        <v>1171</v>
      </c>
    </row>
    <row r="1175" spans="2:2" ht="13.8" x14ac:dyDescent="0.25">
      <c r="B1175" s="27">
        <v>1172</v>
      </c>
    </row>
    <row r="1176" spans="2:2" ht="13.8" x14ac:dyDescent="0.25">
      <c r="B1176" s="27">
        <v>1173</v>
      </c>
    </row>
    <row r="1177" spans="2:2" ht="13.8" x14ac:dyDescent="0.25">
      <c r="B1177" s="27">
        <v>1174</v>
      </c>
    </row>
    <row r="1178" spans="2:2" ht="13.8" x14ac:dyDescent="0.25">
      <c r="B1178" s="27">
        <v>1175</v>
      </c>
    </row>
    <row r="1179" spans="2:2" ht="13.8" x14ac:dyDescent="0.25">
      <c r="B1179" s="27">
        <v>1176</v>
      </c>
    </row>
    <row r="1180" spans="2:2" ht="13.8" x14ac:dyDescent="0.25">
      <c r="B1180" s="27">
        <v>1177</v>
      </c>
    </row>
    <row r="1181" spans="2:2" ht="13.8" x14ac:dyDescent="0.25">
      <c r="B1181" s="27">
        <v>1178</v>
      </c>
    </row>
    <row r="1182" spans="2:2" ht="13.8" x14ac:dyDescent="0.25">
      <c r="B1182" s="27">
        <v>1179</v>
      </c>
    </row>
    <row r="1183" spans="2:2" ht="13.8" x14ac:dyDescent="0.25">
      <c r="B1183" s="27">
        <v>1180</v>
      </c>
    </row>
    <row r="1184" spans="2:2" ht="13.8" x14ac:dyDescent="0.25">
      <c r="B1184" s="27">
        <v>1181</v>
      </c>
    </row>
    <row r="1185" spans="2:2" ht="13.8" x14ac:dyDescent="0.25">
      <c r="B1185" s="27">
        <v>1182</v>
      </c>
    </row>
    <row r="1186" spans="2:2" ht="13.8" x14ac:dyDescent="0.25">
      <c r="B1186" s="27">
        <v>1183</v>
      </c>
    </row>
    <row r="1187" spans="2:2" ht="13.8" x14ac:dyDescent="0.25">
      <c r="B1187" s="27">
        <v>1184</v>
      </c>
    </row>
    <row r="1188" spans="2:2" ht="13.8" x14ac:dyDescent="0.25">
      <c r="B1188" s="27">
        <v>1185</v>
      </c>
    </row>
    <row r="1189" spans="2:2" ht="13.8" x14ac:dyDescent="0.25">
      <c r="B1189" s="27">
        <v>1186</v>
      </c>
    </row>
    <row r="1190" spans="2:2" ht="13.8" x14ac:dyDescent="0.25">
      <c r="B1190" s="27">
        <v>1187</v>
      </c>
    </row>
    <row r="1191" spans="2:2" ht="13.8" x14ac:dyDescent="0.25">
      <c r="B1191" s="27">
        <v>1188</v>
      </c>
    </row>
    <row r="1192" spans="2:2" ht="13.8" x14ac:dyDescent="0.25">
      <c r="B1192" s="27">
        <v>1189</v>
      </c>
    </row>
    <row r="1193" spans="2:2" ht="13.8" x14ac:dyDescent="0.25">
      <c r="B1193" s="27">
        <v>1190</v>
      </c>
    </row>
    <row r="1194" spans="2:2" ht="13.8" x14ac:dyDescent="0.25">
      <c r="B1194" s="27">
        <v>1191</v>
      </c>
    </row>
    <row r="1195" spans="2:2" ht="13.8" x14ac:dyDescent="0.25">
      <c r="B1195" s="27">
        <v>1192</v>
      </c>
    </row>
    <row r="1196" spans="2:2" ht="13.8" x14ac:dyDescent="0.25">
      <c r="B1196" s="27">
        <v>1193</v>
      </c>
    </row>
    <row r="1197" spans="2:2" ht="13.8" x14ac:dyDescent="0.25">
      <c r="B1197" s="27">
        <v>1194</v>
      </c>
    </row>
    <row r="1198" spans="2:2" ht="13.8" x14ac:dyDescent="0.25">
      <c r="B1198" s="27">
        <v>1195</v>
      </c>
    </row>
    <row r="1199" spans="2:2" ht="13.8" x14ac:dyDescent="0.25">
      <c r="B1199" s="27">
        <v>1196</v>
      </c>
    </row>
    <row r="1200" spans="2:2" ht="13.8" x14ac:dyDescent="0.25">
      <c r="B1200" s="27">
        <v>1197</v>
      </c>
    </row>
    <row r="1201" spans="2:2" ht="13.8" x14ac:dyDescent="0.25">
      <c r="B1201" s="27">
        <v>1198</v>
      </c>
    </row>
    <row r="1202" spans="2:2" ht="13.8" x14ac:dyDescent="0.25">
      <c r="B1202" s="27">
        <v>1199</v>
      </c>
    </row>
    <row r="1203" spans="2:2" ht="13.8" x14ac:dyDescent="0.25">
      <c r="B1203" s="27">
        <v>1200</v>
      </c>
    </row>
    <row r="1204" spans="2:2" ht="13.8" x14ac:dyDescent="0.25">
      <c r="B1204" s="27">
        <v>1201</v>
      </c>
    </row>
    <row r="1205" spans="2:2" ht="13.8" x14ac:dyDescent="0.25">
      <c r="B1205" s="27">
        <v>1202</v>
      </c>
    </row>
    <row r="1206" spans="2:2" ht="13.8" x14ac:dyDescent="0.25">
      <c r="B1206" s="27">
        <v>1203</v>
      </c>
    </row>
    <row r="1207" spans="2:2" ht="13.8" x14ac:dyDescent="0.25">
      <c r="B1207" s="27">
        <v>1204</v>
      </c>
    </row>
    <row r="1208" spans="2:2" ht="13.8" x14ac:dyDescent="0.25">
      <c r="B1208" s="27">
        <v>1205</v>
      </c>
    </row>
    <row r="1209" spans="2:2" ht="13.8" x14ac:dyDescent="0.25">
      <c r="B1209" s="27">
        <v>1206</v>
      </c>
    </row>
    <row r="1210" spans="2:2" ht="13.8" x14ac:dyDescent="0.25">
      <c r="B1210" s="27">
        <v>1207</v>
      </c>
    </row>
    <row r="1211" spans="2:2" ht="13.8" x14ac:dyDescent="0.25">
      <c r="B1211" s="27">
        <v>1208</v>
      </c>
    </row>
    <row r="1212" spans="2:2" ht="13.8" x14ac:dyDescent="0.25">
      <c r="B1212" s="27">
        <v>1209</v>
      </c>
    </row>
    <row r="1213" spans="2:2" ht="13.8" x14ac:dyDescent="0.25">
      <c r="B1213" s="27">
        <v>1210</v>
      </c>
    </row>
    <row r="1214" spans="2:2" ht="13.8" x14ac:dyDescent="0.25">
      <c r="B1214" s="27">
        <v>1211</v>
      </c>
    </row>
    <row r="1215" spans="2:2" ht="13.8" x14ac:dyDescent="0.25">
      <c r="B1215" s="27">
        <v>1212</v>
      </c>
    </row>
    <row r="1216" spans="2:2" ht="13.8" x14ac:dyDescent="0.25">
      <c r="B1216" s="27">
        <v>1213</v>
      </c>
    </row>
    <row r="1217" spans="2:2" ht="13.8" x14ac:dyDescent="0.25">
      <c r="B1217" s="27">
        <v>1214</v>
      </c>
    </row>
    <row r="1218" spans="2:2" ht="13.8" x14ac:dyDescent="0.25">
      <c r="B1218" s="27">
        <v>1215</v>
      </c>
    </row>
    <row r="1219" spans="2:2" ht="13.8" x14ac:dyDescent="0.25">
      <c r="B1219" s="27">
        <v>1216</v>
      </c>
    </row>
    <row r="1220" spans="2:2" ht="13.8" x14ac:dyDescent="0.25">
      <c r="B1220" s="27">
        <v>1217</v>
      </c>
    </row>
    <row r="1221" spans="2:2" ht="13.8" x14ac:dyDescent="0.25">
      <c r="B1221" s="27">
        <v>1218</v>
      </c>
    </row>
    <row r="1222" spans="2:2" ht="13.8" x14ac:dyDescent="0.25">
      <c r="B1222" s="27">
        <v>1219</v>
      </c>
    </row>
    <row r="1223" spans="2:2" ht="13.8" x14ac:dyDescent="0.25">
      <c r="B1223" s="27">
        <v>1220</v>
      </c>
    </row>
    <row r="1224" spans="2:2" ht="13.8" x14ac:dyDescent="0.25">
      <c r="B1224" s="27">
        <v>1221</v>
      </c>
    </row>
    <row r="1225" spans="2:2" ht="13.8" x14ac:dyDescent="0.25">
      <c r="B1225" s="27">
        <v>1222</v>
      </c>
    </row>
    <row r="1226" spans="2:2" ht="13.8" x14ac:dyDescent="0.25">
      <c r="B1226" s="27">
        <v>1223</v>
      </c>
    </row>
    <row r="1227" spans="2:2" ht="13.8" x14ac:dyDescent="0.25">
      <c r="B1227" s="27">
        <v>1224</v>
      </c>
    </row>
    <row r="1228" spans="2:2" ht="13.8" x14ac:dyDescent="0.25">
      <c r="B1228" s="27">
        <v>1225</v>
      </c>
    </row>
    <row r="1229" spans="2:2" ht="13.8" x14ac:dyDescent="0.25">
      <c r="B1229" s="27">
        <v>1226</v>
      </c>
    </row>
    <row r="1230" spans="2:2" ht="13.8" x14ac:dyDescent="0.25">
      <c r="B1230" s="27">
        <v>1227</v>
      </c>
    </row>
    <row r="1231" spans="2:2" ht="13.8" x14ac:dyDescent="0.25">
      <c r="B1231" s="27">
        <v>1228</v>
      </c>
    </row>
    <row r="1232" spans="2:2" ht="13.8" x14ac:dyDescent="0.25">
      <c r="B1232" s="27">
        <v>1229</v>
      </c>
    </row>
    <row r="1233" spans="2:2" ht="13.8" x14ac:dyDescent="0.25">
      <c r="B1233" s="27">
        <v>1230</v>
      </c>
    </row>
    <row r="1234" spans="2:2" ht="13.8" x14ac:dyDescent="0.25">
      <c r="B1234" s="27">
        <v>1231</v>
      </c>
    </row>
    <row r="1235" spans="2:2" ht="13.8" x14ac:dyDescent="0.25">
      <c r="B1235" s="27">
        <v>1232</v>
      </c>
    </row>
    <row r="1236" spans="2:2" ht="13.8" x14ac:dyDescent="0.25">
      <c r="B1236" s="27">
        <v>1233</v>
      </c>
    </row>
    <row r="1237" spans="2:2" ht="13.8" x14ac:dyDescent="0.25">
      <c r="B1237" s="27">
        <v>1234</v>
      </c>
    </row>
    <row r="1238" spans="2:2" ht="13.8" x14ac:dyDescent="0.25">
      <c r="B1238" s="27">
        <v>1235</v>
      </c>
    </row>
    <row r="1239" spans="2:2" ht="13.8" x14ac:dyDescent="0.25">
      <c r="B1239" s="27">
        <v>1236</v>
      </c>
    </row>
    <row r="1240" spans="2:2" ht="13.8" x14ac:dyDescent="0.25">
      <c r="B1240" s="27">
        <v>1237</v>
      </c>
    </row>
    <row r="1241" spans="2:2" ht="13.8" x14ac:dyDescent="0.25">
      <c r="B1241" s="27">
        <v>1238</v>
      </c>
    </row>
    <row r="1242" spans="2:2" ht="13.8" x14ac:dyDescent="0.25">
      <c r="B1242" s="27">
        <v>1239</v>
      </c>
    </row>
    <row r="1243" spans="2:2" ht="13.8" x14ac:dyDescent="0.25">
      <c r="B1243" s="27">
        <v>1240</v>
      </c>
    </row>
    <row r="1244" spans="2:2" ht="13.8" x14ac:dyDescent="0.25">
      <c r="B1244" s="27">
        <v>1241</v>
      </c>
    </row>
    <row r="1245" spans="2:2" ht="13.8" x14ac:dyDescent="0.25">
      <c r="B1245" s="27">
        <v>1242</v>
      </c>
    </row>
    <row r="1246" spans="2:2" ht="13.8" x14ac:dyDescent="0.25">
      <c r="B1246" s="27">
        <v>1243</v>
      </c>
    </row>
    <row r="1247" spans="2:2" ht="13.8" x14ac:dyDescent="0.25">
      <c r="B1247" s="27">
        <v>1244</v>
      </c>
    </row>
    <row r="1248" spans="2:2" ht="13.8" x14ac:dyDescent="0.25">
      <c r="B1248" s="27">
        <v>1245</v>
      </c>
    </row>
    <row r="1249" spans="2:2" ht="13.8" x14ac:dyDescent="0.25">
      <c r="B1249" s="27">
        <v>1246</v>
      </c>
    </row>
    <row r="1250" spans="2:2" ht="13.8" x14ac:dyDescent="0.25">
      <c r="B1250" s="27">
        <v>1247</v>
      </c>
    </row>
    <row r="1251" spans="2:2" ht="13.8" x14ac:dyDescent="0.25">
      <c r="B1251" s="27">
        <v>1248</v>
      </c>
    </row>
    <row r="1252" spans="2:2" ht="13.8" x14ac:dyDescent="0.25">
      <c r="B1252" s="27">
        <v>1249</v>
      </c>
    </row>
    <row r="1253" spans="2:2" ht="13.8" x14ac:dyDescent="0.25">
      <c r="B1253" s="27">
        <v>1250</v>
      </c>
    </row>
    <row r="1254" spans="2:2" ht="13.8" x14ac:dyDescent="0.25">
      <c r="B1254" s="27">
        <v>1251</v>
      </c>
    </row>
    <row r="1255" spans="2:2" ht="13.8" x14ac:dyDescent="0.25">
      <c r="B1255" s="27">
        <v>1252</v>
      </c>
    </row>
    <row r="1256" spans="2:2" ht="13.8" x14ac:dyDescent="0.25">
      <c r="B1256" s="27">
        <v>1253</v>
      </c>
    </row>
    <row r="1257" spans="2:2" ht="13.8" x14ac:dyDescent="0.25">
      <c r="B1257" s="27">
        <v>1254</v>
      </c>
    </row>
    <row r="1258" spans="2:2" ht="13.8" x14ac:dyDescent="0.25">
      <c r="B1258" s="27">
        <v>1255</v>
      </c>
    </row>
    <row r="1259" spans="2:2" ht="13.8" x14ac:dyDescent="0.25">
      <c r="B1259" s="27">
        <v>1256</v>
      </c>
    </row>
    <row r="1260" spans="2:2" ht="13.8" x14ac:dyDescent="0.25">
      <c r="B1260" s="27">
        <v>1257</v>
      </c>
    </row>
    <row r="1261" spans="2:2" ht="13.8" x14ac:dyDescent="0.25">
      <c r="B1261" s="27">
        <v>1258</v>
      </c>
    </row>
    <row r="1262" spans="2:2" ht="13.8" x14ac:dyDescent="0.25">
      <c r="B1262" s="27">
        <v>1259</v>
      </c>
    </row>
    <row r="1263" spans="2:2" ht="13.8" x14ac:dyDescent="0.25">
      <c r="B1263" s="27">
        <v>1260</v>
      </c>
    </row>
    <row r="1264" spans="2:2" ht="13.8" x14ac:dyDescent="0.25">
      <c r="B1264" s="27">
        <v>1261</v>
      </c>
    </row>
    <row r="1265" spans="2:2" ht="13.8" x14ac:dyDescent="0.25">
      <c r="B1265" s="27">
        <v>1262</v>
      </c>
    </row>
    <row r="1266" spans="2:2" ht="13.8" x14ac:dyDescent="0.25">
      <c r="B1266" s="27">
        <v>1263</v>
      </c>
    </row>
    <row r="1267" spans="2:2" ht="13.8" x14ac:dyDescent="0.25">
      <c r="B1267" s="27">
        <v>1264</v>
      </c>
    </row>
    <row r="1268" spans="2:2" ht="13.8" x14ac:dyDescent="0.25">
      <c r="B1268" s="27">
        <v>1265</v>
      </c>
    </row>
    <row r="1269" spans="2:2" ht="13.8" x14ac:dyDescent="0.25">
      <c r="B1269" s="27">
        <v>1266</v>
      </c>
    </row>
    <row r="1270" spans="2:2" ht="13.8" x14ac:dyDescent="0.25">
      <c r="B1270" s="27">
        <v>1267</v>
      </c>
    </row>
    <row r="1271" spans="2:2" ht="13.8" x14ac:dyDescent="0.25">
      <c r="B1271" s="27">
        <v>1268</v>
      </c>
    </row>
    <row r="1272" spans="2:2" ht="13.8" x14ac:dyDescent="0.25">
      <c r="B1272" s="27">
        <v>1269</v>
      </c>
    </row>
    <row r="1273" spans="2:2" ht="13.8" x14ac:dyDescent="0.25">
      <c r="B1273" s="27">
        <v>1270</v>
      </c>
    </row>
    <row r="1274" spans="2:2" ht="13.8" x14ac:dyDescent="0.25">
      <c r="B1274" s="27">
        <v>1271</v>
      </c>
    </row>
    <row r="1275" spans="2:2" ht="13.8" x14ac:dyDescent="0.25">
      <c r="B1275" s="27">
        <v>1272</v>
      </c>
    </row>
    <row r="1276" spans="2:2" ht="13.8" x14ac:dyDescent="0.25">
      <c r="B1276" s="27">
        <v>1273</v>
      </c>
    </row>
    <row r="1277" spans="2:2" ht="13.8" x14ac:dyDescent="0.25">
      <c r="B1277" s="27">
        <v>1274</v>
      </c>
    </row>
    <row r="1278" spans="2:2" ht="13.8" x14ac:dyDescent="0.25">
      <c r="B1278" s="27">
        <v>1275</v>
      </c>
    </row>
    <row r="1279" spans="2:2" ht="13.8" x14ac:dyDescent="0.25">
      <c r="B1279" s="27">
        <v>1276</v>
      </c>
    </row>
    <row r="1280" spans="2:2" ht="13.8" x14ac:dyDescent="0.25">
      <c r="B1280" s="27">
        <v>1277</v>
      </c>
    </row>
    <row r="1281" spans="2:2" ht="13.8" x14ac:dyDescent="0.25">
      <c r="B1281" s="27">
        <v>1278</v>
      </c>
    </row>
    <row r="1282" spans="2:2" ht="13.8" x14ac:dyDescent="0.25">
      <c r="B1282" s="27">
        <v>1279</v>
      </c>
    </row>
    <row r="1283" spans="2:2" ht="13.8" x14ac:dyDescent="0.25">
      <c r="B1283" s="27">
        <v>1280</v>
      </c>
    </row>
    <row r="1284" spans="2:2" ht="13.8" x14ac:dyDescent="0.25">
      <c r="B1284" s="27">
        <v>1281</v>
      </c>
    </row>
    <row r="1285" spans="2:2" ht="13.8" x14ac:dyDescent="0.25">
      <c r="B1285" s="27">
        <v>1282</v>
      </c>
    </row>
    <row r="1286" spans="2:2" ht="13.8" x14ac:dyDescent="0.25">
      <c r="B1286" s="27">
        <v>1283</v>
      </c>
    </row>
    <row r="1287" spans="2:2" ht="13.8" x14ac:dyDescent="0.25">
      <c r="B1287" s="27">
        <v>1284</v>
      </c>
    </row>
    <row r="1288" spans="2:2" ht="13.8" x14ac:dyDescent="0.25">
      <c r="B1288" s="27">
        <v>1285</v>
      </c>
    </row>
    <row r="1289" spans="2:2" ht="13.8" x14ac:dyDescent="0.25">
      <c r="B1289" s="27">
        <v>1286</v>
      </c>
    </row>
    <row r="1290" spans="2:2" ht="13.8" x14ac:dyDescent="0.25">
      <c r="B1290" s="27">
        <v>1287</v>
      </c>
    </row>
    <row r="1291" spans="2:2" ht="13.8" x14ac:dyDescent="0.25">
      <c r="B1291" s="27">
        <v>1288</v>
      </c>
    </row>
    <row r="1292" spans="2:2" ht="13.8" x14ac:dyDescent="0.25">
      <c r="B1292" s="27">
        <v>1289</v>
      </c>
    </row>
    <row r="1293" spans="2:2" ht="13.8" x14ac:dyDescent="0.25">
      <c r="B1293" s="27">
        <v>1290</v>
      </c>
    </row>
    <row r="1294" spans="2:2" ht="13.8" x14ac:dyDescent="0.25">
      <c r="B1294" s="27">
        <v>1291</v>
      </c>
    </row>
    <row r="1295" spans="2:2" ht="13.8" x14ac:dyDescent="0.25">
      <c r="B1295" s="27">
        <v>1292</v>
      </c>
    </row>
    <row r="1296" spans="2:2" ht="13.8" x14ac:dyDescent="0.25">
      <c r="B1296" s="27">
        <v>1293</v>
      </c>
    </row>
    <row r="1297" spans="2:2" ht="13.8" x14ac:dyDescent="0.25">
      <c r="B1297" s="27">
        <v>1294</v>
      </c>
    </row>
    <row r="1298" spans="2:2" ht="13.8" x14ac:dyDescent="0.25">
      <c r="B1298" s="27">
        <v>1295</v>
      </c>
    </row>
    <row r="1299" spans="2:2" ht="13.8" x14ac:dyDescent="0.25">
      <c r="B1299" s="27">
        <v>1296</v>
      </c>
    </row>
    <row r="1300" spans="2:2" ht="13.8" x14ac:dyDescent="0.25">
      <c r="B1300" s="27">
        <v>1297</v>
      </c>
    </row>
    <row r="1301" spans="2:2" ht="13.8" x14ac:dyDescent="0.25">
      <c r="B1301" s="27">
        <v>1298</v>
      </c>
    </row>
    <row r="1302" spans="2:2" ht="13.8" x14ac:dyDescent="0.25">
      <c r="B1302" s="27">
        <v>1299</v>
      </c>
    </row>
    <row r="1303" spans="2:2" ht="13.8" x14ac:dyDescent="0.25">
      <c r="B1303" s="27">
        <v>1300</v>
      </c>
    </row>
    <row r="1304" spans="2:2" ht="13.8" x14ac:dyDescent="0.25">
      <c r="B1304" s="27">
        <v>1301</v>
      </c>
    </row>
    <row r="1305" spans="2:2" ht="13.8" x14ac:dyDescent="0.25">
      <c r="B1305" s="27">
        <v>1302</v>
      </c>
    </row>
    <row r="1306" spans="2:2" ht="13.8" x14ac:dyDescent="0.25">
      <c r="B1306" s="27">
        <v>1303</v>
      </c>
    </row>
    <row r="1307" spans="2:2" ht="13.8" x14ac:dyDescent="0.25">
      <c r="B1307" s="27">
        <v>1304</v>
      </c>
    </row>
    <row r="1308" spans="2:2" ht="13.8" x14ac:dyDescent="0.25">
      <c r="B1308" s="27">
        <v>1305</v>
      </c>
    </row>
    <row r="1309" spans="2:2" ht="13.8" x14ac:dyDescent="0.25">
      <c r="B1309" s="27">
        <v>1306</v>
      </c>
    </row>
    <row r="1310" spans="2:2" ht="13.8" x14ac:dyDescent="0.25">
      <c r="B1310" s="27">
        <v>1307</v>
      </c>
    </row>
    <row r="1311" spans="2:2" ht="13.8" x14ac:dyDescent="0.25">
      <c r="B1311" s="27">
        <v>1308</v>
      </c>
    </row>
    <row r="1312" spans="2:2" ht="13.8" x14ac:dyDescent="0.25">
      <c r="B1312" s="27">
        <v>1309</v>
      </c>
    </row>
    <row r="1313" spans="2:2" ht="13.8" x14ac:dyDescent="0.25">
      <c r="B1313" s="27">
        <v>1310</v>
      </c>
    </row>
    <row r="1314" spans="2:2" ht="13.8" x14ac:dyDescent="0.25">
      <c r="B1314" s="27">
        <v>1311</v>
      </c>
    </row>
    <row r="1315" spans="2:2" ht="13.8" x14ac:dyDescent="0.25">
      <c r="B1315" s="27">
        <v>1312</v>
      </c>
    </row>
    <row r="1316" spans="2:2" ht="13.8" x14ac:dyDescent="0.25">
      <c r="B1316" s="27">
        <v>1313</v>
      </c>
    </row>
    <row r="1317" spans="2:2" ht="13.8" x14ac:dyDescent="0.25">
      <c r="B1317" s="27">
        <v>1314</v>
      </c>
    </row>
    <row r="1318" spans="2:2" ht="13.8" x14ac:dyDescent="0.25">
      <c r="B1318" s="27">
        <v>1315</v>
      </c>
    </row>
    <row r="1319" spans="2:2" ht="13.8" x14ac:dyDescent="0.25">
      <c r="B1319" s="27">
        <v>1316</v>
      </c>
    </row>
    <row r="1320" spans="2:2" ht="13.8" x14ac:dyDescent="0.25">
      <c r="B1320" s="27">
        <v>1317</v>
      </c>
    </row>
    <row r="1321" spans="2:2" ht="13.8" x14ac:dyDescent="0.25">
      <c r="B1321" s="27">
        <v>1318</v>
      </c>
    </row>
    <row r="1322" spans="2:2" ht="13.8" x14ac:dyDescent="0.25">
      <c r="B1322" s="27">
        <v>1319</v>
      </c>
    </row>
    <row r="1323" spans="2:2" ht="13.8" x14ac:dyDescent="0.25">
      <c r="B1323" s="27">
        <v>1320</v>
      </c>
    </row>
    <row r="1324" spans="2:2" ht="13.8" x14ac:dyDescent="0.25">
      <c r="B1324" s="27">
        <v>1321</v>
      </c>
    </row>
    <row r="1325" spans="2:2" ht="13.8" x14ac:dyDescent="0.25">
      <c r="B1325" s="27">
        <v>1322</v>
      </c>
    </row>
    <row r="1326" spans="2:2" ht="13.8" x14ac:dyDescent="0.25">
      <c r="B1326" s="27">
        <v>1323</v>
      </c>
    </row>
    <row r="1327" spans="2:2" ht="13.8" x14ac:dyDescent="0.25">
      <c r="B1327" s="27">
        <v>1324</v>
      </c>
    </row>
    <row r="1328" spans="2:2" ht="13.8" x14ac:dyDescent="0.25">
      <c r="B1328" s="27">
        <v>1325</v>
      </c>
    </row>
    <row r="1329" spans="2:2" ht="13.8" x14ac:dyDescent="0.25">
      <c r="B1329" s="27">
        <v>1326</v>
      </c>
    </row>
    <row r="1330" spans="2:2" ht="13.8" x14ac:dyDescent="0.25">
      <c r="B1330" s="27">
        <v>1327</v>
      </c>
    </row>
    <row r="1331" spans="2:2" ht="13.8" x14ac:dyDescent="0.25">
      <c r="B1331" s="27">
        <v>1328</v>
      </c>
    </row>
    <row r="1332" spans="2:2" ht="13.8" x14ac:dyDescent="0.25">
      <c r="B1332" s="27">
        <v>1329</v>
      </c>
    </row>
    <row r="1333" spans="2:2" ht="13.8" x14ac:dyDescent="0.25">
      <c r="B1333" s="27">
        <v>1330</v>
      </c>
    </row>
    <row r="1334" spans="2:2" ht="13.8" x14ac:dyDescent="0.25">
      <c r="B1334" s="27">
        <v>1331</v>
      </c>
    </row>
    <row r="1335" spans="2:2" ht="13.8" x14ac:dyDescent="0.25">
      <c r="B1335" s="27">
        <v>1332</v>
      </c>
    </row>
    <row r="1336" spans="2:2" ht="13.8" x14ac:dyDescent="0.25">
      <c r="B1336" s="27">
        <v>1333</v>
      </c>
    </row>
    <row r="1337" spans="2:2" ht="13.8" x14ac:dyDescent="0.25">
      <c r="B1337" s="27">
        <v>1334</v>
      </c>
    </row>
    <row r="1338" spans="2:2" ht="13.8" x14ac:dyDescent="0.25">
      <c r="B1338" s="27">
        <v>1335</v>
      </c>
    </row>
    <row r="1339" spans="2:2" ht="13.8" x14ac:dyDescent="0.25">
      <c r="B1339" s="27">
        <v>1336</v>
      </c>
    </row>
    <row r="1340" spans="2:2" ht="13.8" x14ac:dyDescent="0.25">
      <c r="B1340" s="27">
        <v>1337</v>
      </c>
    </row>
    <row r="1341" spans="2:2" ht="13.8" x14ac:dyDescent="0.25">
      <c r="B1341" s="27">
        <v>1338</v>
      </c>
    </row>
    <row r="1342" spans="2:2" ht="13.8" x14ac:dyDescent="0.25">
      <c r="B1342" s="27">
        <v>1339</v>
      </c>
    </row>
    <row r="1343" spans="2:2" ht="13.8" x14ac:dyDescent="0.25">
      <c r="B1343" s="27">
        <v>1340</v>
      </c>
    </row>
    <row r="1344" spans="2:2" ht="13.8" x14ac:dyDescent="0.25">
      <c r="B1344" s="27">
        <v>1341</v>
      </c>
    </row>
    <row r="1345" spans="2:2" ht="13.8" x14ac:dyDescent="0.25">
      <c r="B1345" s="27">
        <v>1342</v>
      </c>
    </row>
    <row r="1346" spans="2:2" ht="13.8" x14ac:dyDescent="0.25">
      <c r="B1346" s="27">
        <v>1343</v>
      </c>
    </row>
    <row r="1347" spans="2:2" ht="13.8" x14ac:dyDescent="0.25">
      <c r="B1347" s="27">
        <v>1344</v>
      </c>
    </row>
    <row r="1348" spans="2:2" ht="13.8" x14ac:dyDescent="0.25">
      <c r="B1348" s="27">
        <v>1345</v>
      </c>
    </row>
    <row r="1349" spans="2:2" ht="13.8" x14ac:dyDescent="0.25">
      <c r="B1349" s="27">
        <v>1346</v>
      </c>
    </row>
    <row r="1350" spans="2:2" ht="13.8" x14ac:dyDescent="0.25">
      <c r="B1350" s="27">
        <v>1347</v>
      </c>
    </row>
    <row r="1351" spans="2:2" ht="13.8" x14ac:dyDescent="0.25">
      <c r="B1351" s="27">
        <v>1348</v>
      </c>
    </row>
    <row r="1352" spans="2:2" ht="13.8" x14ac:dyDescent="0.25">
      <c r="B1352" s="27">
        <v>1349</v>
      </c>
    </row>
    <row r="1353" spans="2:2" ht="13.8" x14ac:dyDescent="0.25">
      <c r="B1353" s="27">
        <v>1350</v>
      </c>
    </row>
    <row r="1354" spans="2:2" ht="13.8" x14ac:dyDescent="0.25">
      <c r="B1354" s="27">
        <v>1351</v>
      </c>
    </row>
    <row r="1355" spans="2:2" ht="13.8" x14ac:dyDescent="0.25">
      <c r="B1355" s="27">
        <v>1352</v>
      </c>
    </row>
    <row r="1356" spans="2:2" ht="13.8" x14ac:dyDescent="0.25">
      <c r="B1356" s="27">
        <v>1353</v>
      </c>
    </row>
    <row r="1357" spans="2:2" ht="13.8" x14ac:dyDescent="0.25">
      <c r="B1357" s="27">
        <v>1354</v>
      </c>
    </row>
    <row r="1358" spans="2:2" ht="13.8" x14ac:dyDescent="0.25">
      <c r="B1358" s="27">
        <v>1355</v>
      </c>
    </row>
    <row r="1359" spans="2:2" ht="13.8" x14ac:dyDescent="0.25">
      <c r="B1359" s="27">
        <v>1356</v>
      </c>
    </row>
    <row r="1360" spans="2:2" ht="13.8" x14ac:dyDescent="0.25">
      <c r="B1360" s="27">
        <v>1357</v>
      </c>
    </row>
    <row r="1361" spans="2:2" ht="13.8" x14ac:dyDescent="0.25">
      <c r="B1361" s="27">
        <v>1358</v>
      </c>
    </row>
    <row r="1362" spans="2:2" ht="13.8" x14ac:dyDescent="0.25">
      <c r="B1362" s="27">
        <v>1359</v>
      </c>
    </row>
    <row r="1363" spans="2:2" ht="13.8" x14ac:dyDescent="0.25">
      <c r="B1363" s="27">
        <v>1360</v>
      </c>
    </row>
    <row r="1364" spans="2:2" ht="13.8" x14ac:dyDescent="0.25">
      <c r="B1364" s="27">
        <v>1361</v>
      </c>
    </row>
    <row r="1365" spans="2:2" ht="13.8" x14ac:dyDescent="0.25">
      <c r="B1365" s="27">
        <v>1362</v>
      </c>
    </row>
    <row r="1366" spans="2:2" ht="13.8" x14ac:dyDescent="0.25">
      <c r="B1366" s="27">
        <v>1363</v>
      </c>
    </row>
    <row r="1367" spans="2:2" ht="13.8" x14ac:dyDescent="0.25">
      <c r="B1367" s="27">
        <v>1364</v>
      </c>
    </row>
    <row r="1368" spans="2:2" ht="13.8" x14ac:dyDescent="0.25">
      <c r="B1368" s="27">
        <v>1365</v>
      </c>
    </row>
    <row r="1369" spans="2:2" ht="13.8" x14ac:dyDescent="0.25">
      <c r="B1369" s="27">
        <v>1366</v>
      </c>
    </row>
    <row r="1370" spans="2:2" ht="13.8" x14ac:dyDescent="0.25">
      <c r="B1370" s="27">
        <v>1367</v>
      </c>
    </row>
    <row r="1371" spans="2:2" ht="13.8" x14ac:dyDescent="0.25">
      <c r="B1371" s="27">
        <v>1368</v>
      </c>
    </row>
    <row r="1372" spans="2:2" ht="13.8" x14ac:dyDescent="0.25">
      <c r="B1372" s="27">
        <v>1369</v>
      </c>
    </row>
    <row r="1373" spans="2:2" ht="13.8" x14ac:dyDescent="0.25">
      <c r="B1373" s="27">
        <v>1370</v>
      </c>
    </row>
    <row r="1374" spans="2:2" ht="13.8" x14ac:dyDescent="0.25">
      <c r="B1374" s="27">
        <v>1371</v>
      </c>
    </row>
    <row r="1375" spans="2:2" ht="13.8" x14ac:dyDescent="0.25">
      <c r="B1375" s="27">
        <v>1372</v>
      </c>
    </row>
    <row r="1376" spans="2:2" ht="13.8" x14ac:dyDescent="0.25">
      <c r="B1376" s="27">
        <v>1373</v>
      </c>
    </row>
    <row r="1377" spans="2:2" ht="13.8" x14ac:dyDescent="0.25">
      <c r="B1377" s="27">
        <v>1374</v>
      </c>
    </row>
    <row r="1378" spans="2:2" ht="13.8" x14ac:dyDescent="0.25">
      <c r="B1378" s="27">
        <v>1375</v>
      </c>
    </row>
    <row r="1379" spans="2:2" ht="13.8" x14ac:dyDescent="0.25">
      <c r="B1379" s="27">
        <v>1376</v>
      </c>
    </row>
    <row r="1380" spans="2:2" ht="13.8" x14ac:dyDescent="0.25">
      <c r="B1380" s="27">
        <v>1377</v>
      </c>
    </row>
    <row r="1381" spans="2:2" ht="13.8" x14ac:dyDescent="0.25">
      <c r="B1381" s="27">
        <v>1378</v>
      </c>
    </row>
    <row r="1382" spans="2:2" ht="13.8" x14ac:dyDescent="0.25">
      <c r="B1382" s="27">
        <v>1379</v>
      </c>
    </row>
    <row r="1383" spans="2:2" ht="13.8" x14ac:dyDescent="0.25">
      <c r="B1383" s="27">
        <v>1380</v>
      </c>
    </row>
    <row r="1384" spans="2:2" ht="13.8" x14ac:dyDescent="0.25">
      <c r="B1384" s="27">
        <v>1381</v>
      </c>
    </row>
    <row r="1385" spans="2:2" ht="13.8" x14ac:dyDescent="0.25">
      <c r="B1385" s="27">
        <v>1382</v>
      </c>
    </row>
    <row r="1386" spans="2:2" ht="13.8" x14ac:dyDescent="0.25">
      <c r="B1386" s="27">
        <v>1383</v>
      </c>
    </row>
    <row r="1387" spans="2:2" ht="13.8" x14ac:dyDescent="0.25">
      <c r="B1387" s="27">
        <v>1384</v>
      </c>
    </row>
    <row r="1388" spans="2:2" ht="13.8" x14ac:dyDescent="0.25">
      <c r="B1388" s="27">
        <v>1385</v>
      </c>
    </row>
    <row r="1389" spans="2:2" ht="13.8" x14ac:dyDescent="0.25">
      <c r="B1389" s="27">
        <v>1386</v>
      </c>
    </row>
    <row r="1390" spans="2:2" ht="13.8" x14ac:dyDescent="0.25">
      <c r="B1390" s="27">
        <v>1387</v>
      </c>
    </row>
    <row r="1391" spans="2:2" ht="13.8" x14ac:dyDescent="0.25">
      <c r="B1391" s="27">
        <v>1388</v>
      </c>
    </row>
    <row r="1392" spans="2:2" ht="13.8" x14ac:dyDescent="0.25">
      <c r="B1392" s="27">
        <v>1389</v>
      </c>
    </row>
    <row r="1393" spans="2:2" ht="13.8" x14ac:dyDescent="0.25">
      <c r="B1393" s="27">
        <v>1390</v>
      </c>
    </row>
    <row r="1394" spans="2:2" ht="13.8" x14ac:dyDescent="0.25">
      <c r="B1394" s="27">
        <v>1391</v>
      </c>
    </row>
    <row r="1395" spans="2:2" ht="13.8" x14ac:dyDescent="0.25">
      <c r="B1395" s="27">
        <v>1392</v>
      </c>
    </row>
    <row r="1396" spans="2:2" ht="13.8" x14ac:dyDescent="0.25">
      <c r="B1396" s="27">
        <v>1393</v>
      </c>
    </row>
    <row r="1397" spans="2:2" ht="13.8" x14ac:dyDescent="0.25">
      <c r="B1397" s="27">
        <v>1394</v>
      </c>
    </row>
    <row r="1398" spans="2:2" ht="13.8" x14ac:dyDescent="0.25">
      <c r="B1398" s="27">
        <v>1395</v>
      </c>
    </row>
    <row r="1399" spans="2:2" ht="13.8" x14ac:dyDescent="0.25">
      <c r="B1399" s="27">
        <v>1396</v>
      </c>
    </row>
    <row r="1400" spans="2:2" ht="13.8" x14ac:dyDescent="0.25">
      <c r="B1400" s="27">
        <v>1397</v>
      </c>
    </row>
    <row r="1401" spans="2:2" ht="13.8" x14ac:dyDescent="0.25">
      <c r="B1401" s="27">
        <v>1398</v>
      </c>
    </row>
    <row r="1402" spans="2:2" ht="13.8" x14ac:dyDescent="0.25">
      <c r="B1402" s="27">
        <v>1399</v>
      </c>
    </row>
    <row r="1403" spans="2:2" ht="13.8" x14ac:dyDescent="0.25">
      <c r="B1403" s="27">
        <v>1400</v>
      </c>
    </row>
    <row r="1404" spans="2:2" ht="13.8" x14ac:dyDescent="0.25">
      <c r="B1404" s="27">
        <v>1401</v>
      </c>
    </row>
    <row r="1405" spans="2:2" ht="13.8" x14ac:dyDescent="0.25">
      <c r="B1405" s="27">
        <v>1402</v>
      </c>
    </row>
    <row r="1406" spans="2:2" ht="13.8" x14ac:dyDescent="0.25">
      <c r="B1406" s="27">
        <v>1403</v>
      </c>
    </row>
    <row r="1407" spans="2:2" ht="13.8" x14ac:dyDescent="0.25">
      <c r="B1407" s="27">
        <v>1404</v>
      </c>
    </row>
    <row r="1408" spans="2:2" ht="13.8" x14ac:dyDescent="0.25">
      <c r="B1408" s="27">
        <v>1405</v>
      </c>
    </row>
    <row r="1409" spans="2:2" ht="13.8" x14ac:dyDescent="0.25">
      <c r="B1409" s="27">
        <v>1406</v>
      </c>
    </row>
    <row r="1410" spans="2:2" ht="13.8" x14ac:dyDescent="0.25">
      <c r="B1410" s="27">
        <v>1407</v>
      </c>
    </row>
    <row r="1411" spans="2:2" ht="13.8" x14ac:dyDescent="0.25">
      <c r="B1411" s="27">
        <v>1408</v>
      </c>
    </row>
    <row r="1412" spans="2:2" ht="13.8" x14ac:dyDescent="0.25">
      <c r="B1412" s="27">
        <v>1409</v>
      </c>
    </row>
    <row r="1413" spans="2:2" ht="13.8" x14ac:dyDescent="0.25">
      <c r="B1413" s="27">
        <v>1410</v>
      </c>
    </row>
    <row r="1414" spans="2:2" ht="13.8" x14ac:dyDescent="0.25">
      <c r="B1414" s="27">
        <v>1411</v>
      </c>
    </row>
    <row r="1415" spans="2:2" ht="13.8" x14ac:dyDescent="0.25">
      <c r="B1415" s="27">
        <v>1412</v>
      </c>
    </row>
    <row r="1416" spans="2:2" ht="13.8" x14ac:dyDescent="0.25">
      <c r="B1416" s="27">
        <v>1413</v>
      </c>
    </row>
    <row r="1417" spans="2:2" ht="13.8" x14ac:dyDescent="0.25">
      <c r="B1417" s="27">
        <v>1414</v>
      </c>
    </row>
    <row r="1418" spans="2:2" ht="13.8" x14ac:dyDescent="0.25">
      <c r="B1418" s="27">
        <v>1415</v>
      </c>
    </row>
    <row r="1419" spans="2:2" ht="13.8" x14ac:dyDescent="0.25">
      <c r="B1419" s="27">
        <v>1416</v>
      </c>
    </row>
    <row r="1420" spans="2:2" ht="13.8" x14ac:dyDescent="0.25">
      <c r="B1420" s="27">
        <v>1417</v>
      </c>
    </row>
    <row r="1421" spans="2:2" ht="13.8" x14ac:dyDescent="0.25">
      <c r="B1421" s="27">
        <v>1418</v>
      </c>
    </row>
    <row r="1422" spans="2:2" ht="13.8" x14ac:dyDescent="0.25">
      <c r="B1422" s="27">
        <v>1419</v>
      </c>
    </row>
    <row r="1423" spans="2:2" ht="13.8" x14ac:dyDescent="0.25">
      <c r="B1423" s="27">
        <v>1420</v>
      </c>
    </row>
    <row r="1424" spans="2:2" ht="13.8" x14ac:dyDescent="0.25">
      <c r="B1424" s="27">
        <v>1421</v>
      </c>
    </row>
    <row r="1425" spans="2:2" ht="13.8" x14ac:dyDescent="0.25">
      <c r="B1425" s="27">
        <v>1422</v>
      </c>
    </row>
    <row r="1426" spans="2:2" ht="13.8" x14ac:dyDescent="0.25">
      <c r="B1426" s="27">
        <v>1423</v>
      </c>
    </row>
    <row r="1427" spans="2:2" ht="13.8" x14ac:dyDescent="0.25">
      <c r="B1427" s="27">
        <v>1424</v>
      </c>
    </row>
    <row r="1428" spans="2:2" ht="13.8" x14ac:dyDescent="0.25">
      <c r="B1428" s="27">
        <v>1425</v>
      </c>
    </row>
    <row r="1429" spans="2:2" ht="13.8" x14ac:dyDescent="0.25">
      <c r="B1429" s="27">
        <v>1426</v>
      </c>
    </row>
    <row r="1430" spans="2:2" ht="13.8" x14ac:dyDescent="0.25">
      <c r="B1430" s="27">
        <v>1427</v>
      </c>
    </row>
    <row r="1431" spans="2:2" ht="13.8" x14ac:dyDescent="0.25">
      <c r="B1431" s="27">
        <v>1428</v>
      </c>
    </row>
    <row r="1432" spans="2:2" ht="13.8" x14ac:dyDescent="0.25">
      <c r="B1432" s="27">
        <v>1429</v>
      </c>
    </row>
    <row r="1433" spans="2:2" ht="13.8" x14ac:dyDescent="0.25">
      <c r="B1433" s="27">
        <v>1430</v>
      </c>
    </row>
    <row r="1434" spans="2:2" ht="13.8" x14ac:dyDescent="0.25">
      <c r="B1434" s="27">
        <v>1431</v>
      </c>
    </row>
    <row r="1435" spans="2:2" ht="13.8" x14ac:dyDescent="0.25">
      <c r="B1435" s="27">
        <v>1432</v>
      </c>
    </row>
    <row r="1436" spans="2:2" ht="13.8" x14ac:dyDescent="0.25">
      <c r="B1436" s="27">
        <v>1433</v>
      </c>
    </row>
    <row r="1437" spans="2:2" ht="13.8" x14ac:dyDescent="0.25">
      <c r="B1437" s="27">
        <v>1434</v>
      </c>
    </row>
    <row r="1438" spans="2:2" ht="13.8" x14ac:dyDescent="0.25">
      <c r="B1438" s="27">
        <v>1435</v>
      </c>
    </row>
    <row r="1439" spans="2:2" ht="13.8" x14ac:dyDescent="0.25">
      <c r="B1439" s="27">
        <v>1436</v>
      </c>
    </row>
    <row r="1440" spans="2:2" ht="13.8" x14ac:dyDescent="0.25">
      <c r="B1440" s="27">
        <v>1437</v>
      </c>
    </row>
    <row r="1441" spans="2:2" ht="13.8" x14ac:dyDescent="0.25">
      <c r="B1441" s="27">
        <v>1438</v>
      </c>
    </row>
    <row r="1442" spans="2:2" ht="13.8" x14ac:dyDescent="0.25">
      <c r="B1442" s="27">
        <v>1439</v>
      </c>
    </row>
    <row r="1443" spans="2:2" ht="13.8" x14ac:dyDescent="0.25">
      <c r="B1443" s="27">
        <v>1440</v>
      </c>
    </row>
    <row r="1444" spans="2:2" ht="13.8" x14ac:dyDescent="0.25">
      <c r="B1444" s="27">
        <v>1441</v>
      </c>
    </row>
    <row r="1445" spans="2:2" ht="13.8" x14ac:dyDescent="0.25">
      <c r="B1445" s="27">
        <v>1442</v>
      </c>
    </row>
    <row r="1446" spans="2:2" ht="13.8" x14ac:dyDescent="0.25">
      <c r="B1446" s="27">
        <v>1443</v>
      </c>
    </row>
    <row r="1447" spans="2:2" ht="13.8" x14ac:dyDescent="0.25">
      <c r="B1447" s="27">
        <v>1444</v>
      </c>
    </row>
    <row r="1448" spans="2:2" ht="13.8" x14ac:dyDescent="0.25">
      <c r="B1448" s="27">
        <v>1445</v>
      </c>
    </row>
    <row r="1449" spans="2:2" ht="13.8" x14ac:dyDescent="0.25">
      <c r="B1449" s="27">
        <v>1446</v>
      </c>
    </row>
    <row r="1450" spans="2:2" ht="13.8" x14ac:dyDescent="0.25">
      <c r="B1450" s="27">
        <v>1447</v>
      </c>
    </row>
    <row r="1451" spans="2:2" ht="13.8" x14ac:dyDescent="0.25">
      <c r="B1451" s="27">
        <v>1448</v>
      </c>
    </row>
    <row r="1452" spans="2:2" ht="13.8" x14ac:dyDescent="0.25">
      <c r="B1452" s="27">
        <v>1449</v>
      </c>
    </row>
    <row r="1453" spans="2:2" ht="13.8" x14ac:dyDescent="0.25">
      <c r="B1453" s="27">
        <v>1450</v>
      </c>
    </row>
    <row r="1454" spans="2:2" ht="13.8" x14ac:dyDescent="0.25">
      <c r="B1454" s="27">
        <v>1451</v>
      </c>
    </row>
    <row r="1455" spans="2:2" ht="13.8" x14ac:dyDescent="0.25">
      <c r="B1455" s="27">
        <v>1452</v>
      </c>
    </row>
    <row r="1456" spans="2:2" ht="13.8" x14ac:dyDescent="0.25">
      <c r="B1456" s="27">
        <v>1453</v>
      </c>
    </row>
    <row r="1457" spans="2:2" ht="13.8" x14ac:dyDescent="0.25">
      <c r="B1457" s="27">
        <v>1454</v>
      </c>
    </row>
    <row r="1458" spans="2:2" ht="13.8" x14ac:dyDescent="0.25">
      <c r="B1458" s="27">
        <v>1455</v>
      </c>
    </row>
    <row r="1459" spans="2:2" ht="13.8" x14ac:dyDescent="0.25">
      <c r="B1459" s="27">
        <v>1456</v>
      </c>
    </row>
    <row r="1460" spans="2:2" ht="13.8" x14ac:dyDescent="0.25">
      <c r="B1460" s="27">
        <v>1457</v>
      </c>
    </row>
    <row r="1461" spans="2:2" ht="13.8" x14ac:dyDescent="0.25">
      <c r="B1461" s="27">
        <v>1458</v>
      </c>
    </row>
    <row r="1462" spans="2:2" ht="13.8" x14ac:dyDescent="0.25">
      <c r="B1462" s="27">
        <v>1459</v>
      </c>
    </row>
    <row r="1463" spans="2:2" ht="13.8" x14ac:dyDescent="0.25">
      <c r="B1463" s="27">
        <v>1460</v>
      </c>
    </row>
    <row r="1464" spans="2:2" ht="13.8" x14ac:dyDescent="0.25">
      <c r="B1464" s="27">
        <v>1461</v>
      </c>
    </row>
    <row r="1465" spans="2:2" ht="13.8" x14ac:dyDescent="0.25">
      <c r="B1465" s="27">
        <v>1462</v>
      </c>
    </row>
    <row r="1466" spans="2:2" ht="13.8" x14ac:dyDescent="0.25">
      <c r="B1466" s="27">
        <v>1463</v>
      </c>
    </row>
    <row r="1467" spans="2:2" ht="13.8" x14ac:dyDescent="0.25">
      <c r="B1467" s="27">
        <v>1464</v>
      </c>
    </row>
    <row r="1468" spans="2:2" ht="13.8" x14ac:dyDescent="0.25">
      <c r="B1468" s="27">
        <v>1465</v>
      </c>
    </row>
    <row r="1469" spans="2:2" ht="13.8" x14ac:dyDescent="0.25">
      <c r="B1469" s="27">
        <v>1466</v>
      </c>
    </row>
    <row r="1470" spans="2:2" ht="13.8" x14ac:dyDescent="0.25">
      <c r="B1470" s="27">
        <v>1467</v>
      </c>
    </row>
    <row r="1471" spans="2:2" ht="13.8" x14ac:dyDescent="0.25">
      <c r="B1471" s="27">
        <v>1468</v>
      </c>
    </row>
    <row r="1472" spans="2:2" ht="13.8" x14ac:dyDescent="0.25">
      <c r="B1472" s="27">
        <v>1469</v>
      </c>
    </row>
    <row r="1473" spans="2:2" ht="13.8" x14ac:dyDescent="0.25">
      <c r="B1473" s="27">
        <v>1470</v>
      </c>
    </row>
    <row r="1474" spans="2:2" ht="13.8" x14ac:dyDescent="0.25">
      <c r="B1474" s="27">
        <v>1471</v>
      </c>
    </row>
    <row r="1475" spans="2:2" ht="13.8" x14ac:dyDescent="0.25">
      <c r="B1475" s="27">
        <v>1472</v>
      </c>
    </row>
    <row r="1476" spans="2:2" ht="13.8" x14ac:dyDescent="0.25">
      <c r="B1476" s="27">
        <v>1473</v>
      </c>
    </row>
    <row r="1477" spans="2:2" ht="13.8" x14ac:dyDescent="0.25">
      <c r="B1477" s="27">
        <v>1474</v>
      </c>
    </row>
    <row r="1478" spans="2:2" ht="13.8" x14ac:dyDescent="0.25">
      <c r="B1478" s="27">
        <v>1475</v>
      </c>
    </row>
    <row r="1479" spans="2:2" ht="13.8" x14ac:dyDescent="0.25">
      <c r="B1479" s="27">
        <v>1476</v>
      </c>
    </row>
    <row r="1480" spans="2:2" ht="13.8" x14ac:dyDescent="0.25">
      <c r="B1480" s="27">
        <v>1477</v>
      </c>
    </row>
    <row r="1481" spans="2:2" ht="13.8" x14ac:dyDescent="0.25">
      <c r="B1481" s="27">
        <v>1478</v>
      </c>
    </row>
    <row r="1482" spans="2:2" ht="13.8" x14ac:dyDescent="0.25">
      <c r="B1482" s="27">
        <v>1479</v>
      </c>
    </row>
    <row r="1483" spans="2:2" ht="13.8" x14ac:dyDescent="0.25">
      <c r="B1483" s="27">
        <v>1480</v>
      </c>
    </row>
    <row r="1484" spans="2:2" ht="13.8" x14ac:dyDescent="0.25">
      <c r="B1484" s="27">
        <v>1481</v>
      </c>
    </row>
    <row r="1485" spans="2:2" ht="13.8" x14ac:dyDescent="0.25">
      <c r="B1485" s="27">
        <v>1482</v>
      </c>
    </row>
    <row r="1486" spans="2:2" ht="13.8" x14ac:dyDescent="0.25">
      <c r="B1486" s="27">
        <v>1483</v>
      </c>
    </row>
    <row r="1487" spans="2:2" ht="13.8" x14ac:dyDescent="0.25">
      <c r="B1487" s="27">
        <v>1484</v>
      </c>
    </row>
    <row r="1488" spans="2:2" ht="13.8" x14ac:dyDescent="0.25">
      <c r="B1488" s="27">
        <v>1485</v>
      </c>
    </row>
    <row r="1489" spans="2:2" ht="13.8" x14ac:dyDescent="0.25">
      <c r="B1489" s="27">
        <v>1486</v>
      </c>
    </row>
    <row r="1490" spans="2:2" ht="13.8" x14ac:dyDescent="0.25">
      <c r="B1490" s="27">
        <v>1487</v>
      </c>
    </row>
    <row r="1491" spans="2:2" ht="13.8" x14ac:dyDescent="0.25">
      <c r="B1491" s="27">
        <v>1488</v>
      </c>
    </row>
    <row r="1492" spans="2:2" ht="13.8" x14ac:dyDescent="0.25">
      <c r="B1492" s="27">
        <v>1489</v>
      </c>
    </row>
    <row r="1493" spans="2:2" ht="13.8" x14ac:dyDescent="0.25">
      <c r="B1493" s="27">
        <v>1490</v>
      </c>
    </row>
    <row r="1494" spans="2:2" ht="13.8" x14ac:dyDescent="0.25">
      <c r="B1494" s="27">
        <v>1491</v>
      </c>
    </row>
    <row r="1495" spans="2:2" ht="13.8" x14ac:dyDescent="0.25">
      <c r="B1495" s="27">
        <v>1492</v>
      </c>
    </row>
    <row r="1496" spans="2:2" ht="13.8" x14ac:dyDescent="0.25">
      <c r="B1496" s="27">
        <v>1493</v>
      </c>
    </row>
    <row r="1497" spans="2:2" ht="13.8" x14ac:dyDescent="0.25">
      <c r="B1497" s="27">
        <v>1494</v>
      </c>
    </row>
    <row r="1498" spans="2:2" ht="13.8" x14ac:dyDescent="0.25">
      <c r="B1498" s="27">
        <v>1495</v>
      </c>
    </row>
    <row r="1499" spans="2:2" ht="13.8" x14ac:dyDescent="0.25">
      <c r="B1499" s="27">
        <v>1496</v>
      </c>
    </row>
    <row r="1500" spans="2:2" ht="13.8" x14ac:dyDescent="0.25">
      <c r="B1500" s="27">
        <v>1497</v>
      </c>
    </row>
    <row r="1501" spans="2:2" ht="13.8" x14ac:dyDescent="0.25">
      <c r="B1501" s="27">
        <v>1498</v>
      </c>
    </row>
    <row r="1502" spans="2:2" ht="13.8" x14ac:dyDescent="0.25">
      <c r="B1502" s="27">
        <v>1499</v>
      </c>
    </row>
    <row r="1503" spans="2:2" ht="13.8" x14ac:dyDescent="0.25">
      <c r="B1503" s="27">
        <v>1500</v>
      </c>
    </row>
    <row r="1504" spans="2:2" ht="13.8" x14ac:dyDescent="0.25">
      <c r="B1504" s="27">
        <v>1501</v>
      </c>
    </row>
    <row r="1505" spans="2:2" ht="13.8" x14ac:dyDescent="0.25">
      <c r="B1505" s="27">
        <v>1502</v>
      </c>
    </row>
    <row r="1506" spans="2:2" ht="13.8" x14ac:dyDescent="0.25">
      <c r="B1506" s="27">
        <v>1503</v>
      </c>
    </row>
    <row r="1507" spans="2:2" ht="13.8" x14ac:dyDescent="0.25">
      <c r="B1507" s="27">
        <v>1504</v>
      </c>
    </row>
    <row r="1508" spans="2:2" ht="13.8" x14ac:dyDescent="0.25">
      <c r="B1508" s="27">
        <v>1505</v>
      </c>
    </row>
    <row r="1509" spans="2:2" ht="13.8" x14ac:dyDescent="0.25">
      <c r="B1509" s="27">
        <v>1506</v>
      </c>
    </row>
    <row r="1510" spans="2:2" ht="13.8" x14ac:dyDescent="0.25">
      <c r="B1510" s="27">
        <v>1507</v>
      </c>
    </row>
    <row r="1511" spans="2:2" ht="13.8" x14ac:dyDescent="0.25">
      <c r="B1511" s="27">
        <v>1508</v>
      </c>
    </row>
    <row r="1512" spans="2:2" ht="13.8" x14ac:dyDescent="0.25">
      <c r="B1512" s="27">
        <v>1509</v>
      </c>
    </row>
    <row r="1513" spans="2:2" ht="13.8" x14ac:dyDescent="0.25">
      <c r="B1513" s="27">
        <v>1510</v>
      </c>
    </row>
    <row r="1514" spans="2:2" ht="13.8" x14ac:dyDescent="0.25">
      <c r="B1514" s="27">
        <v>1511</v>
      </c>
    </row>
    <row r="1515" spans="2:2" ht="13.8" x14ac:dyDescent="0.25">
      <c r="B1515" s="27">
        <v>1512</v>
      </c>
    </row>
    <row r="1516" spans="2:2" ht="13.8" x14ac:dyDescent="0.25">
      <c r="B1516" s="27">
        <v>1513</v>
      </c>
    </row>
    <row r="1517" spans="2:2" ht="13.8" x14ac:dyDescent="0.25">
      <c r="B1517" s="27">
        <v>1514</v>
      </c>
    </row>
    <row r="1518" spans="2:2" ht="13.8" x14ac:dyDescent="0.25">
      <c r="B1518" s="27">
        <v>1515</v>
      </c>
    </row>
    <row r="1519" spans="2:2" ht="13.8" x14ac:dyDescent="0.25">
      <c r="B1519" s="27">
        <v>1516</v>
      </c>
    </row>
    <row r="1520" spans="2:2" ht="13.8" x14ac:dyDescent="0.25">
      <c r="B1520" s="27">
        <v>1517</v>
      </c>
    </row>
    <row r="1521" spans="2:2" ht="13.8" x14ac:dyDescent="0.25">
      <c r="B1521" s="27">
        <v>1518</v>
      </c>
    </row>
    <row r="1522" spans="2:2" ht="13.8" x14ac:dyDescent="0.25">
      <c r="B1522" s="27">
        <v>1519</v>
      </c>
    </row>
    <row r="1523" spans="2:2" ht="13.8" x14ac:dyDescent="0.25">
      <c r="B1523" s="27">
        <v>1520</v>
      </c>
    </row>
    <row r="1524" spans="2:2" ht="13.8" x14ac:dyDescent="0.25">
      <c r="B1524" s="27">
        <v>1521</v>
      </c>
    </row>
    <row r="1525" spans="2:2" ht="13.8" x14ac:dyDescent="0.25">
      <c r="B1525" s="27">
        <v>1522</v>
      </c>
    </row>
    <row r="1526" spans="2:2" ht="13.8" x14ac:dyDescent="0.25">
      <c r="B1526" s="27">
        <v>1523</v>
      </c>
    </row>
    <row r="1527" spans="2:2" ht="13.8" x14ac:dyDescent="0.25">
      <c r="B1527" s="27">
        <v>1524</v>
      </c>
    </row>
    <row r="1528" spans="2:2" ht="13.8" x14ac:dyDescent="0.25">
      <c r="B1528" s="27">
        <v>1525</v>
      </c>
    </row>
    <row r="1529" spans="2:2" ht="13.8" x14ac:dyDescent="0.25">
      <c r="B1529" s="27">
        <v>1526</v>
      </c>
    </row>
    <row r="1530" spans="2:2" ht="13.8" x14ac:dyDescent="0.25">
      <c r="B1530" s="27">
        <v>1527</v>
      </c>
    </row>
    <row r="1531" spans="2:2" ht="13.8" x14ac:dyDescent="0.25">
      <c r="B1531" s="27">
        <v>1528</v>
      </c>
    </row>
    <row r="1532" spans="2:2" ht="13.8" x14ac:dyDescent="0.25">
      <c r="B1532" s="27">
        <v>1529</v>
      </c>
    </row>
    <row r="1533" spans="2:2" ht="13.8" x14ac:dyDescent="0.25">
      <c r="B1533" s="27">
        <v>1530</v>
      </c>
    </row>
    <row r="1534" spans="2:2" ht="13.8" x14ac:dyDescent="0.25">
      <c r="B1534" s="27">
        <v>1531</v>
      </c>
    </row>
    <row r="1535" spans="2:2" ht="13.8" x14ac:dyDescent="0.25">
      <c r="B1535" s="27">
        <v>1532</v>
      </c>
    </row>
    <row r="1536" spans="2:2" ht="13.8" x14ac:dyDescent="0.25">
      <c r="B1536" s="27">
        <v>1533</v>
      </c>
    </row>
    <row r="1537" spans="2:2" ht="13.8" x14ac:dyDescent="0.25">
      <c r="B1537" s="27">
        <v>1534</v>
      </c>
    </row>
    <row r="1538" spans="2:2" ht="13.8" x14ac:dyDescent="0.25">
      <c r="B1538" s="27">
        <v>1535</v>
      </c>
    </row>
    <row r="1539" spans="2:2" ht="13.8" x14ac:dyDescent="0.25">
      <c r="B1539" s="27">
        <v>1536</v>
      </c>
    </row>
    <row r="1540" spans="2:2" ht="13.8" x14ac:dyDescent="0.25">
      <c r="B1540" s="27">
        <v>1537</v>
      </c>
    </row>
    <row r="1541" spans="2:2" ht="13.8" x14ac:dyDescent="0.25">
      <c r="B1541" s="27">
        <v>1538</v>
      </c>
    </row>
    <row r="1542" spans="2:2" ht="13.8" x14ac:dyDescent="0.25">
      <c r="B1542" s="27">
        <v>1539</v>
      </c>
    </row>
    <row r="1543" spans="2:2" ht="13.8" x14ac:dyDescent="0.25">
      <c r="B1543" s="27">
        <v>1540</v>
      </c>
    </row>
    <row r="1544" spans="2:2" ht="13.8" x14ac:dyDescent="0.25">
      <c r="B1544" s="27">
        <v>1541</v>
      </c>
    </row>
    <row r="1545" spans="2:2" ht="13.8" x14ac:dyDescent="0.25">
      <c r="B1545" s="27">
        <v>1542</v>
      </c>
    </row>
    <row r="1546" spans="2:2" ht="13.8" x14ac:dyDescent="0.25">
      <c r="B1546" s="27">
        <v>1543</v>
      </c>
    </row>
    <row r="1547" spans="2:2" ht="13.8" x14ac:dyDescent="0.25">
      <c r="B1547" s="27">
        <v>1544</v>
      </c>
    </row>
    <row r="1548" spans="2:2" ht="13.8" x14ac:dyDescent="0.25">
      <c r="B1548" s="27">
        <v>1545</v>
      </c>
    </row>
    <row r="1549" spans="2:2" ht="13.8" x14ac:dyDescent="0.25">
      <c r="B1549" s="27">
        <v>1546</v>
      </c>
    </row>
    <row r="1550" spans="2:2" ht="13.8" x14ac:dyDescent="0.25">
      <c r="B1550" s="27">
        <v>1547</v>
      </c>
    </row>
    <row r="1551" spans="2:2" ht="13.8" x14ac:dyDescent="0.25">
      <c r="B1551" s="27">
        <v>1548</v>
      </c>
    </row>
    <row r="1552" spans="2:2" ht="13.8" x14ac:dyDescent="0.25">
      <c r="B1552" s="27">
        <v>1549</v>
      </c>
    </row>
    <row r="1553" spans="2:2" ht="13.8" x14ac:dyDescent="0.25">
      <c r="B1553" s="27">
        <v>1550</v>
      </c>
    </row>
    <row r="1554" spans="2:2" ht="13.8" x14ac:dyDescent="0.25">
      <c r="B1554" s="27">
        <v>1551</v>
      </c>
    </row>
    <row r="1555" spans="2:2" ht="13.8" x14ac:dyDescent="0.25">
      <c r="B1555" s="27">
        <v>1552</v>
      </c>
    </row>
    <row r="1556" spans="2:2" ht="13.8" x14ac:dyDescent="0.25">
      <c r="B1556" s="27">
        <v>1553</v>
      </c>
    </row>
    <row r="1557" spans="2:2" ht="13.8" x14ac:dyDescent="0.25">
      <c r="B1557" s="27">
        <v>1554</v>
      </c>
    </row>
    <row r="1558" spans="2:2" ht="13.8" x14ac:dyDescent="0.25">
      <c r="B1558" s="27">
        <v>1555</v>
      </c>
    </row>
    <row r="1559" spans="2:2" ht="13.8" x14ac:dyDescent="0.25">
      <c r="B1559" s="27">
        <v>1556</v>
      </c>
    </row>
    <row r="1560" spans="2:2" ht="13.8" x14ac:dyDescent="0.25">
      <c r="B1560" s="27">
        <v>1557</v>
      </c>
    </row>
    <row r="1561" spans="2:2" ht="13.8" x14ac:dyDescent="0.25">
      <c r="B1561" s="27">
        <v>1558</v>
      </c>
    </row>
    <row r="1562" spans="2:2" ht="13.8" x14ac:dyDescent="0.25">
      <c r="B1562" s="27">
        <v>1559</v>
      </c>
    </row>
    <row r="1563" spans="2:2" ht="13.8" x14ac:dyDescent="0.25">
      <c r="B1563" s="27">
        <v>1560</v>
      </c>
    </row>
    <row r="1564" spans="2:2" ht="13.8" x14ac:dyDescent="0.25">
      <c r="B1564" s="27">
        <v>1561</v>
      </c>
    </row>
    <row r="1565" spans="2:2" ht="13.8" x14ac:dyDescent="0.25">
      <c r="B1565" s="27">
        <v>1562</v>
      </c>
    </row>
    <row r="1566" spans="2:2" ht="13.8" x14ac:dyDescent="0.25">
      <c r="B1566" s="27">
        <v>1563</v>
      </c>
    </row>
    <row r="1567" spans="2:2" ht="13.8" x14ac:dyDescent="0.25">
      <c r="B1567" s="27">
        <v>1564</v>
      </c>
    </row>
    <row r="1568" spans="2:2" ht="13.8" x14ac:dyDescent="0.25">
      <c r="B1568" s="27">
        <v>1565</v>
      </c>
    </row>
    <row r="1569" spans="2:2" ht="13.8" x14ac:dyDescent="0.25">
      <c r="B1569" s="27">
        <v>1566</v>
      </c>
    </row>
    <row r="1570" spans="2:2" ht="13.8" x14ac:dyDescent="0.25">
      <c r="B1570" s="27">
        <v>1567</v>
      </c>
    </row>
    <row r="1571" spans="2:2" ht="13.8" x14ac:dyDescent="0.25">
      <c r="B1571" s="27">
        <v>1568</v>
      </c>
    </row>
    <row r="1572" spans="2:2" ht="13.8" x14ac:dyDescent="0.25">
      <c r="B1572" s="27">
        <v>1569</v>
      </c>
    </row>
    <row r="1573" spans="2:2" ht="13.8" x14ac:dyDescent="0.25">
      <c r="B1573" s="27">
        <v>1570</v>
      </c>
    </row>
    <row r="1574" spans="2:2" ht="13.8" x14ac:dyDescent="0.25">
      <c r="B1574" s="27">
        <v>1571</v>
      </c>
    </row>
    <row r="1575" spans="2:2" ht="13.8" x14ac:dyDescent="0.25">
      <c r="B1575" s="27">
        <v>1572</v>
      </c>
    </row>
    <row r="1576" spans="2:2" ht="13.8" x14ac:dyDescent="0.25">
      <c r="B1576" s="27">
        <v>1573</v>
      </c>
    </row>
    <row r="1577" spans="2:2" ht="13.8" x14ac:dyDescent="0.25">
      <c r="B1577" s="27">
        <v>1574</v>
      </c>
    </row>
    <row r="1578" spans="2:2" ht="13.8" x14ac:dyDescent="0.25">
      <c r="B1578" s="27">
        <v>1575</v>
      </c>
    </row>
    <row r="1579" spans="2:2" ht="13.8" x14ac:dyDescent="0.25">
      <c r="B1579" s="27">
        <v>1576</v>
      </c>
    </row>
    <row r="1580" spans="2:2" ht="13.8" x14ac:dyDescent="0.25">
      <c r="B1580" s="27">
        <v>1577</v>
      </c>
    </row>
    <row r="1581" spans="2:2" ht="13.8" x14ac:dyDescent="0.25">
      <c r="B1581" s="27">
        <v>1578</v>
      </c>
    </row>
    <row r="1582" spans="2:2" ht="13.8" x14ac:dyDescent="0.25">
      <c r="B1582" s="27">
        <v>1579</v>
      </c>
    </row>
    <row r="1583" spans="2:2" ht="13.8" x14ac:dyDescent="0.25">
      <c r="B1583" s="27">
        <v>1580</v>
      </c>
    </row>
    <row r="1584" spans="2:2" ht="13.8" x14ac:dyDescent="0.25">
      <c r="B1584" s="27">
        <v>1581</v>
      </c>
    </row>
    <row r="1585" spans="2:2" ht="13.8" x14ac:dyDescent="0.25">
      <c r="B1585" s="27">
        <v>1582</v>
      </c>
    </row>
    <row r="1586" spans="2:2" ht="13.8" x14ac:dyDescent="0.25">
      <c r="B1586" s="27">
        <v>1583</v>
      </c>
    </row>
    <row r="1587" spans="2:2" ht="13.8" x14ac:dyDescent="0.25">
      <c r="B1587" s="27">
        <v>1584</v>
      </c>
    </row>
    <row r="1588" spans="2:2" ht="13.8" x14ac:dyDescent="0.25">
      <c r="B1588" s="27">
        <v>1585</v>
      </c>
    </row>
    <row r="1589" spans="2:2" ht="13.8" x14ac:dyDescent="0.25">
      <c r="B1589" s="27">
        <v>1586</v>
      </c>
    </row>
    <row r="1590" spans="2:2" ht="13.8" x14ac:dyDescent="0.25">
      <c r="B1590" s="27">
        <v>1587</v>
      </c>
    </row>
    <row r="1591" spans="2:2" ht="13.8" x14ac:dyDescent="0.25">
      <c r="B1591" s="27">
        <v>1588</v>
      </c>
    </row>
    <row r="1592" spans="2:2" ht="13.8" x14ac:dyDescent="0.25">
      <c r="B1592" s="27">
        <v>1589</v>
      </c>
    </row>
    <row r="1593" spans="2:2" ht="13.8" x14ac:dyDescent="0.25">
      <c r="B1593" s="27">
        <v>1590</v>
      </c>
    </row>
    <row r="1594" spans="2:2" ht="13.8" x14ac:dyDescent="0.25">
      <c r="B1594" s="27">
        <v>1591</v>
      </c>
    </row>
    <row r="1595" spans="2:2" ht="13.8" x14ac:dyDescent="0.25">
      <c r="B1595" s="27">
        <v>1592</v>
      </c>
    </row>
    <row r="1596" spans="2:2" ht="13.8" x14ac:dyDescent="0.25">
      <c r="B1596" s="27">
        <v>1593</v>
      </c>
    </row>
    <row r="1597" spans="2:2" ht="13.8" x14ac:dyDescent="0.25">
      <c r="B1597" s="27">
        <v>1594</v>
      </c>
    </row>
    <row r="1598" spans="2:2" ht="13.8" x14ac:dyDescent="0.25">
      <c r="B1598" s="27">
        <v>1595</v>
      </c>
    </row>
    <row r="1599" spans="2:2" ht="13.8" x14ac:dyDescent="0.25">
      <c r="B1599" s="27">
        <v>1596</v>
      </c>
    </row>
    <row r="1600" spans="2:2" ht="13.8" x14ac:dyDescent="0.25">
      <c r="B1600" s="27">
        <v>1597</v>
      </c>
    </row>
    <row r="1601" spans="2:2" ht="13.8" x14ac:dyDescent="0.25">
      <c r="B1601" s="27">
        <v>1598</v>
      </c>
    </row>
    <row r="1602" spans="2:2" ht="13.8" x14ac:dyDescent="0.25">
      <c r="B1602" s="27">
        <v>1599</v>
      </c>
    </row>
    <row r="1603" spans="2:2" ht="13.8" x14ac:dyDescent="0.25">
      <c r="B1603" s="27">
        <v>1600</v>
      </c>
    </row>
    <row r="1604" spans="2:2" ht="13.8" x14ac:dyDescent="0.25">
      <c r="B1604" s="27">
        <v>1601</v>
      </c>
    </row>
    <row r="1605" spans="2:2" ht="13.8" x14ac:dyDescent="0.25">
      <c r="B1605" s="27">
        <v>1602</v>
      </c>
    </row>
    <row r="1606" spans="2:2" ht="13.8" x14ac:dyDescent="0.25">
      <c r="B1606" s="27">
        <v>1603</v>
      </c>
    </row>
    <row r="1607" spans="2:2" ht="13.8" x14ac:dyDescent="0.25">
      <c r="B1607" s="27">
        <v>1604</v>
      </c>
    </row>
    <row r="1608" spans="2:2" ht="13.8" x14ac:dyDescent="0.25">
      <c r="B1608" s="27">
        <v>1605</v>
      </c>
    </row>
    <row r="1609" spans="2:2" ht="13.8" x14ac:dyDescent="0.25">
      <c r="B1609" s="27">
        <v>1606</v>
      </c>
    </row>
    <row r="1610" spans="2:2" ht="13.8" x14ac:dyDescent="0.25">
      <c r="B1610" s="27">
        <v>1607</v>
      </c>
    </row>
    <row r="1611" spans="2:2" ht="13.8" x14ac:dyDescent="0.25">
      <c r="B1611" s="27">
        <v>1608</v>
      </c>
    </row>
    <row r="1612" spans="2:2" ht="13.8" x14ac:dyDescent="0.25">
      <c r="B1612" s="27">
        <v>1609</v>
      </c>
    </row>
    <row r="1613" spans="2:2" ht="13.8" x14ac:dyDescent="0.25">
      <c r="B1613" s="27">
        <v>1610</v>
      </c>
    </row>
    <row r="1614" spans="2:2" ht="13.8" x14ac:dyDescent="0.25">
      <c r="B1614" s="27">
        <v>1611</v>
      </c>
    </row>
    <row r="1615" spans="2:2" ht="13.8" x14ac:dyDescent="0.25">
      <c r="B1615" s="27">
        <v>1612</v>
      </c>
    </row>
    <row r="1616" spans="2:2" ht="13.8" x14ac:dyDescent="0.25">
      <c r="B1616" s="27">
        <v>1613</v>
      </c>
    </row>
    <row r="1617" spans="2:2" ht="13.8" x14ac:dyDescent="0.25">
      <c r="B1617" s="27">
        <v>1614</v>
      </c>
    </row>
    <row r="1618" spans="2:2" ht="13.8" x14ac:dyDescent="0.25">
      <c r="B1618" s="27">
        <v>1615</v>
      </c>
    </row>
    <row r="1619" spans="2:2" ht="13.8" x14ac:dyDescent="0.25">
      <c r="B1619" s="27">
        <v>1616</v>
      </c>
    </row>
    <row r="1620" spans="2:2" ht="13.8" x14ac:dyDescent="0.25">
      <c r="B1620" s="27">
        <v>1617</v>
      </c>
    </row>
    <row r="1621" spans="2:2" ht="13.8" x14ac:dyDescent="0.25">
      <c r="B1621" s="27">
        <v>1618</v>
      </c>
    </row>
    <row r="1622" spans="2:2" ht="13.8" x14ac:dyDescent="0.25">
      <c r="B1622" s="27">
        <v>1619</v>
      </c>
    </row>
    <row r="1623" spans="2:2" ht="13.8" x14ac:dyDescent="0.25">
      <c r="B1623" s="27">
        <v>1620</v>
      </c>
    </row>
    <row r="1624" spans="2:2" ht="13.8" x14ac:dyDescent="0.25">
      <c r="B1624" s="27">
        <v>1621</v>
      </c>
    </row>
    <row r="1625" spans="2:2" ht="13.8" x14ac:dyDescent="0.25">
      <c r="B1625" s="27">
        <v>1622</v>
      </c>
    </row>
    <row r="1626" spans="2:2" ht="13.8" x14ac:dyDescent="0.25">
      <c r="B1626" s="27">
        <v>1623</v>
      </c>
    </row>
    <row r="1627" spans="2:2" ht="13.8" x14ac:dyDescent="0.25">
      <c r="B1627" s="27">
        <v>1624</v>
      </c>
    </row>
    <row r="1628" spans="2:2" ht="13.8" x14ac:dyDescent="0.25">
      <c r="B1628" s="27">
        <v>1625</v>
      </c>
    </row>
    <row r="1629" spans="2:2" ht="13.8" x14ac:dyDescent="0.25">
      <c r="B1629" s="27">
        <v>1626</v>
      </c>
    </row>
    <row r="1630" spans="2:2" ht="13.8" x14ac:dyDescent="0.25">
      <c r="B1630" s="27">
        <v>1627</v>
      </c>
    </row>
    <row r="1631" spans="2:2" ht="13.8" x14ac:dyDescent="0.25">
      <c r="B1631" s="27">
        <v>1628</v>
      </c>
    </row>
    <row r="1632" spans="2:2" ht="13.8" x14ac:dyDescent="0.25">
      <c r="B1632" s="27">
        <v>1629</v>
      </c>
    </row>
    <row r="1633" spans="2:2" ht="13.8" x14ac:dyDescent="0.25">
      <c r="B1633" s="27">
        <v>1630</v>
      </c>
    </row>
    <row r="1634" spans="2:2" ht="13.8" x14ac:dyDescent="0.25">
      <c r="B1634" s="27">
        <v>1631</v>
      </c>
    </row>
    <row r="1635" spans="2:2" ht="13.8" x14ac:dyDescent="0.25">
      <c r="B1635" s="27">
        <v>1632</v>
      </c>
    </row>
    <row r="1636" spans="2:2" ht="13.8" x14ac:dyDescent="0.25">
      <c r="B1636" s="27">
        <v>1633</v>
      </c>
    </row>
    <row r="1637" spans="2:2" ht="13.8" x14ac:dyDescent="0.25">
      <c r="B1637" s="27">
        <v>1634</v>
      </c>
    </row>
    <row r="1638" spans="2:2" ht="13.8" x14ac:dyDescent="0.25">
      <c r="B1638" s="27">
        <v>1635</v>
      </c>
    </row>
    <row r="1639" spans="2:2" ht="13.8" x14ac:dyDescent="0.25">
      <c r="B1639" s="27">
        <v>1636</v>
      </c>
    </row>
    <row r="1640" spans="2:2" ht="13.8" x14ac:dyDescent="0.25">
      <c r="B1640" s="27">
        <v>1637</v>
      </c>
    </row>
    <row r="1641" spans="2:2" ht="13.8" x14ac:dyDescent="0.25">
      <c r="B1641" s="27">
        <v>1638</v>
      </c>
    </row>
    <row r="1642" spans="2:2" ht="13.8" x14ac:dyDescent="0.25">
      <c r="B1642" s="27">
        <v>1639</v>
      </c>
    </row>
    <row r="1643" spans="2:2" ht="13.8" x14ac:dyDescent="0.25">
      <c r="B1643" s="27">
        <v>1640</v>
      </c>
    </row>
    <row r="1644" spans="2:2" ht="13.8" x14ac:dyDescent="0.25">
      <c r="B1644" s="27">
        <v>1641</v>
      </c>
    </row>
    <row r="1645" spans="2:2" ht="13.8" x14ac:dyDescent="0.25">
      <c r="B1645" s="27">
        <v>1642</v>
      </c>
    </row>
    <row r="1646" spans="2:2" ht="13.8" x14ac:dyDescent="0.25">
      <c r="B1646" s="27">
        <v>1643</v>
      </c>
    </row>
    <row r="1647" spans="2:2" ht="13.8" x14ac:dyDescent="0.25">
      <c r="B1647" s="27">
        <v>1644</v>
      </c>
    </row>
    <row r="1648" spans="2:2" ht="13.8" x14ac:dyDescent="0.25">
      <c r="B1648" s="27">
        <v>1645</v>
      </c>
    </row>
    <row r="1649" spans="2:2" ht="13.8" x14ac:dyDescent="0.25">
      <c r="B1649" s="27">
        <v>1646</v>
      </c>
    </row>
    <row r="1650" spans="2:2" ht="13.8" x14ac:dyDescent="0.25">
      <c r="B1650" s="27">
        <v>1647</v>
      </c>
    </row>
    <row r="1651" spans="2:2" ht="13.8" x14ac:dyDescent="0.25">
      <c r="B1651" s="27">
        <v>1648</v>
      </c>
    </row>
    <row r="1652" spans="2:2" ht="13.8" x14ac:dyDescent="0.25">
      <c r="B1652" s="27">
        <v>1649</v>
      </c>
    </row>
    <row r="1653" spans="2:2" ht="13.8" x14ac:dyDescent="0.25">
      <c r="B1653" s="27">
        <v>1650</v>
      </c>
    </row>
    <row r="1654" spans="2:2" ht="13.8" x14ac:dyDescent="0.25">
      <c r="B1654" s="27">
        <v>1651</v>
      </c>
    </row>
    <row r="1655" spans="2:2" ht="13.8" x14ac:dyDescent="0.25">
      <c r="B1655" s="27">
        <v>1652</v>
      </c>
    </row>
    <row r="1656" spans="2:2" ht="13.8" x14ac:dyDescent="0.25">
      <c r="B1656" s="27">
        <v>1653</v>
      </c>
    </row>
    <row r="1657" spans="2:2" ht="13.8" x14ac:dyDescent="0.25">
      <c r="B1657" s="27">
        <v>1654</v>
      </c>
    </row>
    <row r="1658" spans="2:2" ht="13.8" x14ac:dyDescent="0.25">
      <c r="B1658" s="27">
        <v>1655</v>
      </c>
    </row>
    <row r="1659" spans="2:2" ht="13.8" x14ac:dyDescent="0.25">
      <c r="B1659" s="27">
        <v>1656</v>
      </c>
    </row>
    <row r="1660" spans="2:2" ht="13.8" x14ac:dyDescent="0.25">
      <c r="B1660" s="27">
        <v>1657</v>
      </c>
    </row>
    <row r="1661" spans="2:2" ht="13.8" x14ac:dyDescent="0.25">
      <c r="B1661" s="27">
        <v>1658</v>
      </c>
    </row>
    <row r="1662" spans="2:2" ht="13.8" x14ac:dyDescent="0.25">
      <c r="B1662" s="27">
        <v>1659</v>
      </c>
    </row>
    <row r="1663" spans="2:2" ht="13.8" x14ac:dyDescent="0.25">
      <c r="B1663" s="27">
        <v>1660</v>
      </c>
    </row>
    <row r="1664" spans="2:2" ht="13.8" x14ac:dyDescent="0.25">
      <c r="B1664" s="27">
        <v>1661</v>
      </c>
    </row>
    <row r="1665" spans="2:2" ht="13.8" x14ac:dyDescent="0.25">
      <c r="B1665" s="27">
        <v>1662</v>
      </c>
    </row>
    <row r="1666" spans="2:2" ht="13.8" x14ac:dyDescent="0.25">
      <c r="B1666" s="27">
        <v>1663</v>
      </c>
    </row>
    <row r="1667" spans="2:2" ht="13.8" x14ac:dyDescent="0.25">
      <c r="B1667" s="27">
        <v>1664</v>
      </c>
    </row>
    <row r="1668" spans="2:2" ht="13.8" x14ac:dyDescent="0.25">
      <c r="B1668" s="27">
        <v>1665</v>
      </c>
    </row>
    <row r="1669" spans="2:2" ht="13.8" x14ac:dyDescent="0.25">
      <c r="B1669" s="27">
        <v>1666</v>
      </c>
    </row>
    <row r="1670" spans="2:2" ht="13.8" x14ac:dyDescent="0.25">
      <c r="B1670" s="27">
        <v>1667</v>
      </c>
    </row>
    <row r="1671" spans="2:2" ht="13.8" x14ac:dyDescent="0.25">
      <c r="B1671" s="27">
        <v>1668</v>
      </c>
    </row>
    <row r="1672" spans="2:2" ht="13.8" x14ac:dyDescent="0.25">
      <c r="B1672" s="27">
        <v>1669</v>
      </c>
    </row>
    <row r="1673" spans="2:2" ht="13.8" x14ac:dyDescent="0.25">
      <c r="B1673" s="27">
        <v>1670</v>
      </c>
    </row>
    <row r="1674" spans="2:2" ht="13.8" x14ac:dyDescent="0.25">
      <c r="B1674" s="27">
        <v>1671</v>
      </c>
    </row>
    <row r="1675" spans="2:2" ht="13.8" x14ac:dyDescent="0.25">
      <c r="B1675" s="27">
        <v>1672</v>
      </c>
    </row>
    <row r="1676" spans="2:2" ht="13.8" x14ac:dyDescent="0.25">
      <c r="B1676" s="27">
        <v>1673</v>
      </c>
    </row>
    <row r="1677" spans="2:2" ht="13.8" x14ac:dyDescent="0.25">
      <c r="B1677" s="27">
        <v>1674</v>
      </c>
    </row>
    <row r="1678" spans="2:2" ht="13.8" x14ac:dyDescent="0.25">
      <c r="B1678" s="27">
        <v>1675</v>
      </c>
    </row>
    <row r="1679" spans="2:2" ht="13.8" x14ac:dyDescent="0.25">
      <c r="B1679" s="27">
        <v>1676</v>
      </c>
    </row>
    <row r="1680" spans="2:2" ht="13.8" x14ac:dyDescent="0.25">
      <c r="B1680" s="27">
        <v>1677</v>
      </c>
    </row>
    <row r="1681" spans="2:2" ht="13.8" x14ac:dyDescent="0.25">
      <c r="B1681" s="27">
        <v>1678</v>
      </c>
    </row>
    <row r="1682" spans="2:2" ht="13.8" x14ac:dyDescent="0.25">
      <c r="B1682" s="27">
        <v>1679</v>
      </c>
    </row>
    <row r="1683" spans="2:2" ht="13.8" x14ac:dyDescent="0.25">
      <c r="B1683" s="27">
        <v>1680</v>
      </c>
    </row>
    <row r="1684" spans="2:2" ht="13.8" x14ac:dyDescent="0.25">
      <c r="B1684" s="27">
        <v>1681</v>
      </c>
    </row>
    <row r="1685" spans="2:2" ht="13.8" x14ac:dyDescent="0.25">
      <c r="B1685" s="27">
        <v>1682</v>
      </c>
    </row>
    <row r="1686" spans="2:2" ht="13.8" x14ac:dyDescent="0.25">
      <c r="B1686" s="27">
        <v>1683</v>
      </c>
    </row>
    <row r="1687" spans="2:2" ht="13.8" x14ac:dyDescent="0.25">
      <c r="B1687" s="27">
        <v>1684</v>
      </c>
    </row>
    <row r="1688" spans="2:2" ht="13.8" x14ac:dyDescent="0.25">
      <c r="B1688" s="27">
        <v>1685</v>
      </c>
    </row>
    <row r="1689" spans="2:2" ht="13.8" x14ac:dyDescent="0.25">
      <c r="B1689" s="27">
        <v>1686</v>
      </c>
    </row>
    <row r="1690" spans="2:2" ht="13.8" x14ac:dyDescent="0.25">
      <c r="B1690" s="27">
        <v>1687</v>
      </c>
    </row>
    <row r="1691" spans="2:2" ht="13.8" x14ac:dyDescent="0.25">
      <c r="B1691" s="27">
        <v>1688</v>
      </c>
    </row>
    <row r="1692" spans="2:2" ht="13.8" x14ac:dyDescent="0.25">
      <c r="B1692" s="27">
        <v>1689</v>
      </c>
    </row>
    <row r="1693" spans="2:2" ht="13.8" x14ac:dyDescent="0.25">
      <c r="B1693" s="27">
        <v>1690</v>
      </c>
    </row>
    <row r="1694" spans="2:2" ht="13.8" x14ac:dyDescent="0.25">
      <c r="B1694" s="27">
        <v>1691</v>
      </c>
    </row>
    <row r="1695" spans="2:2" ht="13.8" x14ac:dyDescent="0.25">
      <c r="B1695" s="27">
        <v>1692</v>
      </c>
    </row>
    <row r="1696" spans="2:2" ht="13.8" x14ac:dyDescent="0.25">
      <c r="B1696" s="27">
        <v>1693</v>
      </c>
    </row>
    <row r="1697" spans="2:2" ht="13.8" x14ac:dyDescent="0.25">
      <c r="B1697" s="27">
        <v>1694</v>
      </c>
    </row>
    <row r="1698" spans="2:2" ht="13.8" x14ac:dyDescent="0.25">
      <c r="B1698" s="27">
        <v>1695</v>
      </c>
    </row>
    <row r="1699" spans="2:2" ht="13.8" x14ac:dyDescent="0.25">
      <c r="B1699" s="27">
        <v>1696</v>
      </c>
    </row>
    <row r="1700" spans="2:2" ht="13.8" x14ac:dyDescent="0.25">
      <c r="B1700" s="27">
        <v>1697</v>
      </c>
    </row>
    <row r="1701" spans="2:2" ht="13.8" x14ac:dyDescent="0.25">
      <c r="B1701" s="27">
        <v>1698</v>
      </c>
    </row>
    <row r="1702" spans="2:2" ht="13.8" x14ac:dyDescent="0.25">
      <c r="B1702" s="27">
        <v>1699</v>
      </c>
    </row>
    <row r="1703" spans="2:2" ht="13.8" x14ac:dyDescent="0.25">
      <c r="B1703" s="27">
        <v>1700</v>
      </c>
    </row>
    <row r="1704" spans="2:2" ht="13.8" x14ac:dyDescent="0.25">
      <c r="B1704" s="27">
        <v>1701</v>
      </c>
    </row>
    <row r="1705" spans="2:2" ht="13.8" x14ac:dyDescent="0.25">
      <c r="B1705" s="27">
        <v>1702</v>
      </c>
    </row>
    <row r="1706" spans="2:2" ht="13.8" x14ac:dyDescent="0.25">
      <c r="B1706" s="27">
        <v>1703</v>
      </c>
    </row>
    <row r="1707" spans="2:2" ht="13.8" x14ac:dyDescent="0.25">
      <c r="B1707" s="27">
        <v>1704</v>
      </c>
    </row>
    <row r="1708" spans="2:2" ht="13.8" x14ac:dyDescent="0.25">
      <c r="B1708" s="27">
        <v>1705</v>
      </c>
    </row>
    <row r="1709" spans="2:2" ht="13.8" x14ac:dyDescent="0.25">
      <c r="B1709" s="27">
        <v>1706</v>
      </c>
    </row>
    <row r="1710" spans="2:2" ht="13.8" x14ac:dyDescent="0.25">
      <c r="B1710" s="27">
        <v>1707</v>
      </c>
    </row>
    <row r="1711" spans="2:2" ht="13.8" x14ac:dyDescent="0.25">
      <c r="B1711" s="27">
        <v>1708</v>
      </c>
    </row>
    <row r="1712" spans="2:2" ht="13.8" x14ac:dyDescent="0.25">
      <c r="B1712" s="27">
        <v>1709</v>
      </c>
    </row>
    <row r="1713" spans="2:2" ht="13.8" x14ac:dyDescent="0.25">
      <c r="B1713" s="27">
        <v>1710</v>
      </c>
    </row>
    <row r="1714" spans="2:2" ht="13.8" x14ac:dyDescent="0.25">
      <c r="B1714" s="27">
        <v>1711</v>
      </c>
    </row>
    <row r="1715" spans="2:2" ht="13.8" x14ac:dyDescent="0.25">
      <c r="B1715" s="27">
        <v>1712</v>
      </c>
    </row>
    <row r="1716" spans="2:2" ht="13.8" x14ac:dyDescent="0.25">
      <c r="B1716" s="27">
        <v>1713</v>
      </c>
    </row>
    <row r="1717" spans="2:2" ht="13.8" x14ac:dyDescent="0.25">
      <c r="B1717" s="27">
        <v>1714</v>
      </c>
    </row>
    <row r="1718" spans="2:2" ht="13.8" x14ac:dyDescent="0.25">
      <c r="B1718" s="27">
        <v>1715</v>
      </c>
    </row>
    <row r="1719" spans="2:2" ht="13.8" x14ac:dyDescent="0.25">
      <c r="B1719" s="27">
        <v>1716</v>
      </c>
    </row>
    <row r="1720" spans="2:2" ht="13.8" x14ac:dyDescent="0.25">
      <c r="B1720" s="27">
        <v>1717</v>
      </c>
    </row>
    <row r="1721" spans="2:2" ht="13.8" x14ac:dyDescent="0.25">
      <c r="B1721" s="27">
        <v>1718</v>
      </c>
    </row>
    <row r="1722" spans="2:2" ht="13.8" x14ac:dyDescent="0.25">
      <c r="B1722" s="27">
        <v>1719</v>
      </c>
    </row>
    <row r="1723" spans="2:2" ht="13.8" x14ac:dyDescent="0.25">
      <c r="B1723" s="27">
        <v>1720</v>
      </c>
    </row>
    <row r="1724" spans="2:2" ht="13.8" x14ac:dyDescent="0.25">
      <c r="B1724" s="27">
        <v>1721</v>
      </c>
    </row>
    <row r="1725" spans="2:2" ht="13.8" x14ac:dyDescent="0.25">
      <c r="B1725" s="27">
        <v>1722</v>
      </c>
    </row>
    <row r="1726" spans="2:2" ht="13.8" x14ac:dyDescent="0.25">
      <c r="B1726" s="27">
        <v>1723</v>
      </c>
    </row>
    <row r="1727" spans="2:2" ht="13.8" x14ac:dyDescent="0.25">
      <c r="B1727" s="27">
        <v>1724</v>
      </c>
    </row>
    <row r="1728" spans="2:2" ht="13.8" x14ac:dyDescent="0.25">
      <c r="B1728" s="27">
        <v>1725</v>
      </c>
    </row>
    <row r="1729" spans="2:2" ht="13.8" x14ac:dyDescent="0.25">
      <c r="B1729" s="27">
        <v>1726</v>
      </c>
    </row>
    <row r="1730" spans="2:2" ht="13.8" x14ac:dyDescent="0.25">
      <c r="B1730" s="27">
        <v>1727</v>
      </c>
    </row>
    <row r="1731" spans="2:2" ht="13.8" x14ac:dyDescent="0.25">
      <c r="B1731" s="27">
        <v>1728</v>
      </c>
    </row>
    <row r="1732" spans="2:2" ht="13.8" x14ac:dyDescent="0.25">
      <c r="B1732" s="27">
        <v>1729</v>
      </c>
    </row>
    <row r="1733" spans="2:2" ht="13.8" x14ac:dyDescent="0.25">
      <c r="B1733" s="27">
        <v>1730</v>
      </c>
    </row>
    <row r="1734" spans="2:2" ht="13.8" x14ac:dyDescent="0.25">
      <c r="B1734" s="27">
        <v>1731</v>
      </c>
    </row>
    <row r="1735" spans="2:2" ht="13.8" x14ac:dyDescent="0.25">
      <c r="B1735" s="27">
        <v>1732</v>
      </c>
    </row>
    <row r="1736" spans="2:2" ht="13.8" x14ac:dyDescent="0.25">
      <c r="B1736" s="27">
        <v>1733</v>
      </c>
    </row>
    <row r="1737" spans="2:2" ht="13.8" x14ac:dyDescent="0.25">
      <c r="B1737" s="27">
        <v>1734</v>
      </c>
    </row>
    <row r="1738" spans="2:2" ht="13.8" x14ac:dyDescent="0.25">
      <c r="B1738" s="27">
        <v>1735</v>
      </c>
    </row>
    <row r="1739" spans="2:2" ht="13.8" x14ac:dyDescent="0.25">
      <c r="B1739" s="27">
        <v>1736</v>
      </c>
    </row>
    <row r="1740" spans="2:2" ht="13.8" x14ac:dyDescent="0.25">
      <c r="B1740" s="27">
        <v>1737</v>
      </c>
    </row>
    <row r="1741" spans="2:2" ht="13.8" x14ac:dyDescent="0.25">
      <c r="B1741" s="27">
        <v>1738</v>
      </c>
    </row>
    <row r="1742" spans="2:2" ht="13.8" x14ac:dyDescent="0.25">
      <c r="B1742" s="27">
        <v>1739</v>
      </c>
    </row>
    <row r="1743" spans="2:2" ht="13.8" x14ac:dyDescent="0.25">
      <c r="B1743" s="27">
        <v>1740</v>
      </c>
    </row>
    <row r="1744" spans="2:2" ht="13.8" x14ac:dyDescent="0.25">
      <c r="B1744" s="27">
        <v>1741</v>
      </c>
    </row>
    <row r="1745" spans="2:2" ht="13.8" x14ac:dyDescent="0.25">
      <c r="B1745" s="27">
        <v>1742</v>
      </c>
    </row>
    <row r="1746" spans="2:2" ht="13.8" x14ac:dyDescent="0.25">
      <c r="B1746" s="27">
        <v>1743</v>
      </c>
    </row>
    <row r="1747" spans="2:2" ht="13.8" x14ac:dyDescent="0.25">
      <c r="B1747" s="27">
        <v>1744</v>
      </c>
    </row>
    <row r="1748" spans="2:2" ht="13.8" x14ac:dyDescent="0.25">
      <c r="B1748" s="27">
        <v>1745</v>
      </c>
    </row>
    <row r="1749" spans="2:2" ht="13.8" x14ac:dyDescent="0.25">
      <c r="B1749" s="27">
        <v>1746</v>
      </c>
    </row>
    <row r="1750" spans="2:2" ht="13.8" x14ac:dyDescent="0.25">
      <c r="B1750" s="27">
        <v>1747</v>
      </c>
    </row>
    <row r="1751" spans="2:2" ht="13.8" x14ac:dyDescent="0.25">
      <c r="B1751" s="27">
        <v>1748</v>
      </c>
    </row>
    <row r="1752" spans="2:2" ht="13.8" x14ac:dyDescent="0.25">
      <c r="B1752" s="27">
        <v>1749</v>
      </c>
    </row>
    <row r="1753" spans="2:2" ht="13.8" x14ac:dyDescent="0.25">
      <c r="B1753" s="27">
        <v>1750</v>
      </c>
    </row>
    <row r="1754" spans="2:2" ht="13.8" x14ac:dyDescent="0.25">
      <c r="B1754" s="27">
        <v>1751</v>
      </c>
    </row>
    <row r="1755" spans="2:2" ht="13.8" x14ac:dyDescent="0.25">
      <c r="B1755" s="27">
        <v>1752</v>
      </c>
    </row>
    <row r="1756" spans="2:2" ht="13.8" x14ac:dyDescent="0.25">
      <c r="B1756" s="27">
        <v>1753</v>
      </c>
    </row>
    <row r="1757" spans="2:2" ht="13.8" x14ac:dyDescent="0.25">
      <c r="B1757" s="27">
        <v>1754</v>
      </c>
    </row>
    <row r="1758" spans="2:2" ht="13.8" x14ac:dyDescent="0.25">
      <c r="B1758" s="27">
        <v>1755</v>
      </c>
    </row>
    <row r="1759" spans="2:2" ht="13.8" x14ac:dyDescent="0.25">
      <c r="B1759" s="27">
        <v>1756</v>
      </c>
    </row>
    <row r="1760" spans="2:2" ht="13.8" x14ac:dyDescent="0.25">
      <c r="B1760" s="27">
        <v>1757</v>
      </c>
    </row>
    <row r="1761" spans="2:2" ht="13.8" x14ac:dyDescent="0.25">
      <c r="B1761" s="27">
        <v>1758</v>
      </c>
    </row>
    <row r="1762" spans="2:2" ht="13.8" x14ac:dyDescent="0.25">
      <c r="B1762" s="27">
        <v>1759</v>
      </c>
    </row>
    <row r="1763" spans="2:2" ht="13.8" x14ac:dyDescent="0.25">
      <c r="B1763" s="27">
        <v>1760</v>
      </c>
    </row>
    <row r="1764" spans="2:2" ht="13.8" x14ac:dyDescent="0.25">
      <c r="B1764" s="27">
        <v>1761</v>
      </c>
    </row>
    <row r="1765" spans="2:2" ht="13.8" x14ac:dyDescent="0.25">
      <c r="B1765" s="27">
        <v>1762</v>
      </c>
    </row>
    <row r="1766" spans="2:2" ht="13.8" x14ac:dyDescent="0.25">
      <c r="B1766" s="27">
        <v>1763</v>
      </c>
    </row>
    <row r="1767" spans="2:2" ht="13.8" x14ac:dyDescent="0.25">
      <c r="B1767" s="27">
        <v>1764</v>
      </c>
    </row>
    <row r="1768" spans="2:2" ht="13.8" x14ac:dyDescent="0.25">
      <c r="B1768" s="27">
        <v>1765</v>
      </c>
    </row>
    <row r="1769" spans="2:2" ht="13.8" x14ac:dyDescent="0.25">
      <c r="B1769" s="27">
        <v>1766</v>
      </c>
    </row>
    <row r="1770" spans="2:2" ht="13.8" x14ac:dyDescent="0.25">
      <c r="B1770" s="27">
        <v>1767</v>
      </c>
    </row>
    <row r="1771" spans="2:2" ht="13.8" x14ac:dyDescent="0.25">
      <c r="B1771" s="27">
        <v>1768</v>
      </c>
    </row>
    <row r="1772" spans="2:2" ht="13.8" x14ac:dyDescent="0.25">
      <c r="B1772" s="27">
        <v>1769</v>
      </c>
    </row>
    <row r="1773" spans="2:2" ht="13.8" x14ac:dyDescent="0.25">
      <c r="B1773" s="27">
        <v>1770</v>
      </c>
    </row>
    <row r="1774" spans="2:2" ht="13.8" x14ac:dyDescent="0.25">
      <c r="B1774" s="27">
        <v>1771</v>
      </c>
    </row>
    <row r="1775" spans="2:2" ht="13.8" x14ac:dyDescent="0.25">
      <c r="B1775" s="27">
        <v>1772</v>
      </c>
    </row>
    <row r="1776" spans="2:2" ht="13.8" x14ac:dyDescent="0.25">
      <c r="B1776" s="27">
        <v>1773</v>
      </c>
    </row>
    <row r="1777" spans="2:2" ht="13.8" x14ac:dyDescent="0.25">
      <c r="B1777" s="27">
        <v>1774</v>
      </c>
    </row>
    <row r="1778" spans="2:2" ht="13.8" x14ac:dyDescent="0.25">
      <c r="B1778" s="27">
        <v>1775</v>
      </c>
    </row>
    <row r="1779" spans="2:2" ht="13.8" x14ac:dyDescent="0.25">
      <c r="B1779" s="27">
        <v>1776</v>
      </c>
    </row>
    <row r="1780" spans="2:2" ht="13.8" x14ac:dyDescent="0.25">
      <c r="B1780" s="27">
        <v>1777</v>
      </c>
    </row>
    <row r="1781" spans="2:2" ht="13.8" x14ac:dyDescent="0.25">
      <c r="B1781" s="27">
        <v>1778</v>
      </c>
    </row>
    <row r="1782" spans="2:2" ht="13.8" x14ac:dyDescent="0.25">
      <c r="B1782" s="27">
        <v>1779</v>
      </c>
    </row>
    <row r="1783" spans="2:2" ht="13.8" x14ac:dyDescent="0.25">
      <c r="B1783" s="27">
        <v>1780</v>
      </c>
    </row>
    <row r="1784" spans="2:2" ht="13.8" x14ac:dyDescent="0.25">
      <c r="B1784" s="27">
        <v>1781</v>
      </c>
    </row>
    <row r="1785" spans="2:2" ht="13.8" x14ac:dyDescent="0.25">
      <c r="B1785" s="27">
        <v>1782</v>
      </c>
    </row>
    <row r="1786" spans="2:2" ht="13.8" x14ac:dyDescent="0.25">
      <c r="B1786" s="27">
        <v>1783</v>
      </c>
    </row>
    <row r="1787" spans="2:2" ht="13.8" x14ac:dyDescent="0.25">
      <c r="B1787" s="27">
        <v>1784</v>
      </c>
    </row>
    <row r="1788" spans="2:2" ht="13.8" x14ac:dyDescent="0.25">
      <c r="B1788" s="27">
        <v>1785</v>
      </c>
    </row>
    <row r="1789" spans="2:2" ht="13.8" x14ac:dyDescent="0.25">
      <c r="B1789" s="27">
        <v>1786</v>
      </c>
    </row>
    <row r="1790" spans="2:2" ht="13.8" x14ac:dyDescent="0.25">
      <c r="B1790" s="27">
        <v>1787</v>
      </c>
    </row>
    <row r="1791" spans="2:2" ht="13.8" x14ac:dyDescent="0.25">
      <c r="B1791" s="27">
        <v>1788</v>
      </c>
    </row>
    <row r="1792" spans="2:2" ht="13.8" x14ac:dyDescent="0.25">
      <c r="B1792" s="27">
        <v>1789</v>
      </c>
    </row>
    <row r="1793" spans="2:2" ht="13.8" x14ac:dyDescent="0.25">
      <c r="B1793" s="27">
        <v>1790</v>
      </c>
    </row>
    <row r="1794" spans="2:2" ht="13.8" x14ac:dyDescent="0.25">
      <c r="B1794" s="27">
        <v>1791</v>
      </c>
    </row>
    <row r="1795" spans="2:2" ht="13.8" x14ac:dyDescent="0.25">
      <c r="B1795" s="27">
        <v>1792</v>
      </c>
    </row>
    <row r="1796" spans="2:2" ht="13.8" x14ac:dyDescent="0.25">
      <c r="B1796" s="27">
        <v>1793</v>
      </c>
    </row>
    <row r="1797" spans="2:2" ht="13.8" x14ac:dyDescent="0.25">
      <c r="B1797" s="27">
        <v>1794</v>
      </c>
    </row>
    <row r="1798" spans="2:2" ht="13.8" x14ac:dyDescent="0.25">
      <c r="B1798" s="27">
        <v>1795</v>
      </c>
    </row>
    <row r="1799" spans="2:2" ht="13.8" x14ac:dyDescent="0.25">
      <c r="B1799" s="27">
        <v>1796</v>
      </c>
    </row>
    <row r="1800" spans="2:2" ht="13.8" x14ac:dyDescent="0.25">
      <c r="B1800" s="27">
        <v>1797</v>
      </c>
    </row>
    <row r="1801" spans="2:2" ht="13.8" x14ac:dyDescent="0.25">
      <c r="B1801" s="27">
        <v>1798</v>
      </c>
    </row>
    <row r="1802" spans="2:2" ht="13.8" x14ac:dyDescent="0.25">
      <c r="B1802" s="27">
        <v>1799</v>
      </c>
    </row>
    <row r="1803" spans="2:2" ht="13.8" x14ac:dyDescent="0.25">
      <c r="B1803" s="27">
        <v>1800</v>
      </c>
    </row>
    <row r="1804" spans="2:2" ht="13.8" x14ac:dyDescent="0.25">
      <c r="B1804" s="27">
        <v>1801</v>
      </c>
    </row>
    <row r="1805" spans="2:2" ht="13.8" x14ac:dyDescent="0.25">
      <c r="B1805" s="27">
        <v>1802</v>
      </c>
    </row>
    <row r="1806" spans="2:2" ht="13.8" x14ac:dyDescent="0.25">
      <c r="B1806" s="27">
        <v>1803</v>
      </c>
    </row>
    <row r="1807" spans="2:2" ht="13.8" x14ac:dyDescent="0.25">
      <c r="B1807" s="27">
        <v>1804</v>
      </c>
    </row>
    <row r="1808" spans="2:2" ht="13.8" x14ac:dyDescent="0.25">
      <c r="B1808" s="27">
        <v>1805</v>
      </c>
    </row>
    <row r="1809" spans="2:2" ht="13.8" x14ac:dyDescent="0.25">
      <c r="B1809" s="27">
        <v>1806</v>
      </c>
    </row>
    <row r="1810" spans="2:2" ht="13.8" x14ac:dyDescent="0.25">
      <c r="B1810" s="27">
        <v>1807</v>
      </c>
    </row>
    <row r="1811" spans="2:2" ht="13.8" x14ac:dyDescent="0.25">
      <c r="B1811" s="27">
        <v>1808</v>
      </c>
    </row>
    <row r="1812" spans="2:2" ht="13.8" x14ac:dyDescent="0.25">
      <c r="B1812" s="27">
        <v>1809</v>
      </c>
    </row>
    <row r="1813" spans="2:2" ht="13.8" x14ac:dyDescent="0.25">
      <c r="B1813" s="27">
        <v>1810</v>
      </c>
    </row>
    <row r="1814" spans="2:2" ht="13.8" x14ac:dyDescent="0.25">
      <c r="B1814" s="27">
        <v>1811</v>
      </c>
    </row>
    <row r="1815" spans="2:2" ht="13.8" x14ac:dyDescent="0.25">
      <c r="B1815" s="27">
        <v>1812</v>
      </c>
    </row>
    <row r="1816" spans="2:2" ht="13.8" x14ac:dyDescent="0.25">
      <c r="B1816" s="27">
        <v>1813</v>
      </c>
    </row>
    <row r="1817" spans="2:2" ht="13.8" x14ac:dyDescent="0.25">
      <c r="B1817" s="27">
        <v>1814</v>
      </c>
    </row>
    <row r="1818" spans="2:2" ht="13.8" x14ac:dyDescent="0.25">
      <c r="B1818" s="27">
        <v>1815</v>
      </c>
    </row>
    <row r="1819" spans="2:2" ht="13.8" x14ac:dyDescent="0.25">
      <c r="B1819" s="27">
        <v>1816</v>
      </c>
    </row>
    <row r="1820" spans="2:2" ht="13.8" x14ac:dyDescent="0.25">
      <c r="B1820" s="27">
        <v>1817</v>
      </c>
    </row>
    <row r="1821" spans="2:2" ht="13.8" x14ac:dyDescent="0.25">
      <c r="B1821" s="27">
        <v>1818</v>
      </c>
    </row>
    <row r="1822" spans="2:2" ht="13.8" x14ac:dyDescent="0.25">
      <c r="B1822" s="27">
        <v>1819</v>
      </c>
    </row>
    <row r="1823" spans="2:2" ht="13.8" x14ac:dyDescent="0.25">
      <c r="B1823" s="27">
        <v>1820</v>
      </c>
    </row>
    <row r="1824" spans="2:2" ht="13.8" x14ac:dyDescent="0.25">
      <c r="B1824" s="27">
        <v>1821</v>
      </c>
    </row>
    <row r="1825" spans="2:2" ht="13.8" x14ac:dyDescent="0.25">
      <c r="B1825" s="27">
        <v>1822</v>
      </c>
    </row>
    <row r="1826" spans="2:2" ht="13.8" x14ac:dyDescent="0.25">
      <c r="B1826" s="27">
        <v>1823</v>
      </c>
    </row>
    <row r="1827" spans="2:2" ht="13.8" x14ac:dyDescent="0.25">
      <c r="B1827" s="27">
        <v>1824</v>
      </c>
    </row>
    <row r="1828" spans="2:2" ht="13.8" x14ac:dyDescent="0.25">
      <c r="B1828" s="27">
        <v>1825</v>
      </c>
    </row>
    <row r="1829" spans="2:2" ht="13.8" x14ac:dyDescent="0.25">
      <c r="B1829" s="27">
        <v>1826</v>
      </c>
    </row>
    <row r="1830" spans="2:2" ht="13.8" x14ac:dyDescent="0.25">
      <c r="B1830" s="27">
        <v>1827</v>
      </c>
    </row>
    <row r="1831" spans="2:2" ht="13.8" x14ac:dyDescent="0.25">
      <c r="B1831" s="27">
        <v>1828</v>
      </c>
    </row>
    <row r="1832" spans="2:2" ht="13.8" x14ac:dyDescent="0.25">
      <c r="B1832" s="27">
        <v>1829</v>
      </c>
    </row>
    <row r="1833" spans="2:2" ht="13.8" x14ac:dyDescent="0.25">
      <c r="B1833" s="27">
        <v>1830</v>
      </c>
    </row>
    <row r="1834" spans="2:2" ht="13.8" x14ac:dyDescent="0.25">
      <c r="B1834" s="27">
        <v>1831</v>
      </c>
    </row>
    <row r="1835" spans="2:2" ht="13.8" x14ac:dyDescent="0.25">
      <c r="B1835" s="27">
        <v>1832</v>
      </c>
    </row>
    <row r="1836" spans="2:2" ht="13.8" x14ac:dyDescent="0.25">
      <c r="B1836" s="27">
        <v>1833</v>
      </c>
    </row>
    <row r="1837" spans="2:2" ht="13.8" x14ac:dyDescent="0.25">
      <c r="B1837" s="27">
        <v>1834</v>
      </c>
    </row>
    <row r="1838" spans="2:2" ht="13.8" x14ac:dyDescent="0.25">
      <c r="B1838" s="27">
        <v>1835</v>
      </c>
    </row>
    <row r="1839" spans="2:2" ht="13.8" x14ac:dyDescent="0.25">
      <c r="B1839" s="27">
        <v>1836</v>
      </c>
    </row>
    <row r="1840" spans="2:2" ht="13.8" x14ac:dyDescent="0.25">
      <c r="B1840" s="27">
        <v>1837</v>
      </c>
    </row>
    <row r="1841" spans="2:2" ht="13.8" x14ac:dyDescent="0.25">
      <c r="B1841" s="27">
        <v>1838</v>
      </c>
    </row>
    <row r="1842" spans="2:2" ht="13.8" x14ac:dyDescent="0.25">
      <c r="B1842" s="27">
        <v>1839</v>
      </c>
    </row>
    <row r="1843" spans="2:2" ht="13.8" x14ac:dyDescent="0.25">
      <c r="B1843" s="27">
        <v>1840</v>
      </c>
    </row>
    <row r="1844" spans="2:2" ht="13.8" x14ac:dyDescent="0.25">
      <c r="B1844" s="27">
        <v>1841</v>
      </c>
    </row>
    <row r="1845" spans="2:2" ht="13.8" x14ac:dyDescent="0.25">
      <c r="B1845" s="27">
        <v>1842</v>
      </c>
    </row>
    <row r="1846" spans="2:2" ht="13.8" x14ac:dyDescent="0.25">
      <c r="B1846" s="27">
        <v>1843</v>
      </c>
    </row>
    <row r="1847" spans="2:2" ht="13.8" x14ac:dyDescent="0.25">
      <c r="B1847" s="27">
        <v>1844</v>
      </c>
    </row>
    <row r="1848" spans="2:2" ht="13.8" x14ac:dyDescent="0.25">
      <c r="B1848" s="27">
        <v>1845</v>
      </c>
    </row>
    <row r="1849" spans="2:2" ht="13.8" x14ac:dyDescent="0.25">
      <c r="B1849" s="27">
        <v>1846</v>
      </c>
    </row>
    <row r="1850" spans="2:2" ht="13.8" x14ac:dyDescent="0.25">
      <c r="B1850" s="27">
        <v>1847</v>
      </c>
    </row>
    <row r="1851" spans="2:2" ht="13.8" x14ac:dyDescent="0.25">
      <c r="B1851" s="27">
        <v>1848</v>
      </c>
    </row>
    <row r="1852" spans="2:2" ht="13.8" x14ac:dyDescent="0.25">
      <c r="B1852" s="27">
        <v>1849</v>
      </c>
    </row>
    <row r="1853" spans="2:2" ht="13.8" x14ac:dyDescent="0.25">
      <c r="B1853" s="27">
        <v>1850</v>
      </c>
    </row>
    <row r="1854" spans="2:2" ht="13.8" x14ac:dyDescent="0.25">
      <c r="B1854" s="27">
        <v>1851</v>
      </c>
    </row>
    <row r="1855" spans="2:2" ht="13.8" x14ac:dyDescent="0.25">
      <c r="B1855" s="27">
        <v>1852</v>
      </c>
    </row>
    <row r="1856" spans="2:2" ht="13.8" x14ac:dyDescent="0.25">
      <c r="B1856" s="27">
        <v>1853</v>
      </c>
    </row>
    <row r="1857" spans="2:2" ht="13.8" x14ac:dyDescent="0.25">
      <c r="B1857" s="27">
        <v>1854</v>
      </c>
    </row>
    <row r="1858" spans="2:2" ht="13.8" x14ac:dyDescent="0.25">
      <c r="B1858" s="27">
        <v>1855</v>
      </c>
    </row>
    <row r="1859" spans="2:2" ht="13.8" x14ac:dyDescent="0.25">
      <c r="B1859" s="27">
        <v>1856</v>
      </c>
    </row>
    <row r="1860" spans="2:2" ht="13.8" x14ac:dyDescent="0.25">
      <c r="B1860" s="27">
        <v>1857</v>
      </c>
    </row>
    <row r="1861" spans="2:2" ht="13.8" x14ac:dyDescent="0.25">
      <c r="B1861" s="27">
        <v>1858</v>
      </c>
    </row>
    <row r="1862" spans="2:2" ht="13.8" x14ac:dyDescent="0.25">
      <c r="B1862" s="27">
        <v>1859</v>
      </c>
    </row>
    <row r="1863" spans="2:2" ht="13.8" x14ac:dyDescent="0.25">
      <c r="B1863" s="27">
        <v>1860</v>
      </c>
    </row>
    <row r="1864" spans="2:2" ht="13.8" x14ac:dyDescent="0.25">
      <c r="B1864" s="27">
        <v>1861</v>
      </c>
    </row>
    <row r="1865" spans="2:2" ht="13.8" x14ac:dyDescent="0.25">
      <c r="B1865" s="27">
        <v>1862</v>
      </c>
    </row>
    <row r="1866" spans="2:2" ht="13.8" x14ac:dyDescent="0.25">
      <c r="B1866" s="27">
        <v>1863</v>
      </c>
    </row>
    <row r="1867" spans="2:2" ht="13.8" x14ac:dyDescent="0.25">
      <c r="B1867" s="27">
        <v>1864</v>
      </c>
    </row>
    <row r="1868" spans="2:2" ht="13.8" x14ac:dyDescent="0.25">
      <c r="B1868" s="27">
        <v>1865</v>
      </c>
    </row>
    <row r="1869" spans="2:2" ht="13.8" x14ac:dyDescent="0.25">
      <c r="B1869" s="27">
        <v>1866</v>
      </c>
    </row>
    <row r="1870" spans="2:2" ht="13.8" x14ac:dyDescent="0.25">
      <c r="B1870" s="27">
        <v>1867</v>
      </c>
    </row>
    <row r="1871" spans="2:2" ht="13.8" x14ac:dyDescent="0.25">
      <c r="B1871" s="27">
        <v>1868</v>
      </c>
    </row>
    <row r="1872" spans="2:2" ht="13.8" x14ac:dyDescent="0.25">
      <c r="B1872" s="27">
        <v>1869</v>
      </c>
    </row>
    <row r="1873" spans="2:2" ht="13.8" x14ac:dyDescent="0.25">
      <c r="B1873" s="27">
        <v>1870</v>
      </c>
    </row>
    <row r="1874" spans="2:2" ht="13.8" x14ac:dyDescent="0.25">
      <c r="B1874" s="27">
        <v>1871</v>
      </c>
    </row>
    <row r="1875" spans="2:2" ht="13.8" x14ac:dyDescent="0.25">
      <c r="B1875" s="27">
        <v>1872</v>
      </c>
    </row>
    <row r="1876" spans="2:2" ht="13.8" x14ac:dyDescent="0.25">
      <c r="B1876" s="27">
        <v>1873</v>
      </c>
    </row>
    <row r="1877" spans="2:2" ht="13.8" x14ac:dyDescent="0.25">
      <c r="B1877" s="27">
        <v>1874</v>
      </c>
    </row>
    <row r="1878" spans="2:2" ht="13.8" x14ac:dyDescent="0.25">
      <c r="B1878" s="27">
        <v>1875</v>
      </c>
    </row>
    <row r="1879" spans="2:2" ht="13.8" x14ac:dyDescent="0.25">
      <c r="B1879" s="27">
        <v>1876</v>
      </c>
    </row>
    <row r="1880" spans="2:2" ht="13.8" x14ac:dyDescent="0.25">
      <c r="B1880" s="27">
        <v>1877</v>
      </c>
    </row>
    <row r="1881" spans="2:2" ht="13.8" x14ac:dyDescent="0.25">
      <c r="B1881" s="27">
        <v>1878</v>
      </c>
    </row>
    <row r="1882" spans="2:2" ht="13.8" x14ac:dyDescent="0.25">
      <c r="B1882" s="27">
        <v>1879</v>
      </c>
    </row>
    <row r="1883" spans="2:2" ht="13.8" x14ac:dyDescent="0.25">
      <c r="B1883" s="27">
        <v>1880</v>
      </c>
    </row>
    <row r="1884" spans="2:2" ht="13.8" x14ac:dyDescent="0.25">
      <c r="B1884" s="27">
        <v>1881</v>
      </c>
    </row>
    <row r="1885" spans="2:2" ht="13.8" x14ac:dyDescent="0.25">
      <c r="B1885" s="27">
        <v>1882</v>
      </c>
    </row>
    <row r="1886" spans="2:2" ht="13.8" x14ac:dyDescent="0.25">
      <c r="B1886" s="27">
        <v>1883</v>
      </c>
    </row>
    <row r="1887" spans="2:2" ht="13.8" x14ac:dyDescent="0.25">
      <c r="B1887" s="27">
        <v>1884</v>
      </c>
    </row>
    <row r="1888" spans="2:2" ht="13.8" x14ac:dyDescent="0.25">
      <c r="B1888" s="27">
        <v>1885</v>
      </c>
    </row>
    <row r="1889" spans="2:2" ht="13.8" x14ac:dyDescent="0.25">
      <c r="B1889" s="27">
        <v>1886</v>
      </c>
    </row>
    <row r="1890" spans="2:2" ht="13.8" x14ac:dyDescent="0.25">
      <c r="B1890" s="27">
        <v>1887</v>
      </c>
    </row>
    <row r="1891" spans="2:2" ht="13.8" x14ac:dyDescent="0.25">
      <c r="B1891" s="27">
        <v>1888</v>
      </c>
    </row>
    <row r="1892" spans="2:2" ht="13.8" x14ac:dyDescent="0.25">
      <c r="B1892" s="27">
        <v>1889</v>
      </c>
    </row>
    <row r="1893" spans="2:2" ht="13.8" x14ac:dyDescent="0.25">
      <c r="B1893" s="27">
        <v>1890</v>
      </c>
    </row>
    <row r="1894" spans="2:2" ht="13.8" x14ac:dyDescent="0.25">
      <c r="B1894" s="27">
        <v>1891</v>
      </c>
    </row>
    <row r="1895" spans="2:2" ht="13.8" x14ac:dyDescent="0.25">
      <c r="B1895" s="27">
        <v>1892</v>
      </c>
    </row>
    <row r="1896" spans="2:2" ht="13.8" x14ac:dyDescent="0.25">
      <c r="B1896" s="27">
        <v>1893</v>
      </c>
    </row>
    <row r="1897" spans="2:2" ht="13.8" x14ac:dyDescent="0.25">
      <c r="B1897" s="27">
        <v>1894</v>
      </c>
    </row>
    <row r="1898" spans="2:2" ht="13.8" x14ac:dyDescent="0.25">
      <c r="B1898" s="27">
        <v>1895</v>
      </c>
    </row>
    <row r="1899" spans="2:2" ht="13.8" x14ac:dyDescent="0.25">
      <c r="B1899" s="27">
        <v>1896</v>
      </c>
    </row>
    <row r="1900" spans="2:2" ht="13.8" x14ac:dyDescent="0.25">
      <c r="B1900" s="27">
        <v>1897</v>
      </c>
    </row>
    <row r="1901" spans="2:2" ht="13.8" x14ac:dyDescent="0.25">
      <c r="B1901" s="27">
        <v>1898</v>
      </c>
    </row>
    <row r="1902" spans="2:2" ht="13.8" x14ac:dyDescent="0.25">
      <c r="B1902" s="27">
        <v>1899</v>
      </c>
    </row>
    <row r="1903" spans="2:2" ht="13.8" x14ac:dyDescent="0.25">
      <c r="B1903" s="27">
        <v>1900</v>
      </c>
    </row>
    <row r="1904" spans="2:2" ht="13.8" x14ac:dyDescent="0.25">
      <c r="B1904" s="27">
        <v>1901</v>
      </c>
    </row>
    <row r="1905" spans="2:2" ht="13.8" x14ac:dyDescent="0.25">
      <c r="B1905" s="27">
        <v>1902</v>
      </c>
    </row>
    <row r="1906" spans="2:2" ht="13.8" x14ac:dyDescent="0.25">
      <c r="B1906" s="27">
        <v>1903</v>
      </c>
    </row>
    <row r="1907" spans="2:2" ht="13.8" x14ac:dyDescent="0.25">
      <c r="B1907" s="27">
        <v>1904</v>
      </c>
    </row>
    <row r="1908" spans="2:2" ht="13.8" x14ac:dyDescent="0.25">
      <c r="B1908" s="27">
        <v>1905</v>
      </c>
    </row>
    <row r="1909" spans="2:2" ht="13.8" x14ac:dyDescent="0.25">
      <c r="B1909" s="27">
        <v>1906</v>
      </c>
    </row>
    <row r="1910" spans="2:2" ht="13.8" x14ac:dyDescent="0.25">
      <c r="B1910" s="27">
        <v>1907</v>
      </c>
    </row>
    <row r="1911" spans="2:2" ht="13.8" x14ac:dyDescent="0.25">
      <c r="B1911" s="27">
        <v>1908</v>
      </c>
    </row>
    <row r="1912" spans="2:2" ht="13.8" x14ac:dyDescent="0.25">
      <c r="B1912" s="27">
        <v>1909</v>
      </c>
    </row>
    <row r="1913" spans="2:2" ht="13.8" x14ac:dyDescent="0.25">
      <c r="B1913" s="27">
        <v>1910</v>
      </c>
    </row>
    <row r="1914" spans="2:2" ht="13.8" x14ac:dyDescent="0.25">
      <c r="B1914" s="27">
        <v>1911</v>
      </c>
    </row>
    <row r="1915" spans="2:2" ht="13.8" x14ac:dyDescent="0.25">
      <c r="B1915" s="27">
        <v>1912</v>
      </c>
    </row>
    <row r="1916" spans="2:2" ht="13.8" x14ac:dyDescent="0.25">
      <c r="B1916" s="27">
        <v>1913</v>
      </c>
    </row>
    <row r="1917" spans="2:2" ht="13.8" x14ac:dyDescent="0.25">
      <c r="B1917" s="27">
        <v>1914</v>
      </c>
    </row>
    <row r="1918" spans="2:2" ht="13.8" x14ac:dyDescent="0.25">
      <c r="B1918" s="27">
        <v>1915</v>
      </c>
    </row>
    <row r="1919" spans="2:2" ht="13.8" x14ac:dyDescent="0.25">
      <c r="B1919" s="27">
        <v>1916</v>
      </c>
    </row>
    <row r="1920" spans="2:2" ht="13.8" x14ac:dyDescent="0.25">
      <c r="B1920" s="27">
        <v>1917</v>
      </c>
    </row>
    <row r="1921" spans="2:2" ht="13.8" x14ac:dyDescent="0.25">
      <c r="B1921" s="27">
        <v>1918</v>
      </c>
    </row>
    <row r="1922" spans="2:2" ht="13.8" x14ac:dyDescent="0.25">
      <c r="B1922" s="27">
        <v>1919</v>
      </c>
    </row>
    <row r="1923" spans="2:2" ht="13.8" x14ac:dyDescent="0.25">
      <c r="B1923" s="27">
        <v>1920</v>
      </c>
    </row>
    <row r="1924" spans="2:2" ht="13.8" x14ac:dyDescent="0.25">
      <c r="B1924" s="27">
        <v>1921</v>
      </c>
    </row>
    <row r="1925" spans="2:2" ht="13.8" x14ac:dyDescent="0.25">
      <c r="B1925" s="27">
        <v>1922</v>
      </c>
    </row>
    <row r="1926" spans="2:2" ht="13.8" x14ac:dyDescent="0.25">
      <c r="B1926" s="27">
        <v>1923</v>
      </c>
    </row>
    <row r="1927" spans="2:2" ht="13.8" x14ac:dyDescent="0.25">
      <c r="B1927" s="27">
        <v>1924</v>
      </c>
    </row>
    <row r="1928" spans="2:2" ht="13.8" x14ac:dyDescent="0.25">
      <c r="B1928" s="27">
        <v>1925</v>
      </c>
    </row>
    <row r="1929" spans="2:2" ht="13.8" x14ac:dyDescent="0.25">
      <c r="B1929" s="27">
        <v>1926</v>
      </c>
    </row>
    <row r="1930" spans="2:2" ht="13.8" x14ac:dyDescent="0.25">
      <c r="B1930" s="27">
        <v>1927</v>
      </c>
    </row>
    <row r="1931" spans="2:2" ht="13.8" x14ac:dyDescent="0.25">
      <c r="B1931" s="27">
        <v>1928</v>
      </c>
    </row>
    <row r="1932" spans="2:2" ht="13.8" x14ac:dyDescent="0.25">
      <c r="B1932" s="27">
        <v>1929</v>
      </c>
    </row>
    <row r="1933" spans="2:2" ht="13.8" x14ac:dyDescent="0.25">
      <c r="B1933" s="27">
        <v>1930</v>
      </c>
    </row>
    <row r="1934" spans="2:2" ht="13.8" x14ac:dyDescent="0.25">
      <c r="B1934" s="27">
        <v>1931</v>
      </c>
    </row>
    <row r="1935" spans="2:2" ht="13.8" x14ac:dyDescent="0.25">
      <c r="B1935" s="27">
        <v>1932</v>
      </c>
    </row>
    <row r="1936" spans="2:2" ht="13.8" x14ac:dyDescent="0.25">
      <c r="B1936" s="27">
        <v>1933</v>
      </c>
    </row>
    <row r="1937" spans="2:2" ht="13.8" x14ac:dyDescent="0.25">
      <c r="B1937" s="27">
        <v>1934</v>
      </c>
    </row>
    <row r="1938" spans="2:2" ht="13.8" x14ac:dyDescent="0.25">
      <c r="B1938" s="27">
        <v>1935</v>
      </c>
    </row>
    <row r="1939" spans="2:2" ht="13.8" x14ac:dyDescent="0.25">
      <c r="B1939" s="27">
        <v>1936</v>
      </c>
    </row>
    <row r="1940" spans="2:2" ht="13.8" x14ac:dyDescent="0.25">
      <c r="B1940" s="27">
        <v>1937</v>
      </c>
    </row>
    <row r="1941" spans="2:2" ht="13.8" x14ac:dyDescent="0.25">
      <c r="B1941" s="27">
        <v>1938</v>
      </c>
    </row>
    <row r="1942" spans="2:2" ht="13.8" x14ac:dyDescent="0.25">
      <c r="B1942" s="27">
        <v>1939</v>
      </c>
    </row>
    <row r="1943" spans="2:2" ht="13.8" x14ac:dyDescent="0.25">
      <c r="B1943" s="27">
        <v>1940</v>
      </c>
    </row>
    <row r="1944" spans="2:2" ht="13.8" x14ac:dyDescent="0.25">
      <c r="B1944" s="27">
        <v>1941</v>
      </c>
    </row>
    <row r="1945" spans="2:2" ht="13.8" x14ac:dyDescent="0.25">
      <c r="B1945" s="27">
        <v>1942</v>
      </c>
    </row>
    <row r="1946" spans="2:2" ht="13.8" x14ac:dyDescent="0.25">
      <c r="B1946" s="27">
        <v>1943</v>
      </c>
    </row>
    <row r="1947" spans="2:2" ht="13.8" x14ac:dyDescent="0.25">
      <c r="B1947" s="27">
        <v>1944</v>
      </c>
    </row>
    <row r="1948" spans="2:2" ht="13.8" x14ac:dyDescent="0.25">
      <c r="B1948" s="27">
        <v>1945</v>
      </c>
    </row>
    <row r="1949" spans="2:2" ht="13.8" x14ac:dyDescent="0.25">
      <c r="B1949" s="27">
        <v>1946</v>
      </c>
    </row>
    <row r="1950" spans="2:2" ht="13.8" x14ac:dyDescent="0.25">
      <c r="B1950" s="27">
        <v>1947</v>
      </c>
    </row>
    <row r="1951" spans="2:2" ht="13.8" x14ac:dyDescent="0.25">
      <c r="B1951" s="27">
        <v>1948</v>
      </c>
    </row>
    <row r="1952" spans="2:2" ht="13.8" x14ac:dyDescent="0.25">
      <c r="B1952" s="27">
        <v>1949</v>
      </c>
    </row>
    <row r="1953" spans="2:2" ht="13.8" x14ac:dyDescent="0.25">
      <c r="B1953" s="27">
        <v>1950</v>
      </c>
    </row>
    <row r="1954" spans="2:2" ht="13.8" x14ac:dyDescent="0.25">
      <c r="B1954" s="27">
        <v>1951</v>
      </c>
    </row>
    <row r="1955" spans="2:2" ht="13.8" x14ac:dyDescent="0.25">
      <c r="B1955" s="27">
        <v>1952</v>
      </c>
    </row>
    <row r="1956" spans="2:2" ht="13.8" x14ac:dyDescent="0.25">
      <c r="B1956" s="27">
        <v>1953</v>
      </c>
    </row>
    <row r="1957" spans="2:2" ht="13.8" x14ac:dyDescent="0.25">
      <c r="B1957" s="27">
        <v>1954</v>
      </c>
    </row>
    <row r="1958" spans="2:2" ht="13.8" x14ac:dyDescent="0.25">
      <c r="B1958" s="27">
        <v>1955</v>
      </c>
    </row>
    <row r="1959" spans="2:2" ht="13.8" x14ac:dyDescent="0.25">
      <c r="B1959" s="27">
        <v>1956</v>
      </c>
    </row>
    <row r="1960" spans="2:2" ht="13.8" x14ac:dyDescent="0.25">
      <c r="B1960" s="27">
        <v>1957</v>
      </c>
    </row>
    <row r="1961" spans="2:2" ht="13.8" x14ac:dyDescent="0.25">
      <c r="B1961" s="27">
        <v>1958</v>
      </c>
    </row>
    <row r="1962" spans="2:2" ht="13.8" x14ac:dyDescent="0.25">
      <c r="B1962" s="27">
        <v>1959</v>
      </c>
    </row>
    <row r="1963" spans="2:2" ht="13.8" x14ac:dyDescent="0.25">
      <c r="B1963" s="27">
        <v>1960</v>
      </c>
    </row>
    <row r="1964" spans="2:2" ht="13.8" x14ac:dyDescent="0.25">
      <c r="B1964" s="27">
        <v>1961</v>
      </c>
    </row>
    <row r="1965" spans="2:2" ht="13.8" x14ac:dyDescent="0.25">
      <c r="B1965" s="27">
        <v>1962</v>
      </c>
    </row>
    <row r="1966" spans="2:2" ht="13.8" x14ac:dyDescent="0.25">
      <c r="B1966" s="27">
        <v>1963</v>
      </c>
    </row>
    <row r="1967" spans="2:2" ht="13.8" x14ac:dyDescent="0.25">
      <c r="B1967" s="27">
        <v>1964</v>
      </c>
    </row>
    <row r="1968" spans="2:2" ht="13.8" x14ac:dyDescent="0.25">
      <c r="B1968" s="27">
        <v>1965</v>
      </c>
    </row>
    <row r="1969" spans="2:2" ht="13.8" x14ac:dyDescent="0.25">
      <c r="B1969" s="27">
        <v>1966</v>
      </c>
    </row>
    <row r="1970" spans="2:2" ht="13.8" x14ac:dyDescent="0.25">
      <c r="B1970" s="27">
        <v>1967</v>
      </c>
    </row>
    <row r="1971" spans="2:2" ht="13.8" x14ac:dyDescent="0.25">
      <c r="B1971" s="27">
        <v>1968</v>
      </c>
    </row>
    <row r="1972" spans="2:2" ht="13.8" x14ac:dyDescent="0.25">
      <c r="B1972" s="27">
        <v>1969</v>
      </c>
    </row>
    <row r="1973" spans="2:2" ht="13.8" x14ac:dyDescent="0.25">
      <c r="B1973" s="27">
        <v>1970</v>
      </c>
    </row>
    <row r="1974" spans="2:2" ht="13.8" x14ac:dyDescent="0.25">
      <c r="B1974" s="27">
        <v>1971</v>
      </c>
    </row>
    <row r="1975" spans="2:2" ht="13.8" x14ac:dyDescent="0.25">
      <c r="B1975" s="27">
        <v>1972</v>
      </c>
    </row>
    <row r="1976" spans="2:2" ht="13.8" x14ac:dyDescent="0.25">
      <c r="B1976" s="27">
        <v>1973</v>
      </c>
    </row>
    <row r="1977" spans="2:2" ht="13.8" x14ac:dyDescent="0.25">
      <c r="B1977" s="27">
        <v>1974</v>
      </c>
    </row>
    <row r="1978" spans="2:2" ht="13.8" x14ac:dyDescent="0.25">
      <c r="B1978" s="27">
        <v>1975</v>
      </c>
    </row>
    <row r="1979" spans="2:2" ht="13.8" x14ac:dyDescent="0.25">
      <c r="B1979" s="27">
        <v>1976</v>
      </c>
    </row>
    <row r="1980" spans="2:2" ht="13.8" x14ac:dyDescent="0.25">
      <c r="B1980" s="27">
        <v>1977</v>
      </c>
    </row>
    <row r="1981" spans="2:2" ht="13.8" x14ac:dyDescent="0.25">
      <c r="B1981" s="27">
        <v>1978</v>
      </c>
    </row>
    <row r="1982" spans="2:2" ht="13.8" x14ac:dyDescent="0.25">
      <c r="B1982" s="27">
        <v>1979</v>
      </c>
    </row>
    <row r="1983" spans="2:2" ht="13.8" x14ac:dyDescent="0.25">
      <c r="B1983" s="27">
        <v>1980</v>
      </c>
    </row>
    <row r="1984" spans="2:2" ht="13.8" x14ac:dyDescent="0.25">
      <c r="B1984" s="27">
        <v>1981</v>
      </c>
    </row>
    <row r="1985" spans="2:2" ht="13.8" x14ac:dyDescent="0.25">
      <c r="B1985" s="27">
        <v>1982</v>
      </c>
    </row>
    <row r="1986" spans="2:2" ht="13.8" x14ac:dyDescent="0.25">
      <c r="B1986" s="27">
        <v>1983</v>
      </c>
    </row>
    <row r="1987" spans="2:2" ht="13.8" x14ac:dyDescent="0.25">
      <c r="B1987" s="27">
        <v>1984</v>
      </c>
    </row>
    <row r="1988" spans="2:2" ht="13.8" x14ac:dyDescent="0.25">
      <c r="B1988" s="27">
        <v>1985</v>
      </c>
    </row>
    <row r="1989" spans="2:2" ht="13.8" x14ac:dyDescent="0.25">
      <c r="B1989" s="27">
        <v>1986</v>
      </c>
    </row>
    <row r="1990" spans="2:2" ht="13.8" x14ac:dyDescent="0.25">
      <c r="B1990" s="27">
        <v>1987</v>
      </c>
    </row>
    <row r="1991" spans="2:2" ht="13.8" x14ac:dyDescent="0.25">
      <c r="B1991" s="27">
        <v>1988</v>
      </c>
    </row>
    <row r="1992" spans="2:2" ht="13.8" x14ac:dyDescent="0.25">
      <c r="B1992" s="27">
        <v>1989</v>
      </c>
    </row>
    <row r="1993" spans="2:2" ht="13.8" x14ac:dyDescent="0.25">
      <c r="B1993" s="27">
        <v>1990</v>
      </c>
    </row>
    <row r="1994" spans="2:2" ht="13.8" x14ac:dyDescent="0.25">
      <c r="B1994" s="27">
        <v>1991</v>
      </c>
    </row>
    <row r="1995" spans="2:2" ht="13.8" x14ac:dyDescent="0.25">
      <c r="B1995" s="27">
        <v>1992</v>
      </c>
    </row>
    <row r="1996" spans="2:2" ht="13.8" x14ac:dyDescent="0.25">
      <c r="B1996" s="27">
        <v>1993</v>
      </c>
    </row>
    <row r="1997" spans="2:2" ht="13.8" x14ac:dyDescent="0.25">
      <c r="B1997" s="27">
        <v>1994</v>
      </c>
    </row>
    <row r="1998" spans="2:2" ht="13.8" x14ac:dyDescent="0.25">
      <c r="B1998" s="27">
        <v>1995</v>
      </c>
    </row>
    <row r="1999" spans="2:2" ht="13.8" x14ac:dyDescent="0.25">
      <c r="B1999" s="27">
        <v>1996</v>
      </c>
    </row>
    <row r="2000" spans="2:2" ht="13.8" x14ac:dyDescent="0.25">
      <c r="B2000" s="27">
        <v>1997</v>
      </c>
    </row>
    <row r="2001" spans="2:2" ht="13.8" x14ac:dyDescent="0.25">
      <c r="B2001" s="27">
        <v>1998</v>
      </c>
    </row>
    <row r="2002" spans="2:2" ht="13.8" x14ac:dyDescent="0.25">
      <c r="B2002" s="27">
        <v>1999</v>
      </c>
    </row>
    <row r="2003" spans="2:2" ht="13.8" x14ac:dyDescent="0.25">
      <c r="B2003" s="27">
        <v>2000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815A-C9C7-4C34-9C7D-6BF4095C2AE3}">
  <sheetPr filterMode="1"/>
  <dimension ref="A1:V57"/>
  <sheetViews>
    <sheetView showGridLines="0" topLeftCell="G1" workbookViewId="0">
      <selection activeCell="N8" sqref="N8"/>
    </sheetView>
  </sheetViews>
  <sheetFormatPr defaultRowHeight="14.4" x14ac:dyDescent="0.3"/>
  <cols>
    <col min="1" max="1" width="9.5546875" bestFit="1" customWidth="1"/>
    <col min="2" max="2" width="40.5546875" bestFit="1" customWidth="1"/>
    <col min="5" max="5" width="9.5546875" bestFit="1" customWidth="1"/>
    <col min="6" max="6" width="41.5546875" bestFit="1" customWidth="1"/>
    <col min="7" max="7" width="8.109375" bestFit="1" customWidth="1"/>
    <col min="8" max="8" width="10" bestFit="1" customWidth="1"/>
    <col min="9" max="9" width="7.6640625" bestFit="1" customWidth="1"/>
    <col min="11" max="11" width="5.33203125" customWidth="1"/>
    <col min="12" max="12" width="9.5546875" bestFit="1" customWidth="1"/>
    <col min="13" max="13" width="50.109375" bestFit="1" customWidth="1"/>
    <col min="16" max="16" width="8.6640625" bestFit="1" customWidth="1"/>
    <col min="17" max="17" width="22.88671875" bestFit="1" customWidth="1"/>
    <col min="19" max="20" width="8.5546875" bestFit="1" customWidth="1"/>
  </cols>
  <sheetData>
    <row r="1" spans="1:22" x14ac:dyDescent="0.3">
      <c r="A1" s="11">
        <v>6</v>
      </c>
      <c r="B1" s="1" t="s">
        <v>131</v>
      </c>
      <c r="C1" s="1"/>
      <c r="D1" s="1"/>
      <c r="E1" s="11">
        <v>7</v>
      </c>
      <c r="F1" s="1" t="s">
        <v>92</v>
      </c>
      <c r="G1" s="1"/>
      <c r="H1" s="1"/>
      <c r="I1" s="1"/>
      <c r="J1" s="1"/>
      <c r="K1" s="1"/>
      <c r="L1" s="11">
        <v>9</v>
      </c>
      <c r="M1" s="1" t="s">
        <v>130</v>
      </c>
      <c r="N1" s="1"/>
      <c r="O1" s="1"/>
      <c r="P1" s="11">
        <v>10</v>
      </c>
      <c r="Q1" s="1" t="s">
        <v>132</v>
      </c>
      <c r="R1" s="1"/>
      <c r="S1" s="1"/>
      <c r="T1" s="1"/>
      <c r="U1" s="1"/>
      <c r="V1" s="1"/>
    </row>
    <row r="2" spans="1:2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42" thickBot="1" x14ac:dyDescent="0.35">
      <c r="A3" s="13" t="s">
        <v>5</v>
      </c>
      <c r="B3" s="13" t="s">
        <v>7</v>
      </c>
      <c r="C3" s="1"/>
      <c r="D3" s="1"/>
      <c r="E3" s="13" t="s">
        <v>11</v>
      </c>
      <c r="F3" s="13" t="s">
        <v>12</v>
      </c>
      <c r="G3" s="13" t="s">
        <v>94</v>
      </c>
      <c r="H3" s="1"/>
      <c r="I3" s="8" t="s">
        <v>93</v>
      </c>
      <c r="J3" s="1"/>
      <c r="K3" s="1"/>
      <c r="L3" s="13" t="s">
        <v>5</v>
      </c>
      <c r="M3" s="13" t="s">
        <v>6</v>
      </c>
      <c r="N3" s="1"/>
      <c r="O3" s="1"/>
      <c r="P3" s="13" t="s">
        <v>5</v>
      </c>
      <c r="Q3" s="13" t="s">
        <v>14</v>
      </c>
      <c r="R3" s="1"/>
      <c r="S3" s="8" t="s">
        <v>11</v>
      </c>
      <c r="T3" s="8" t="s">
        <v>15</v>
      </c>
      <c r="U3" s="1"/>
      <c r="V3" s="1"/>
    </row>
    <row r="4" spans="1:22" ht="15" thickTop="1" x14ac:dyDescent="0.3">
      <c r="A4" s="19" t="s">
        <v>50</v>
      </c>
      <c r="B4" s="19">
        <v>83</v>
      </c>
      <c r="C4" s="1"/>
      <c r="D4" s="1"/>
      <c r="E4" s="19" t="s">
        <v>44</v>
      </c>
      <c r="F4" s="24">
        <v>3.9</v>
      </c>
      <c r="G4" s="24">
        <f t="shared" ref="G4:I13" si="0">F4*1.23</f>
        <v>4.7969999999999997</v>
      </c>
      <c r="H4" s="1"/>
      <c r="I4" s="31">
        <v>4.7969999999999997</v>
      </c>
      <c r="J4" s="1"/>
      <c r="K4" s="1"/>
      <c r="L4" s="19" t="s">
        <v>44</v>
      </c>
      <c r="M4" s="19" t="s">
        <v>96</v>
      </c>
      <c r="N4" s="1"/>
      <c r="O4" s="1"/>
      <c r="P4" s="19" t="s">
        <v>85</v>
      </c>
      <c r="Q4" s="24">
        <v>5852</v>
      </c>
      <c r="R4" s="1"/>
      <c r="S4" s="3" t="s">
        <v>79</v>
      </c>
      <c r="T4" s="9">
        <f>SUMIF(P4:P49,$S4,Q4:Q49)</f>
        <v>2887</v>
      </c>
      <c r="U4" s="1"/>
      <c r="V4" s="1"/>
    </row>
    <row r="5" spans="1:22" hidden="1" x14ac:dyDescent="0.3">
      <c r="A5" s="19" t="s">
        <v>50</v>
      </c>
      <c r="B5" s="19">
        <v>81</v>
      </c>
      <c r="C5" s="1"/>
      <c r="D5" s="1"/>
      <c r="E5" s="19" t="s">
        <v>45</v>
      </c>
      <c r="F5" s="24">
        <v>9.09</v>
      </c>
      <c r="G5" s="24">
        <f t="shared" si="0"/>
        <v>11.1807</v>
      </c>
      <c r="H5" s="1"/>
      <c r="I5" s="31">
        <v>11.1807</v>
      </c>
      <c r="J5" s="1"/>
      <c r="K5" s="1"/>
      <c r="L5" s="19" t="s">
        <v>45</v>
      </c>
      <c r="M5" s="19" t="s">
        <v>97</v>
      </c>
      <c r="N5" s="1"/>
      <c r="O5" s="1"/>
      <c r="P5" s="19" t="s">
        <v>83</v>
      </c>
      <c r="Q5" s="24">
        <v>2135</v>
      </c>
      <c r="R5" s="1"/>
      <c r="S5" s="3" t="s">
        <v>80</v>
      </c>
      <c r="T5" s="9">
        <f t="shared" ref="T5:T6" si="1">SUMIF(P5:P50,$S5,Q5:Q50)</f>
        <v>45346</v>
      </c>
      <c r="U5" s="1"/>
      <c r="V5" s="1"/>
    </row>
    <row r="6" spans="1:22" hidden="1" x14ac:dyDescent="0.3">
      <c r="A6" s="19" t="s">
        <v>51</v>
      </c>
      <c r="B6" s="19">
        <v>59</v>
      </c>
      <c r="C6" s="1"/>
      <c r="D6" s="1"/>
      <c r="E6" s="19" t="s">
        <v>46</v>
      </c>
      <c r="F6" s="24">
        <v>8.99</v>
      </c>
      <c r="G6" s="24">
        <f t="shared" si="0"/>
        <v>11.057700000000001</v>
      </c>
      <c r="H6" s="1"/>
      <c r="I6" s="31">
        <v>11.057700000000001</v>
      </c>
      <c r="J6" s="1"/>
      <c r="K6" s="1"/>
      <c r="L6" s="19" t="s">
        <v>46</v>
      </c>
      <c r="M6" s="19" t="s">
        <v>98</v>
      </c>
      <c r="N6" s="1"/>
      <c r="O6" s="1"/>
      <c r="P6" s="19" t="s">
        <v>79</v>
      </c>
      <c r="Q6" s="24">
        <v>2887</v>
      </c>
      <c r="R6" s="1"/>
      <c r="S6" s="3" t="s">
        <v>81</v>
      </c>
      <c r="T6" s="9">
        <f t="shared" si="1"/>
        <v>27685</v>
      </c>
      <c r="U6" s="1"/>
      <c r="V6" s="1"/>
    </row>
    <row r="7" spans="1:22" hidden="1" x14ac:dyDescent="0.3">
      <c r="A7" s="19" t="s">
        <v>51</v>
      </c>
      <c r="B7" s="19">
        <v>59</v>
      </c>
      <c r="C7" s="1"/>
      <c r="D7" s="1"/>
      <c r="E7" s="19" t="s">
        <v>47</v>
      </c>
      <c r="F7" s="24">
        <v>9.92</v>
      </c>
      <c r="G7" s="24">
        <f t="shared" si="0"/>
        <v>12.201599999999999</v>
      </c>
      <c r="H7" s="1"/>
      <c r="I7" s="31">
        <v>12.201599999999999</v>
      </c>
      <c r="J7" s="1"/>
      <c r="K7" s="1"/>
      <c r="L7" s="19" t="s">
        <v>47</v>
      </c>
      <c r="M7" s="19" t="s">
        <v>99</v>
      </c>
      <c r="N7" s="1"/>
      <c r="O7" s="1"/>
      <c r="P7" s="19" t="s">
        <v>80</v>
      </c>
      <c r="Q7" s="24">
        <v>2752</v>
      </c>
      <c r="R7" s="1"/>
      <c r="S7" s="1"/>
      <c r="T7" s="1"/>
      <c r="U7" s="1"/>
      <c r="V7" s="1"/>
    </row>
    <row r="8" spans="1:22" hidden="1" x14ac:dyDescent="0.3">
      <c r="A8" s="19" t="s">
        <v>51</v>
      </c>
      <c r="B8" s="19">
        <v>58</v>
      </c>
      <c r="C8" s="1"/>
      <c r="D8" s="1"/>
      <c r="E8" s="19" t="s">
        <v>48</v>
      </c>
      <c r="F8" s="24">
        <v>8.6</v>
      </c>
      <c r="G8" s="24">
        <f t="shared" si="0"/>
        <v>10.577999999999999</v>
      </c>
      <c r="H8" s="1"/>
      <c r="I8" s="31">
        <v>10.577999999999999</v>
      </c>
      <c r="J8" s="1"/>
      <c r="K8" s="1"/>
      <c r="L8" s="19" t="s">
        <v>48</v>
      </c>
      <c r="M8" s="19" t="s">
        <v>100</v>
      </c>
      <c r="N8" s="1"/>
      <c r="O8" s="1"/>
      <c r="P8" s="19" t="s">
        <v>84</v>
      </c>
      <c r="Q8" s="24">
        <v>1967</v>
      </c>
      <c r="R8" s="1"/>
      <c r="S8" s="1"/>
      <c r="T8" s="1"/>
      <c r="U8" s="1"/>
      <c r="V8" s="1"/>
    </row>
    <row r="9" spans="1:22" hidden="1" x14ac:dyDescent="0.3">
      <c r="A9" s="19" t="s">
        <v>51</v>
      </c>
      <c r="B9" s="19">
        <v>56</v>
      </c>
      <c r="C9" s="1"/>
      <c r="D9" s="1"/>
      <c r="E9" s="19" t="s">
        <v>49</v>
      </c>
      <c r="F9" s="24">
        <v>9.91</v>
      </c>
      <c r="G9" s="24">
        <f t="shared" si="0"/>
        <v>12.189299999999999</v>
      </c>
      <c r="H9" s="1"/>
      <c r="I9" s="31">
        <v>12.189299999999999</v>
      </c>
      <c r="J9" s="1"/>
      <c r="K9" s="1"/>
      <c r="L9" s="19" t="s">
        <v>49</v>
      </c>
      <c r="M9" s="19" t="s">
        <v>101</v>
      </c>
      <c r="N9" s="1"/>
      <c r="O9" s="1"/>
      <c r="P9" s="19" t="s">
        <v>80</v>
      </c>
      <c r="Q9" s="24">
        <v>7076</v>
      </c>
      <c r="R9" s="1"/>
      <c r="S9" s="1"/>
      <c r="T9" s="1"/>
      <c r="U9" s="1"/>
      <c r="V9" s="1"/>
    </row>
    <row r="10" spans="1:22" hidden="1" x14ac:dyDescent="0.3">
      <c r="A10" s="19" t="s">
        <v>49</v>
      </c>
      <c r="B10" s="19">
        <v>37</v>
      </c>
      <c r="C10" s="1"/>
      <c r="D10" s="1"/>
      <c r="E10" s="19" t="s">
        <v>50</v>
      </c>
      <c r="F10" s="24">
        <v>1.46</v>
      </c>
      <c r="G10" s="24">
        <f t="shared" si="0"/>
        <v>1.7957999999999998</v>
      </c>
      <c r="H10" s="1"/>
      <c r="I10" s="31">
        <v>1.7957999999999998</v>
      </c>
      <c r="J10" s="1"/>
      <c r="K10" s="1"/>
      <c r="L10" s="19" t="s">
        <v>50</v>
      </c>
      <c r="M10" s="19" t="s">
        <v>102</v>
      </c>
      <c r="N10" s="1"/>
      <c r="O10" s="1"/>
      <c r="P10" s="19" t="s">
        <v>85</v>
      </c>
      <c r="Q10" s="24">
        <v>3958</v>
      </c>
      <c r="R10" s="1"/>
      <c r="S10" s="1"/>
      <c r="T10" s="1"/>
      <c r="U10" s="1"/>
      <c r="V10" s="1"/>
    </row>
    <row r="11" spans="1:22" hidden="1" x14ac:dyDescent="0.3">
      <c r="A11" s="19" t="s">
        <v>49</v>
      </c>
      <c r="B11" s="19">
        <v>35</v>
      </c>
      <c r="C11" s="1"/>
      <c r="D11" s="1"/>
      <c r="E11" s="19" t="s">
        <v>51</v>
      </c>
      <c r="F11" s="24">
        <v>9.92</v>
      </c>
      <c r="G11" s="24">
        <f t="shared" si="0"/>
        <v>12.201599999999999</v>
      </c>
      <c r="H11" s="1"/>
      <c r="I11" s="31">
        <v>12.201599999999999</v>
      </c>
      <c r="J11" s="1"/>
      <c r="K11" s="1"/>
      <c r="L11" s="19" t="s">
        <v>51</v>
      </c>
      <c r="M11" s="19" t="s">
        <v>103</v>
      </c>
      <c r="N11" s="1"/>
      <c r="O11" s="1"/>
      <c r="P11" s="19" t="s">
        <v>85</v>
      </c>
      <c r="Q11" s="24">
        <v>9483</v>
      </c>
      <c r="R11" s="1"/>
      <c r="S11" s="1"/>
      <c r="T11" s="1"/>
      <c r="U11" s="1"/>
      <c r="V11" s="1"/>
    </row>
    <row r="12" spans="1:22" hidden="1" x14ac:dyDescent="0.3">
      <c r="A12" s="19" t="s">
        <v>49</v>
      </c>
      <c r="B12" s="19">
        <v>34</v>
      </c>
      <c r="C12" s="1"/>
      <c r="D12" s="1"/>
      <c r="E12" s="19" t="s">
        <v>52</v>
      </c>
      <c r="F12" s="24">
        <v>9.42</v>
      </c>
      <c r="G12" s="24">
        <f t="shared" si="0"/>
        <v>11.586599999999999</v>
      </c>
      <c r="H12" s="1"/>
      <c r="I12" s="31">
        <v>11.586599999999999</v>
      </c>
      <c r="J12" s="1"/>
      <c r="K12" s="1"/>
      <c r="L12" s="19" t="s">
        <v>52</v>
      </c>
      <c r="M12" s="19" t="s">
        <v>104</v>
      </c>
      <c r="N12" s="1"/>
      <c r="O12" s="1"/>
      <c r="P12" s="19" t="s">
        <v>85</v>
      </c>
      <c r="Q12" s="24">
        <v>7311</v>
      </c>
      <c r="R12" s="1"/>
      <c r="S12" s="1"/>
      <c r="T12" s="1"/>
      <c r="U12" s="1"/>
      <c r="V12" s="1"/>
    </row>
    <row r="13" spans="1:22" x14ac:dyDescent="0.3">
      <c r="A13" s="19" t="s">
        <v>49</v>
      </c>
      <c r="B13" s="19">
        <v>34</v>
      </c>
      <c r="C13" s="1"/>
      <c r="D13" s="1"/>
      <c r="E13" s="19" t="s">
        <v>53</v>
      </c>
      <c r="F13" s="24">
        <v>8.86</v>
      </c>
      <c r="G13" s="24">
        <f t="shared" si="0"/>
        <v>10.897799999999998</v>
      </c>
      <c r="H13" s="1"/>
      <c r="I13" s="31">
        <v>10.897799999999998</v>
      </c>
      <c r="J13" s="1"/>
      <c r="K13" s="1"/>
      <c r="L13" s="19" t="s">
        <v>53</v>
      </c>
      <c r="M13" s="19" t="s">
        <v>105</v>
      </c>
      <c r="N13" s="1"/>
      <c r="O13" s="1"/>
      <c r="P13" s="19" t="s">
        <v>83</v>
      </c>
      <c r="Q13" s="24">
        <v>2763</v>
      </c>
      <c r="R13" s="1"/>
      <c r="S13" s="1"/>
      <c r="T13" s="1"/>
      <c r="U13" s="1"/>
      <c r="V13" s="1"/>
    </row>
    <row r="14" spans="1:22" hidden="1" x14ac:dyDescent="0.3">
      <c r="A14" s="19" t="s">
        <v>52</v>
      </c>
      <c r="B14" s="19">
        <v>9</v>
      </c>
      <c r="C14" s="1"/>
      <c r="D14" s="1"/>
      <c r="J14" s="1"/>
      <c r="K14" s="1"/>
      <c r="L14" s="19" t="s">
        <v>54</v>
      </c>
      <c r="M14" s="19" t="s">
        <v>106</v>
      </c>
      <c r="N14" s="1"/>
      <c r="O14" s="1"/>
      <c r="P14" s="19" t="s">
        <v>85</v>
      </c>
      <c r="Q14" s="24">
        <v>8575</v>
      </c>
      <c r="R14" s="1"/>
      <c r="S14" s="1"/>
      <c r="T14" s="1"/>
      <c r="U14" s="1"/>
      <c r="V14" s="1"/>
    </row>
    <row r="15" spans="1:22" hidden="1" x14ac:dyDescent="0.3">
      <c r="A15" s="19" t="s">
        <v>45</v>
      </c>
      <c r="B15" s="19">
        <v>9</v>
      </c>
      <c r="C15" s="1"/>
      <c r="D15" s="1"/>
      <c r="J15" s="1"/>
      <c r="K15" s="1"/>
      <c r="L15" s="19" t="s">
        <v>55</v>
      </c>
      <c r="M15" s="19" t="s">
        <v>107</v>
      </c>
      <c r="N15" s="1"/>
      <c r="O15" s="1"/>
      <c r="P15" s="19" t="s">
        <v>81</v>
      </c>
      <c r="Q15" s="24">
        <v>7581</v>
      </c>
      <c r="R15" s="1"/>
      <c r="S15" s="1"/>
      <c r="T15" s="1"/>
      <c r="U15" s="1"/>
      <c r="V15" s="1"/>
    </row>
    <row r="16" spans="1:22" x14ac:dyDescent="0.3">
      <c r="A16" s="19" t="s">
        <v>45</v>
      </c>
      <c r="B16" s="19">
        <v>8</v>
      </c>
      <c r="C16" s="1"/>
      <c r="D16" s="1"/>
      <c r="J16" s="1"/>
      <c r="K16" s="1"/>
      <c r="L16" s="19" t="s">
        <v>56</v>
      </c>
      <c r="M16" s="19" t="s">
        <v>108</v>
      </c>
      <c r="N16" s="1"/>
      <c r="O16" s="1"/>
      <c r="P16" s="19" t="s">
        <v>85</v>
      </c>
      <c r="Q16" s="24">
        <v>6607</v>
      </c>
      <c r="R16" s="1"/>
      <c r="S16" s="1"/>
      <c r="T16" s="1"/>
      <c r="U16" s="1"/>
      <c r="V16" s="1"/>
    </row>
    <row r="17" spans="1:22" hidden="1" x14ac:dyDescent="0.3">
      <c r="A17" s="19" t="s">
        <v>45</v>
      </c>
      <c r="B17" s="19">
        <v>8</v>
      </c>
      <c r="C17" s="1"/>
      <c r="D17" s="1"/>
      <c r="E17" s="1"/>
      <c r="F17" s="1"/>
      <c r="G17" s="1"/>
      <c r="H17" s="1"/>
      <c r="I17" s="1"/>
      <c r="J17" s="1"/>
      <c r="K17" s="1"/>
      <c r="L17" s="19" t="s">
        <v>57</v>
      </c>
      <c r="M17" s="19" t="s">
        <v>109</v>
      </c>
      <c r="N17" s="1"/>
      <c r="O17" s="1"/>
      <c r="P17" s="19" t="s">
        <v>80</v>
      </c>
      <c r="Q17" s="24">
        <v>9600</v>
      </c>
      <c r="R17" s="1"/>
      <c r="S17" s="1"/>
      <c r="T17" s="1"/>
      <c r="U17" s="1"/>
      <c r="V17" s="1"/>
    </row>
    <row r="18" spans="1:22" hidden="1" x14ac:dyDescent="0.3">
      <c r="A18" s="19" t="s">
        <v>53</v>
      </c>
      <c r="B18" s="19">
        <v>8</v>
      </c>
      <c r="C18" s="1"/>
      <c r="D18" s="1"/>
      <c r="E18" s="1"/>
      <c r="F18" s="1"/>
      <c r="G18" s="1"/>
      <c r="H18" s="1"/>
      <c r="I18" s="1"/>
      <c r="J18" s="1"/>
      <c r="K18" s="1"/>
      <c r="L18" s="19" t="s">
        <v>58</v>
      </c>
      <c r="M18" s="19" t="s">
        <v>110</v>
      </c>
      <c r="N18" s="1"/>
      <c r="O18" s="1"/>
      <c r="P18" s="19" t="s">
        <v>80</v>
      </c>
      <c r="Q18" s="24">
        <v>4181</v>
      </c>
      <c r="R18" s="1"/>
      <c r="S18" s="1"/>
      <c r="T18" s="1"/>
      <c r="U18" s="1"/>
      <c r="V18" s="1"/>
    </row>
    <row r="19" spans="1:22" hidden="1" x14ac:dyDescent="0.3">
      <c r="A19" s="19" t="s">
        <v>52</v>
      </c>
      <c r="B19" s="19">
        <v>8</v>
      </c>
      <c r="C19" s="1"/>
      <c r="D19" s="1"/>
      <c r="E19" s="11">
        <v>8</v>
      </c>
      <c r="F19" s="1" t="s">
        <v>95</v>
      </c>
      <c r="G19" s="1"/>
      <c r="H19" s="1"/>
      <c r="I19" s="1"/>
      <c r="J19" s="1"/>
      <c r="K19" s="1"/>
      <c r="L19" s="19" t="s">
        <v>59</v>
      </c>
      <c r="M19" s="19" t="s">
        <v>111</v>
      </c>
      <c r="N19" s="1"/>
      <c r="O19" s="1"/>
      <c r="P19" s="19" t="s">
        <v>85</v>
      </c>
      <c r="Q19" s="24">
        <v>4412</v>
      </c>
      <c r="R19" s="1"/>
      <c r="S19" s="1"/>
      <c r="T19" s="1"/>
      <c r="U19" s="1"/>
      <c r="V19" s="1"/>
    </row>
    <row r="20" spans="1:22" hidden="1" x14ac:dyDescent="0.3">
      <c r="A20" s="19" t="s">
        <v>53</v>
      </c>
      <c r="B20" s="19">
        <v>8</v>
      </c>
      <c r="C20" s="1"/>
      <c r="D20" s="1"/>
      <c r="E20" s="1"/>
      <c r="F20" s="1"/>
      <c r="G20" s="1"/>
      <c r="H20" s="1"/>
      <c r="I20" s="1"/>
      <c r="J20" s="1"/>
      <c r="K20" s="1"/>
      <c r="L20" s="19" t="s">
        <v>60</v>
      </c>
      <c r="M20" s="19" t="s">
        <v>112</v>
      </c>
      <c r="N20" s="1"/>
      <c r="O20" s="1"/>
      <c r="P20" s="19" t="s">
        <v>85</v>
      </c>
      <c r="Q20" s="24">
        <v>4944</v>
      </c>
      <c r="R20" s="1"/>
      <c r="S20" s="1"/>
      <c r="T20" s="1"/>
      <c r="U20" s="1"/>
      <c r="V20" s="1"/>
    </row>
    <row r="21" spans="1:22" ht="27.6" x14ac:dyDescent="0.3">
      <c r="A21" s="19" t="s">
        <v>44</v>
      </c>
      <c r="B21" s="19">
        <v>8</v>
      </c>
      <c r="C21" s="1"/>
      <c r="D21" s="1"/>
      <c r="E21" s="13" t="s">
        <v>6</v>
      </c>
      <c r="F21" s="13" t="s">
        <v>9</v>
      </c>
      <c r="G21" s="1"/>
      <c r="H21" s="13" t="s">
        <v>6</v>
      </c>
      <c r="I21" s="13" t="s">
        <v>13</v>
      </c>
      <c r="J21" s="1"/>
      <c r="K21" s="1"/>
      <c r="L21" s="19" t="s">
        <v>61</v>
      </c>
      <c r="M21" s="19" t="s">
        <v>113</v>
      </c>
      <c r="N21" s="1"/>
      <c r="O21" s="1"/>
      <c r="P21" s="19" t="s">
        <v>83</v>
      </c>
      <c r="Q21" s="24">
        <v>2009</v>
      </c>
      <c r="R21" s="1"/>
      <c r="S21" s="1"/>
      <c r="T21" s="1"/>
      <c r="U21" s="1"/>
      <c r="V21" s="1"/>
    </row>
    <row r="22" spans="1:22" x14ac:dyDescent="0.3">
      <c r="A22" s="19" t="s">
        <v>54</v>
      </c>
      <c r="B22" s="19">
        <v>7</v>
      </c>
      <c r="C22" s="1"/>
      <c r="D22" s="1"/>
      <c r="E22" s="19" t="s">
        <v>44</v>
      </c>
      <c r="F22" s="25">
        <v>99</v>
      </c>
      <c r="G22" s="1"/>
      <c r="H22" s="19" t="s">
        <v>50</v>
      </c>
      <c r="I22" s="20">
        <f>VLOOKUP(H22,$E$22:$F$31,2,0)</f>
        <v>12</v>
      </c>
      <c r="J22" s="1"/>
      <c r="K22" s="1"/>
      <c r="L22" s="19" t="s">
        <v>62</v>
      </c>
      <c r="M22" s="19" t="s">
        <v>114</v>
      </c>
      <c r="N22" s="1"/>
      <c r="O22" s="1"/>
      <c r="P22" s="19" t="s">
        <v>81</v>
      </c>
      <c r="Q22" s="24">
        <v>9295</v>
      </c>
      <c r="R22" s="1"/>
      <c r="S22" s="1"/>
      <c r="T22" s="1"/>
      <c r="U22" s="1"/>
      <c r="V22" s="1"/>
    </row>
    <row r="23" spans="1:22" x14ac:dyDescent="0.3">
      <c r="A23" s="19" t="s">
        <v>45</v>
      </c>
      <c r="B23" s="19">
        <v>7</v>
      </c>
      <c r="C23" s="1"/>
      <c r="D23" s="1"/>
      <c r="E23" s="19" t="s">
        <v>45</v>
      </c>
      <c r="F23" s="25">
        <v>92</v>
      </c>
      <c r="G23" s="1"/>
      <c r="H23" s="19" t="s">
        <v>53</v>
      </c>
      <c r="I23" s="20">
        <f>VLOOKUP(H23,$E$22:$F$31,2,0)</f>
        <v>30</v>
      </c>
      <c r="J23" s="1"/>
      <c r="K23" s="1"/>
      <c r="L23" s="19" t="s">
        <v>63</v>
      </c>
      <c r="M23" s="19" t="s">
        <v>115</v>
      </c>
      <c r="N23" s="1"/>
      <c r="O23" s="1"/>
      <c r="P23" s="19" t="s">
        <v>85</v>
      </c>
      <c r="Q23" s="24">
        <v>8055</v>
      </c>
      <c r="R23" s="1"/>
      <c r="S23" s="1"/>
      <c r="T23" s="1"/>
      <c r="U23" s="1"/>
      <c r="V23" s="1"/>
    </row>
    <row r="24" spans="1:22" x14ac:dyDescent="0.3">
      <c r="A24" s="19" t="s">
        <v>54</v>
      </c>
      <c r="B24" s="19">
        <v>7</v>
      </c>
      <c r="C24" s="1"/>
      <c r="D24" s="1"/>
      <c r="E24" s="19" t="s">
        <v>46</v>
      </c>
      <c r="F24" s="25">
        <v>37</v>
      </c>
      <c r="G24" s="1"/>
      <c r="H24" s="19" t="s">
        <v>46</v>
      </c>
      <c r="I24" s="20">
        <f t="shared" ref="I23:I31" si="2">VLOOKUP(H24,$E$22:$F$31,2,0)</f>
        <v>37</v>
      </c>
      <c r="J24" s="1"/>
      <c r="K24" s="1"/>
      <c r="L24" s="19" t="s">
        <v>64</v>
      </c>
      <c r="M24" s="19" t="s">
        <v>115</v>
      </c>
      <c r="N24" s="1"/>
      <c r="O24" s="1"/>
      <c r="P24" s="19" t="s">
        <v>85</v>
      </c>
      <c r="Q24" s="24">
        <v>2741</v>
      </c>
      <c r="R24" s="1"/>
      <c r="S24" s="1"/>
      <c r="T24" s="1"/>
      <c r="U24" s="1"/>
      <c r="V24" s="1"/>
    </row>
    <row r="25" spans="1:22" hidden="1" x14ac:dyDescent="0.3">
      <c r="A25" s="19" t="s">
        <v>53</v>
      </c>
      <c r="B25" s="19">
        <v>7</v>
      </c>
      <c r="C25" s="1"/>
      <c r="D25" s="1"/>
      <c r="E25" s="19" t="s">
        <v>47</v>
      </c>
      <c r="F25" s="25">
        <v>96</v>
      </c>
      <c r="G25" s="1"/>
      <c r="H25" s="19" t="s">
        <v>49</v>
      </c>
      <c r="I25" s="20">
        <f t="shared" si="2"/>
        <v>39</v>
      </c>
      <c r="J25" s="1"/>
      <c r="K25" s="1"/>
      <c r="L25" s="19" t="s">
        <v>65</v>
      </c>
      <c r="M25" s="19" t="s">
        <v>116</v>
      </c>
      <c r="N25" s="1"/>
      <c r="O25" s="1"/>
      <c r="P25" s="19" t="s">
        <v>85</v>
      </c>
      <c r="Q25" s="24">
        <v>2583</v>
      </c>
      <c r="R25" s="1"/>
      <c r="S25" s="1"/>
      <c r="T25" s="1"/>
      <c r="U25" s="1"/>
      <c r="V25" s="1"/>
    </row>
    <row r="26" spans="1:22" hidden="1" x14ac:dyDescent="0.3">
      <c r="A26" s="19" t="s">
        <v>47</v>
      </c>
      <c r="B26" s="19">
        <v>6</v>
      </c>
      <c r="C26" s="1"/>
      <c r="D26" s="1"/>
      <c r="E26" s="19" t="s">
        <v>48</v>
      </c>
      <c r="F26" s="25">
        <v>86</v>
      </c>
      <c r="G26" s="1"/>
      <c r="H26" s="19" t="s">
        <v>52</v>
      </c>
      <c r="I26" s="20">
        <f t="shared" si="2"/>
        <v>65</v>
      </c>
      <c r="J26" s="1"/>
      <c r="K26" s="1"/>
      <c r="L26" s="19" t="s">
        <v>66</v>
      </c>
      <c r="M26" s="19" t="s">
        <v>117</v>
      </c>
      <c r="N26" s="1"/>
      <c r="O26" s="1"/>
      <c r="P26" s="19" t="s">
        <v>82</v>
      </c>
      <c r="Q26" s="24">
        <v>2647</v>
      </c>
      <c r="R26" s="1"/>
      <c r="S26" s="1"/>
      <c r="T26" s="1"/>
      <c r="U26" s="1"/>
      <c r="V26" s="1"/>
    </row>
    <row r="27" spans="1:22" x14ac:dyDescent="0.3">
      <c r="A27" s="19" t="s">
        <v>54</v>
      </c>
      <c r="B27" s="19">
        <v>6</v>
      </c>
      <c r="C27" s="1"/>
      <c r="D27" s="1"/>
      <c r="E27" s="19" t="s">
        <v>49</v>
      </c>
      <c r="F27" s="25">
        <v>39</v>
      </c>
      <c r="G27" s="1"/>
      <c r="H27" s="19" t="s">
        <v>51</v>
      </c>
      <c r="I27" s="20">
        <f t="shared" si="2"/>
        <v>71</v>
      </c>
      <c r="J27" s="1"/>
      <c r="K27" s="1"/>
      <c r="L27" s="19" t="s">
        <v>67</v>
      </c>
      <c r="M27" s="19" t="s">
        <v>118</v>
      </c>
      <c r="N27" s="1"/>
      <c r="O27" s="1"/>
      <c r="P27" s="19" t="s">
        <v>82</v>
      </c>
      <c r="Q27" s="24">
        <v>6986</v>
      </c>
      <c r="R27" s="1"/>
      <c r="S27" s="1"/>
      <c r="T27" s="1"/>
      <c r="U27" s="1"/>
      <c r="V27" s="1"/>
    </row>
    <row r="28" spans="1:22" hidden="1" x14ac:dyDescent="0.3">
      <c r="A28" s="19" t="s">
        <v>54</v>
      </c>
      <c r="B28" s="19">
        <v>6</v>
      </c>
      <c r="C28" s="1"/>
      <c r="D28" s="1"/>
      <c r="E28" s="19" t="s">
        <v>50</v>
      </c>
      <c r="F28" s="25">
        <v>12</v>
      </c>
      <c r="G28" s="1"/>
      <c r="H28" s="19" t="s">
        <v>48</v>
      </c>
      <c r="I28" s="20">
        <f t="shared" si="2"/>
        <v>86</v>
      </c>
      <c r="J28" s="1"/>
      <c r="K28" s="1"/>
      <c r="L28" s="19" t="s">
        <v>68</v>
      </c>
      <c r="M28" s="19" t="s">
        <v>119</v>
      </c>
      <c r="N28" s="1"/>
      <c r="O28" s="1"/>
      <c r="P28" s="19" t="s">
        <v>85</v>
      </c>
      <c r="Q28" s="24">
        <v>2771</v>
      </c>
      <c r="R28" s="1"/>
      <c r="S28" s="1"/>
      <c r="T28" s="1"/>
      <c r="U28" s="1"/>
      <c r="V28" s="1"/>
    </row>
    <row r="29" spans="1:22" x14ac:dyDescent="0.3">
      <c r="A29" s="19" t="s">
        <v>52</v>
      </c>
      <c r="B29" s="19">
        <v>6</v>
      </c>
      <c r="C29" s="1"/>
      <c r="D29" s="1"/>
      <c r="E29" s="19" t="s">
        <v>51</v>
      </c>
      <c r="F29" s="25">
        <v>71</v>
      </c>
      <c r="G29" s="1"/>
      <c r="H29" s="19" t="s">
        <v>45</v>
      </c>
      <c r="I29" s="20">
        <f t="shared" si="2"/>
        <v>92</v>
      </c>
      <c r="J29" s="1"/>
      <c r="K29" s="1"/>
      <c r="L29" s="19" t="s">
        <v>69</v>
      </c>
      <c r="M29" s="19" t="s">
        <v>120</v>
      </c>
      <c r="N29" s="1"/>
      <c r="O29" s="1"/>
      <c r="P29" s="19" t="s">
        <v>83</v>
      </c>
      <c r="Q29" s="24">
        <v>8199</v>
      </c>
      <c r="R29" s="1"/>
      <c r="S29" s="1"/>
      <c r="T29" s="1"/>
      <c r="U29" s="1"/>
      <c r="V29" s="1"/>
    </row>
    <row r="30" spans="1:22" x14ac:dyDescent="0.3">
      <c r="A30" s="19" t="s">
        <v>54</v>
      </c>
      <c r="B30" s="19">
        <v>6</v>
      </c>
      <c r="C30" s="1"/>
      <c r="D30" s="1"/>
      <c r="E30" s="19" t="s">
        <v>52</v>
      </c>
      <c r="F30" s="25">
        <v>65</v>
      </c>
      <c r="G30" s="1"/>
      <c r="H30" s="19" t="s">
        <v>47</v>
      </c>
      <c r="I30" s="20">
        <f t="shared" si="2"/>
        <v>96</v>
      </c>
      <c r="J30" s="1"/>
      <c r="K30" s="1"/>
      <c r="L30" s="19" t="s">
        <v>70</v>
      </c>
      <c r="M30" s="19" t="s">
        <v>121</v>
      </c>
      <c r="N30" s="1"/>
      <c r="O30" s="1"/>
      <c r="P30" s="19" t="s">
        <v>80</v>
      </c>
      <c r="Q30" s="24">
        <v>4872</v>
      </c>
      <c r="R30" s="1"/>
      <c r="S30" s="1"/>
      <c r="T30" s="1"/>
      <c r="U30" s="1"/>
      <c r="V30" s="1"/>
    </row>
    <row r="31" spans="1:22" hidden="1" x14ac:dyDescent="0.3">
      <c r="A31" s="19" t="s">
        <v>54</v>
      </c>
      <c r="B31" s="19">
        <v>6</v>
      </c>
      <c r="C31" s="1"/>
      <c r="D31" s="1"/>
      <c r="E31" s="19" t="s">
        <v>53</v>
      </c>
      <c r="F31" s="25">
        <v>30</v>
      </c>
      <c r="G31" s="1"/>
      <c r="H31" s="19" t="s">
        <v>44</v>
      </c>
      <c r="I31" s="20">
        <f t="shared" si="2"/>
        <v>99</v>
      </c>
      <c r="J31" s="1"/>
      <c r="K31" s="1"/>
      <c r="L31" s="19" t="s">
        <v>71</v>
      </c>
      <c r="M31" s="19" t="s">
        <v>122</v>
      </c>
      <c r="N31" s="1"/>
      <c r="O31" s="1"/>
      <c r="P31" s="19" t="s">
        <v>83</v>
      </c>
      <c r="Q31" s="24">
        <v>2999</v>
      </c>
      <c r="R31" s="1"/>
      <c r="S31" s="1"/>
      <c r="T31" s="1"/>
      <c r="U31" s="1"/>
      <c r="V31" s="1"/>
    </row>
    <row r="32" spans="1:22" hidden="1" x14ac:dyDescent="0.3">
      <c r="A32" s="19" t="s">
        <v>48</v>
      </c>
      <c r="B32" s="19">
        <v>5</v>
      </c>
      <c r="C32" s="1"/>
      <c r="D32" s="1"/>
      <c r="I32" s="1"/>
      <c r="J32" s="1"/>
      <c r="K32" s="1"/>
      <c r="L32" s="19" t="s">
        <v>72</v>
      </c>
      <c r="M32" s="19" t="s">
        <v>123</v>
      </c>
      <c r="N32" s="1"/>
      <c r="O32" s="1"/>
      <c r="P32" s="19" t="s">
        <v>85</v>
      </c>
      <c r="Q32" s="24">
        <v>9666</v>
      </c>
      <c r="R32" s="1"/>
      <c r="S32" s="1"/>
      <c r="T32" s="1"/>
      <c r="U32" s="1"/>
      <c r="V32" s="1"/>
    </row>
    <row r="33" spans="1:22" hidden="1" x14ac:dyDescent="0.3">
      <c r="A33" s="19" t="s">
        <v>47</v>
      </c>
      <c r="B33" s="19">
        <v>5</v>
      </c>
      <c r="C33" s="1"/>
      <c r="D33" s="1"/>
      <c r="I33" s="1"/>
      <c r="J33" s="1"/>
      <c r="K33" s="1"/>
      <c r="L33" s="19" t="s">
        <v>73</v>
      </c>
      <c r="M33" s="19" t="s">
        <v>124</v>
      </c>
      <c r="N33" s="1"/>
      <c r="O33" s="1"/>
      <c r="P33" s="19" t="s">
        <v>80</v>
      </c>
      <c r="Q33" s="24">
        <v>3731</v>
      </c>
      <c r="R33" s="1"/>
      <c r="S33" s="1"/>
      <c r="T33" s="1"/>
      <c r="U33" s="1"/>
      <c r="V33" s="1"/>
    </row>
    <row r="34" spans="1:22" hidden="1" x14ac:dyDescent="0.3">
      <c r="A34" s="19" t="s">
        <v>45</v>
      </c>
      <c r="B34" s="19">
        <v>5</v>
      </c>
      <c r="C34" s="1"/>
      <c r="D34" s="1"/>
      <c r="I34" s="1"/>
      <c r="J34" s="1"/>
      <c r="K34" s="1"/>
      <c r="L34" s="19" t="s">
        <v>74</v>
      </c>
      <c r="M34" s="19" t="s">
        <v>125</v>
      </c>
      <c r="N34" s="1"/>
      <c r="O34" s="1"/>
      <c r="P34" s="19" t="s">
        <v>81</v>
      </c>
      <c r="Q34" s="24">
        <v>5344</v>
      </c>
      <c r="R34" s="1"/>
      <c r="S34" s="1"/>
      <c r="T34" s="1"/>
      <c r="U34" s="1"/>
      <c r="V34" s="1"/>
    </row>
    <row r="35" spans="1:22" hidden="1" x14ac:dyDescent="0.3">
      <c r="A35" s="19" t="s">
        <v>45</v>
      </c>
      <c r="B35" s="19">
        <v>5</v>
      </c>
      <c r="C35" s="1"/>
      <c r="D35" s="1"/>
      <c r="I35" s="1"/>
      <c r="J35" s="1"/>
      <c r="K35" s="1"/>
      <c r="L35" s="19" t="s">
        <v>75</v>
      </c>
      <c r="M35" s="19" t="s">
        <v>126</v>
      </c>
      <c r="N35" s="1"/>
      <c r="O35" s="1"/>
      <c r="P35" s="19" t="s">
        <v>84</v>
      </c>
      <c r="Q35" s="24">
        <v>5732</v>
      </c>
      <c r="R35" s="1"/>
      <c r="S35" s="1"/>
      <c r="T35" s="1"/>
      <c r="U35" s="1"/>
      <c r="V35" s="1"/>
    </row>
    <row r="36" spans="1:22" x14ac:dyDescent="0.3">
      <c r="A36" s="19" t="s">
        <v>53</v>
      </c>
      <c r="B36" s="19">
        <v>5</v>
      </c>
      <c r="C36" s="1"/>
      <c r="D36" s="1"/>
      <c r="I36" s="1"/>
      <c r="J36" s="1"/>
      <c r="K36" s="1"/>
      <c r="L36" s="19" t="s">
        <v>76</v>
      </c>
      <c r="M36" s="19" t="s">
        <v>127</v>
      </c>
      <c r="N36" s="1"/>
      <c r="O36" s="1"/>
      <c r="P36" s="19" t="s">
        <v>81</v>
      </c>
      <c r="Q36" s="24">
        <v>5465</v>
      </c>
      <c r="R36" s="1"/>
      <c r="S36" s="1"/>
      <c r="T36" s="1"/>
      <c r="U36" s="1"/>
      <c r="V36" s="1"/>
    </row>
    <row r="37" spans="1:22" hidden="1" x14ac:dyDescent="0.3">
      <c r="A37" s="19" t="s">
        <v>45</v>
      </c>
      <c r="B37" s="19">
        <v>5</v>
      </c>
      <c r="C37" s="1"/>
      <c r="D37" s="1"/>
      <c r="I37" s="1"/>
      <c r="J37" s="1"/>
      <c r="K37" s="1"/>
      <c r="L37" s="19" t="s">
        <v>77</v>
      </c>
      <c r="M37" s="19" t="s">
        <v>128</v>
      </c>
      <c r="N37" s="1"/>
      <c r="O37" s="1"/>
      <c r="P37" s="19" t="s">
        <v>83</v>
      </c>
      <c r="Q37" s="24">
        <v>2804</v>
      </c>
      <c r="R37" s="1"/>
      <c r="S37" s="1"/>
      <c r="T37" s="1"/>
      <c r="U37" s="1"/>
      <c r="V37" s="1"/>
    </row>
    <row r="38" spans="1:22" hidden="1" x14ac:dyDescent="0.3">
      <c r="A38" s="19" t="s">
        <v>54</v>
      </c>
      <c r="B38" s="19">
        <v>5</v>
      </c>
      <c r="C38" s="1"/>
      <c r="D38" s="1"/>
      <c r="I38" s="1"/>
      <c r="J38" s="1"/>
      <c r="K38" s="1"/>
      <c r="L38" s="19" t="s">
        <v>78</v>
      </c>
      <c r="M38" s="19" t="s">
        <v>129</v>
      </c>
      <c r="N38" s="1"/>
      <c r="O38" s="1"/>
      <c r="P38" s="19" t="s">
        <v>85</v>
      </c>
      <c r="Q38" s="24">
        <v>8545</v>
      </c>
      <c r="R38" s="1"/>
      <c r="S38" s="1"/>
      <c r="T38" s="1"/>
      <c r="U38" s="1"/>
      <c r="V38" s="1"/>
    </row>
    <row r="39" spans="1:22" x14ac:dyDescent="0.3">
      <c r="A39" s="19" t="s">
        <v>47</v>
      </c>
      <c r="B39" s="19">
        <v>5</v>
      </c>
      <c r="C39" s="1"/>
      <c r="D39" s="1"/>
      <c r="I39" s="1"/>
      <c r="J39" s="1"/>
      <c r="K39" s="1"/>
      <c r="L39" s="1"/>
      <c r="M39" s="1"/>
      <c r="N39" s="1"/>
      <c r="O39" s="1"/>
      <c r="P39" s="19" t="s">
        <v>85</v>
      </c>
      <c r="Q39" s="24">
        <v>5550</v>
      </c>
      <c r="R39" s="1"/>
      <c r="S39" s="1"/>
      <c r="T39" s="1"/>
      <c r="U39" s="1"/>
      <c r="V39" s="1"/>
    </row>
    <row r="40" spans="1:22" x14ac:dyDescent="0.3">
      <c r="A40" s="19" t="s">
        <v>46</v>
      </c>
      <c r="B40" s="19">
        <v>4</v>
      </c>
      <c r="C40" s="1"/>
      <c r="D40" s="1"/>
      <c r="I40" s="1"/>
      <c r="J40" s="1"/>
      <c r="K40" s="1"/>
      <c r="L40" s="1"/>
      <c r="M40" s="1"/>
      <c r="N40" s="1"/>
      <c r="O40" s="1"/>
      <c r="P40" s="19" t="s">
        <v>85</v>
      </c>
      <c r="Q40" s="24">
        <v>9144</v>
      </c>
      <c r="R40" s="1"/>
      <c r="S40" s="1"/>
      <c r="T40" s="1"/>
      <c r="U40" s="1"/>
      <c r="V40" s="1"/>
    </row>
    <row r="41" spans="1:22" x14ac:dyDescent="0.3">
      <c r="A41" s="19" t="s">
        <v>54</v>
      </c>
      <c r="B41" s="19">
        <v>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9" t="s">
        <v>85</v>
      </c>
      <c r="Q41" s="24">
        <v>2035</v>
      </c>
      <c r="R41" s="1"/>
      <c r="S41" s="1"/>
      <c r="T41" s="1"/>
      <c r="U41" s="1"/>
      <c r="V41" s="1"/>
    </row>
    <row r="42" spans="1:22" x14ac:dyDescent="0.3">
      <c r="A42" s="19" t="s">
        <v>47</v>
      </c>
      <c r="B42" s="19">
        <v>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9" t="s">
        <v>85</v>
      </c>
      <c r="Q42" s="24">
        <v>2861</v>
      </c>
      <c r="R42" s="1"/>
      <c r="S42" s="1"/>
      <c r="T42" s="1"/>
      <c r="U42" s="1"/>
      <c r="V42" s="1"/>
    </row>
    <row r="43" spans="1:22" x14ac:dyDescent="0.3">
      <c r="A43" s="19" t="s">
        <v>54</v>
      </c>
      <c r="B43" s="19">
        <v>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9" t="s">
        <v>85</v>
      </c>
      <c r="Q43" s="24">
        <v>7097</v>
      </c>
      <c r="R43" s="1"/>
      <c r="S43" s="1"/>
      <c r="T43" s="1"/>
      <c r="U43" s="1"/>
      <c r="V43" s="1"/>
    </row>
    <row r="44" spans="1:22" x14ac:dyDescent="0.3">
      <c r="A44" s="19" t="s">
        <v>55</v>
      </c>
      <c r="B44" s="19">
        <v>3.5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9" t="s">
        <v>85</v>
      </c>
      <c r="Q44" s="24">
        <v>3129</v>
      </c>
      <c r="R44" s="1"/>
      <c r="S44" s="1"/>
      <c r="T44" s="1"/>
      <c r="U44" s="1"/>
      <c r="V44" s="1"/>
    </row>
    <row r="45" spans="1:22" x14ac:dyDescent="0.3">
      <c r="A45" s="19" t="s">
        <v>44</v>
      </c>
      <c r="B45" s="19">
        <v>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9" t="s">
        <v>83</v>
      </c>
      <c r="Q45" s="24">
        <v>8066</v>
      </c>
      <c r="R45" s="1"/>
      <c r="S45" s="1"/>
      <c r="T45" s="1"/>
      <c r="U45" s="1"/>
      <c r="V45" s="1"/>
    </row>
    <row r="46" spans="1:22" x14ac:dyDescent="0.3">
      <c r="A46" s="19" t="s">
        <v>47</v>
      </c>
      <c r="B46" s="19">
        <v>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9" t="s">
        <v>80</v>
      </c>
      <c r="Q46" s="24">
        <v>6646</v>
      </c>
      <c r="R46" s="1"/>
      <c r="S46" s="1"/>
      <c r="T46" s="1"/>
      <c r="U46" s="1"/>
      <c r="V46" s="1"/>
    </row>
    <row r="47" spans="1:22" x14ac:dyDescent="0.3">
      <c r="A47" s="19" t="s">
        <v>48</v>
      </c>
      <c r="B47" s="19">
        <v>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9" t="s">
        <v>80</v>
      </c>
      <c r="Q47" s="24">
        <v>6488</v>
      </c>
      <c r="R47" s="1"/>
      <c r="S47" s="1"/>
      <c r="T47" s="1"/>
      <c r="U47" s="1"/>
      <c r="V47" s="1"/>
    </row>
    <row r="48" spans="1:22" x14ac:dyDescent="0.3">
      <c r="A48" s="19" t="s">
        <v>54</v>
      </c>
      <c r="B48" s="19">
        <v>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9" t="s">
        <v>85</v>
      </c>
      <c r="Q48" s="24">
        <v>4006</v>
      </c>
      <c r="R48" s="1"/>
      <c r="S48" s="1"/>
      <c r="T48" s="1"/>
      <c r="U48" s="1"/>
      <c r="V48" s="1"/>
    </row>
    <row r="49" spans="1:22" x14ac:dyDescent="0.3">
      <c r="A49" s="19" t="s">
        <v>54</v>
      </c>
      <c r="B49" s="19">
        <v>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9" t="s">
        <v>84</v>
      </c>
      <c r="Q49" s="24">
        <v>9724</v>
      </c>
      <c r="R49" s="1"/>
      <c r="S49" s="1"/>
      <c r="T49" s="1"/>
      <c r="U49" s="1"/>
      <c r="V49" s="1"/>
    </row>
    <row r="50" spans="1:22" x14ac:dyDescent="0.3">
      <c r="A50" s="19" t="s">
        <v>47</v>
      </c>
      <c r="B50" s="19">
        <v>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3">
      <c r="A51" s="19" t="s">
        <v>47</v>
      </c>
      <c r="B51" s="19">
        <v>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19" t="s">
        <v>48</v>
      </c>
      <c r="B52" s="19">
        <v>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3">
      <c r="A53" s="19" t="s">
        <v>47</v>
      </c>
      <c r="B53" s="19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19" t="s">
        <v>55</v>
      </c>
      <c r="B54" s="19">
        <v>0.5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autoFilter ref="L4:M38" xr:uid="{08D7815A-C9C7-4C34-9C7D-6BF4095C2AE3}">
    <filterColumn colId="1">
      <customFilters>
        <customFilter val="CC*"/>
        <customFilter val="*G"/>
      </customFilters>
    </filterColumn>
  </autoFilter>
  <sortState xmlns:xlrd2="http://schemas.microsoft.com/office/spreadsheetml/2017/richdata2" ref="A4:B54">
    <sortCondition descending="1" ref="B4:B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BA09-0558-4C6A-B7C9-AB8FC27402CB}">
  <dimension ref="A3:B6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2.44140625" bestFit="1" customWidth="1"/>
    <col min="3" max="3" width="10.77734375" bestFit="1" customWidth="1"/>
    <col min="4" max="4" width="4.44140625" bestFit="1" customWidth="1"/>
    <col min="5" max="5" width="10.77734375" bestFit="1" customWidth="1"/>
  </cols>
  <sheetData>
    <row r="3" spans="1:2" x14ac:dyDescent="0.3">
      <c r="A3" s="43" t="s">
        <v>189</v>
      </c>
      <c r="B3" t="s">
        <v>188</v>
      </c>
    </row>
    <row r="4" spans="1:2" x14ac:dyDescent="0.3">
      <c r="A4" s="44" t="s">
        <v>140</v>
      </c>
      <c r="B4" s="42"/>
    </row>
    <row r="5" spans="1:2" x14ac:dyDescent="0.3">
      <c r="A5" s="45" t="s">
        <v>154</v>
      </c>
      <c r="B5" s="42">
        <v>1166</v>
      </c>
    </row>
    <row r="6" spans="1:2" x14ac:dyDescent="0.3">
      <c r="A6" s="44" t="s">
        <v>190</v>
      </c>
      <c r="B6" s="42">
        <v>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93EB-CA9F-4069-97CD-CA454E0A7DD5}">
  <dimension ref="A1:M90"/>
  <sheetViews>
    <sheetView showGridLines="0" topLeftCell="A32" workbookViewId="0">
      <selection activeCell="J5" sqref="J5:M90"/>
    </sheetView>
  </sheetViews>
  <sheetFormatPr defaultRowHeight="14.4" outlineLevelRow="1" x14ac:dyDescent="0.3"/>
  <cols>
    <col min="2" max="2" width="27.44140625" bestFit="1" customWidth="1"/>
    <col min="4" max="4" width="8.88671875" style="47"/>
    <col min="7" max="7" width="61.44140625" bestFit="1" customWidth="1"/>
    <col min="10" max="10" width="13.33203125" customWidth="1"/>
    <col min="11" max="11" width="11" customWidth="1"/>
    <col min="12" max="12" width="10" bestFit="1" customWidth="1"/>
    <col min="13" max="13" width="11.33203125" customWidth="1"/>
  </cols>
  <sheetData>
    <row r="1" spans="1:13" x14ac:dyDescent="0.3">
      <c r="A1" s="11">
        <v>11</v>
      </c>
      <c r="B1" s="1" t="s">
        <v>133</v>
      </c>
      <c r="C1" s="1"/>
      <c r="D1" s="46"/>
      <c r="F1" s="11">
        <v>12</v>
      </c>
      <c r="G1" t="s">
        <v>135</v>
      </c>
      <c r="J1" s="11">
        <v>13</v>
      </c>
      <c r="K1" s="1" t="s">
        <v>186</v>
      </c>
    </row>
    <row r="2" spans="1:13" x14ac:dyDescent="0.3">
      <c r="A2" s="1"/>
      <c r="B2" s="1"/>
      <c r="C2" s="1"/>
      <c r="D2" s="46"/>
    </row>
    <row r="3" spans="1:13" x14ac:dyDescent="0.3">
      <c r="A3" s="1"/>
      <c r="B3" s="1"/>
      <c r="C3" s="1"/>
      <c r="D3" s="46"/>
    </row>
    <row r="4" spans="1:13" ht="27.6" x14ac:dyDescent="0.3">
      <c r="A4" s="13" t="s">
        <v>16</v>
      </c>
      <c r="B4" s="13" t="s">
        <v>17</v>
      </c>
      <c r="C4" s="13" t="s">
        <v>134</v>
      </c>
      <c r="D4" s="46"/>
      <c r="J4" s="36" t="s">
        <v>5</v>
      </c>
      <c r="K4" s="37" t="s">
        <v>137</v>
      </c>
      <c r="L4" s="37" t="s">
        <v>8</v>
      </c>
      <c r="M4" s="38" t="s">
        <v>157</v>
      </c>
    </row>
    <row r="5" spans="1:13" x14ac:dyDescent="0.3">
      <c r="A5" s="19" t="s">
        <v>18</v>
      </c>
      <c r="B5" s="23">
        <v>900</v>
      </c>
      <c r="C5" s="32">
        <f>IF(B5&gt;=950,5%*B5,0)</f>
        <v>0</v>
      </c>
      <c r="D5" s="46"/>
      <c r="J5" s="33" t="s">
        <v>44</v>
      </c>
      <c r="K5" s="19" t="s">
        <v>138</v>
      </c>
      <c r="L5" s="19" t="s">
        <v>153</v>
      </c>
      <c r="M5" s="34">
        <v>376</v>
      </c>
    </row>
    <row r="6" spans="1:13" x14ac:dyDescent="0.3">
      <c r="A6" s="19" t="s">
        <v>19</v>
      </c>
      <c r="B6" s="23">
        <v>1100</v>
      </c>
      <c r="C6" s="32">
        <f t="shared" ref="C6:C14" si="0">IF(B6&gt;=950,5%*B6,0)</f>
        <v>55</v>
      </c>
      <c r="D6" s="46"/>
      <c r="J6" s="33" t="s">
        <v>45</v>
      </c>
      <c r="K6" s="19" t="s">
        <v>139</v>
      </c>
      <c r="L6" s="19" t="s">
        <v>155</v>
      </c>
      <c r="M6" s="34">
        <v>789</v>
      </c>
    </row>
    <row r="7" spans="1:13" ht="13.8" customHeight="1" x14ac:dyDescent="0.3">
      <c r="A7" s="19" t="s">
        <v>20</v>
      </c>
      <c r="B7" s="23">
        <v>500</v>
      </c>
      <c r="C7" s="32">
        <f t="shared" si="0"/>
        <v>0</v>
      </c>
      <c r="D7" s="46"/>
      <c r="J7" s="33" t="s">
        <v>46</v>
      </c>
      <c r="K7" s="19" t="s">
        <v>140</v>
      </c>
      <c r="L7" s="19" t="s">
        <v>155</v>
      </c>
      <c r="M7" s="34">
        <v>861</v>
      </c>
    </row>
    <row r="8" spans="1:13" outlineLevel="1" x14ac:dyDescent="0.3">
      <c r="A8" s="19" t="s">
        <v>21</v>
      </c>
      <c r="B8" s="23">
        <v>3500</v>
      </c>
      <c r="C8" s="32">
        <f t="shared" si="0"/>
        <v>175</v>
      </c>
      <c r="D8" s="46"/>
      <c r="J8" s="33" t="s">
        <v>47</v>
      </c>
      <c r="K8" s="19" t="s">
        <v>141</v>
      </c>
      <c r="L8" s="19" t="s">
        <v>154</v>
      </c>
      <c r="M8" s="34">
        <v>472</v>
      </c>
    </row>
    <row r="9" spans="1:13" outlineLevel="1" x14ac:dyDescent="0.3">
      <c r="A9" s="19" t="s">
        <v>22</v>
      </c>
      <c r="B9" s="23">
        <v>2000</v>
      </c>
      <c r="C9" s="32">
        <f t="shared" si="0"/>
        <v>100</v>
      </c>
      <c r="D9" s="46"/>
      <c r="F9" s="11">
        <v>14</v>
      </c>
      <c r="G9" t="s">
        <v>136</v>
      </c>
      <c r="J9" s="33" t="s">
        <v>48</v>
      </c>
      <c r="K9" s="19" t="s">
        <v>142</v>
      </c>
      <c r="L9" s="19" t="s">
        <v>155</v>
      </c>
      <c r="M9" s="34">
        <v>242</v>
      </c>
    </row>
    <row r="10" spans="1:13" outlineLevel="1" x14ac:dyDescent="0.3">
      <c r="A10" s="19" t="s">
        <v>23</v>
      </c>
      <c r="B10" s="23">
        <v>700</v>
      </c>
      <c r="C10" s="32">
        <f t="shared" si="0"/>
        <v>0</v>
      </c>
      <c r="D10" s="46"/>
      <c r="J10" s="33" t="s">
        <v>47</v>
      </c>
      <c r="K10" s="19" t="s">
        <v>139</v>
      </c>
      <c r="L10" s="19" t="s">
        <v>155</v>
      </c>
      <c r="M10" s="34">
        <v>543</v>
      </c>
    </row>
    <row r="11" spans="1:13" outlineLevel="1" x14ac:dyDescent="0.3">
      <c r="A11" s="19" t="s">
        <v>24</v>
      </c>
      <c r="B11" s="23">
        <v>1000</v>
      </c>
      <c r="C11" s="32">
        <f t="shared" si="0"/>
        <v>50</v>
      </c>
      <c r="D11" s="46"/>
      <c r="J11" s="33" t="s">
        <v>49</v>
      </c>
      <c r="K11" s="19" t="s">
        <v>143</v>
      </c>
      <c r="L11" s="19" t="s">
        <v>155</v>
      </c>
      <c r="M11" s="34">
        <v>492</v>
      </c>
    </row>
    <row r="12" spans="1:13" outlineLevel="1" x14ac:dyDescent="0.3">
      <c r="A12" s="19" t="s">
        <v>25</v>
      </c>
      <c r="B12" s="23">
        <v>3500</v>
      </c>
      <c r="C12" s="32">
        <f t="shared" si="0"/>
        <v>175</v>
      </c>
      <c r="D12" s="46"/>
      <c r="F12" s="13" t="s">
        <v>11</v>
      </c>
      <c r="G12" s="13" t="s">
        <v>12</v>
      </c>
      <c r="J12" s="33" t="s">
        <v>50</v>
      </c>
      <c r="K12" s="19" t="s">
        <v>144</v>
      </c>
      <c r="L12" s="19" t="s">
        <v>155</v>
      </c>
      <c r="M12" s="34">
        <v>544</v>
      </c>
    </row>
    <row r="13" spans="1:13" outlineLevel="1" x14ac:dyDescent="0.3">
      <c r="A13" s="19" t="s">
        <v>26</v>
      </c>
      <c r="B13" s="23">
        <v>2000</v>
      </c>
      <c r="C13" s="32">
        <f t="shared" si="0"/>
        <v>100</v>
      </c>
      <c r="D13" s="46"/>
      <c r="F13" s="19" t="s">
        <v>44</v>
      </c>
      <c r="G13" s="24">
        <v>3.9</v>
      </c>
      <c r="J13" s="33" t="s">
        <v>51</v>
      </c>
      <c r="K13" s="19" t="s">
        <v>145</v>
      </c>
      <c r="L13" s="19" t="s">
        <v>155</v>
      </c>
      <c r="M13" s="34">
        <v>163</v>
      </c>
    </row>
    <row r="14" spans="1:13" outlineLevel="1" x14ac:dyDescent="0.3">
      <c r="A14" s="19" t="s">
        <v>27</v>
      </c>
      <c r="B14" s="23">
        <v>700</v>
      </c>
      <c r="C14" s="32">
        <f t="shared" si="0"/>
        <v>0</v>
      </c>
      <c r="D14" s="46"/>
      <c r="F14" s="19" t="s">
        <v>45</v>
      </c>
      <c r="G14" s="24">
        <v>9.09</v>
      </c>
      <c r="J14" s="33" t="s">
        <v>45</v>
      </c>
      <c r="K14" s="19" t="s">
        <v>138</v>
      </c>
      <c r="L14" s="19" t="s">
        <v>155</v>
      </c>
      <c r="M14" s="34">
        <v>874</v>
      </c>
    </row>
    <row r="15" spans="1:13" x14ac:dyDescent="0.3">
      <c r="A15" s="1"/>
      <c r="B15" s="1"/>
      <c r="C15" s="1"/>
      <c r="D15" s="46"/>
      <c r="F15" s="19" t="s">
        <v>46</v>
      </c>
      <c r="G15" s="24">
        <v>8.99</v>
      </c>
      <c r="J15" s="33" t="s">
        <v>52</v>
      </c>
      <c r="K15" s="19" t="s">
        <v>140</v>
      </c>
      <c r="L15" s="19" t="s">
        <v>155</v>
      </c>
      <c r="M15" s="34">
        <v>661</v>
      </c>
    </row>
    <row r="16" spans="1:13" x14ac:dyDescent="0.3">
      <c r="F16" s="19" t="s">
        <v>47</v>
      </c>
      <c r="G16" s="24">
        <v>9.92</v>
      </c>
      <c r="J16" s="33" t="s">
        <v>53</v>
      </c>
      <c r="K16" s="19" t="s">
        <v>140</v>
      </c>
      <c r="L16" s="19" t="s">
        <v>154</v>
      </c>
      <c r="M16" s="34">
        <v>369</v>
      </c>
    </row>
    <row r="17" spans="6:13" x14ac:dyDescent="0.3">
      <c r="F17" s="19" t="s">
        <v>48</v>
      </c>
      <c r="G17" s="24">
        <v>8.6</v>
      </c>
      <c r="J17" s="33" t="s">
        <v>54</v>
      </c>
      <c r="K17" s="19" t="s">
        <v>146</v>
      </c>
      <c r="L17" s="19" t="s">
        <v>155</v>
      </c>
      <c r="M17" s="34">
        <v>830</v>
      </c>
    </row>
    <row r="18" spans="6:13" x14ac:dyDescent="0.3">
      <c r="F18" s="19" t="s">
        <v>49</v>
      </c>
      <c r="G18" s="24">
        <v>9.91</v>
      </c>
      <c r="J18" s="33" t="s">
        <v>47</v>
      </c>
      <c r="K18" s="19" t="s">
        <v>139</v>
      </c>
      <c r="L18" s="19" t="s">
        <v>155</v>
      </c>
      <c r="M18" s="34">
        <v>978</v>
      </c>
    </row>
    <row r="19" spans="6:13" x14ac:dyDescent="0.3">
      <c r="F19" s="19" t="s">
        <v>50</v>
      </c>
      <c r="G19" s="24">
        <v>1.46</v>
      </c>
      <c r="J19" s="33" t="s">
        <v>47</v>
      </c>
      <c r="K19" s="19" t="s">
        <v>140</v>
      </c>
      <c r="L19" s="19" t="s">
        <v>154</v>
      </c>
      <c r="M19" s="34">
        <v>582</v>
      </c>
    </row>
    <row r="20" spans="6:13" hidden="1" outlineLevel="1" x14ac:dyDescent="0.3">
      <c r="F20" s="19" t="s">
        <v>51</v>
      </c>
      <c r="G20" s="24">
        <v>9.92</v>
      </c>
      <c r="J20" s="33" t="s">
        <v>49</v>
      </c>
      <c r="K20" s="19" t="s">
        <v>139</v>
      </c>
      <c r="L20" s="19" t="s">
        <v>155</v>
      </c>
      <c r="M20" s="34">
        <v>295</v>
      </c>
    </row>
    <row r="21" spans="6:13" hidden="1" outlineLevel="1" x14ac:dyDescent="0.3">
      <c r="F21" s="19" t="s">
        <v>52</v>
      </c>
      <c r="G21" s="24">
        <v>9.42</v>
      </c>
      <c r="J21" s="33" t="s">
        <v>52</v>
      </c>
      <c r="K21" s="19" t="s">
        <v>140</v>
      </c>
      <c r="L21" s="19" t="s">
        <v>155</v>
      </c>
      <c r="M21" s="34">
        <v>954</v>
      </c>
    </row>
    <row r="22" spans="6:13" hidden="1" outlineLevel="1" x14ac:dyDescent="0.3">
      <c r="F22" s="19" t="s">
        <v>53</v>
      </c>
      <c r="G22" s="24">
        <v>8.86</v>
      </c>
      <c r="J22" s="33" t="s">
        <v>45</v>
      </c>
      <c r="K22" s="19" t="s">
        <v>140</v>
      </c>
      <c r="L22" s="19" t="s">
        <v>155</v>
      </c>
      <c r="M22" s="34">
        <v>974</v>
      </c>
    </row>
    <row r="23" spans="6:13" collapsed="1" x14ac:dyDescent="0.3">
      <c r="F23" s="19" t="s">
        <v>54</v>
      </c>
      <c r="G23" s="24">
        <v>7.28</v>
      </c>
      <c r="J23" s="33" t="s">
        <v>53</v>
      </c>
      <c r="K23" s="19" t="s">
        <v>139</v>
      </c>
      <c r="L23" s="19" t="s">
        <v>155</v>
      </c>
      <c r="M23" s="34">
        <v>962</v>
      </c>
    </row>
    <row r="24" spans="6:13" x14ac:dyDescent="0.3">
      <c r="F24" s="19" t="s">
        <v>55</v>
      </c>
      <c r="G24" s="24">
        <v>9.3800000000000008</v>
      </c>
      <c r="J24" s="33" t="s">
        <v>44</v>
      </c>
      <c r="K24" s="19" t="s">
        <v>139</v>
      </c>
      <c r="L24" s="19" t="s">
        <v>155</v>
      </c>
      <c r="M24" s="34">
        <v>535</v>
      </c>
    </row>
    <row r="25" spans="6:13" x14ac:dyDescent="0.3">
      <c r="F25" s="19" t="s">
        <v>56</v>
      </c>
      <c r="G25" s="24">
        <v>9.2799999999999994</v>
      </c>
      <c r="J25" s="33" t="s">
        <v>51</v>
      </c>
      <c r="K25" s="19" t="s">
        <v>146</v>
      </c>
      <c r="L25" s="19" t="s">
        <v>155</v>
      </c>
      <c r="M25" s="34">
        <v>171</v>
      </c>
    </row>
    <row r="26" spans="6:13" x14ac:dyDescent="0.3">
      <c r="F26" s="19" t="s">
        <v>57</v>
      </c>
      <c r="G26" s="24">
        <v>1.65</v>
      </c>
      <c r="J26" s="33" t="s">
        <v>54</v>
      </c>
      <c r="K26" s="19" t="s">
        <v>139</v>
      </c>
      <c r="L26" s="19" t="s">
        <v>155</v>
      </c>
      <c r="M26" s="34">
        <v>935</v>
      </c>
    </row>
    <row r="27" spans="6:13" x14ac:dyDescent="0.3">
      <c r="F27" s="19" t="s">
        <v>58</v>
      </c>
      <c r="G27" s="24">
        <v>7.66</v>
      </c>
      <c r="J27" s="33" t="s">
        <v>55</v>
      </c>
      <c r="K27" s="19" t="s">
        <v>139</v>
      </c>
      <c r="L27" s="19" t="s">
        <v>155</v>
      </c>
      <c r="M27" s="34">
        <v>437</v>
      </c>
    </row>
    <row r="28" spans="6:13" x14ac:dyDescent="0.3">
      <c r="F28" s="19" t="s">
        <v>59</v>
      </c>
      <c r="G28" s="24">
        <v>1.48</v>
      </c>
      <c r="J28" s="33" t="s">
        <v>55</v>
      </c>
      <c r="K28" s="19" t="s">
        <v>143</v>
      </c>
      <c r="L28" s="19" t="s">
        <v>154</v>
      </c>
      <c r="M28" s="34">
        <v>669</v>
      </c>
    </row>
    <row r="29" spans="6:13" x14ac:dyDescent="0.3">
      <c r="F29" s="19" t="s">
        <v>60</v>
      </c>
      <c r="G29" s="24">
        <v>1.7</v>
      </c>
      <c r="J29" s="33" t="s">
        <v>54</v>
      </c>
      <c r="K29" s="19" t="s">
        <v>147</v>
      </c>
      <c r="L29" s="19" t="s">
        <v>155</v>
      </c>
      <c r="M29" s="34">
        <v>744</v>
      </c>
    </row>
    <row r="30" spans="6:13" x14ac:dyDescent="0.3">
      <c r="F30" s="19" t="s">
        <v>61</v>
      </c>
      <c r="G30" s="24">
        <v>2.69</v>
      </c>
      <c r="J30" s="33" t="s">
        <v>45</v>
      </c>
      <c r="K30" s="19" t="s">
        <v>148</v>
      </c>
      <c r="L30" s="19" t="s">
        <v>155</v>
      </c>
      <c r="M30" s="34">
        <v>299</v>
      </c>
    </row>
    <row r="31" spans="6:13" x14ac:dyDescent="0.3">
      <c r="F31" s="19" t="s">
        <v>62</v>
      </c>
      <c r="G31" s="24">
        <v>5.17</v>
      </c>
      <c r="J31" s="33" t="s">
        <v>47</v>
      </c>
      <c r="K31" s="19" t="s">
        <v>146</v>
      </c>
      <c r="L31" s="19" t="s">
        <v>155</v>
      </c>
      <c r="M31" s="34">
        <v>515</v>
      </c>
    </row>
    <row r="32" spans="6:13" x14ac:dyDescent="0.3">
      <c r="F32" s="19" t="s">
        <v>63</v>
      </c>
      <c r="G32" s="24">
        <v>6.17</v>
      </c>
      <c r="J32" s="33" t="s">
        <v>45</v>
      </c>
      <c r="K32" s="19" t="s">
        <v>139</v>
      </c>
      <c r="L32" s="19" t="s">
        <v>155</v>
      </c>
      <c r="M32" s="34">
        <v>739</v>
      </c>
    </row>
    <row r="33" spans="1:13" x14ac:dyDescent="0.3">
      <c r="J33" s="33" t="s">
        <v>54</v>
      </c>
      <c r="K33" s="19" t="s">
        <v>140</v>
      </c>
      <c r="L33" s="19" t="s">
        <v>155</v>
      </c>
      <c r="M33" s="34">
        <v>296</v>
      </c>
    </row>
    <row r="34" spans="1:13" x14ac:dyDescent="0.3">
      <c r="J34" s="33" t="s">
        <v>47</v>
      </c>
      <c r="K34" s="19" t="s">
        <v>146</v>
      </c>
      <c r="L34" s="19" t="s">
        <v>155</v>
      </c>
      <c r="M34" s="34">
        <v>927</v>
      </c>
    </row>
    <row r="35" spans="1:13" x14ac:dyDescent="0.3">
      <c r="A35" s="11">
        <v>15</v>
      </c>
      <c r="B35" t="s">
        <v>187</v>
      </c>
      <c r="J35" s="33" t="s">
        <v>53</v>
      </c>
      <c r="K35" s="19" t="s">
        <v>139</v>
      </c>
      <c r="L35" s="19" t="s">
        <v>155</v>
      </c>
      <c r="M35" s="34">
        <v>399</v>
      </c>
    </row>
    <row r="36" spans="1:13" x14ac:dyDescent="0.3">
      <c r="J36" s="33" t="s">
        <v>48</v>
      </c>
      <c r="K36" s="19" t="s">
        <v>140</v>
      </c>
      <c r="L36" s="19" t="s">
        <v>155</v>
      </c>
      <c r="M36" s="34">
        <v>496</v>
      </c>
    </row>
    <row r="37" spans="1:13" x14ac:dyDescent="0.3">
      <c r="J37" s="33" t="s">
        <v>53</v>
      </c>
      <c r="K37" s="19" t="s">
        <v>141</v>
      </c>
      <c r="L37" s="19" t="s">
        <v>155</v>
      </c>
      <c r="M37" s="34">
        <v>940</v>
      </c>
    </row>
    <row r="38" spans="1:13" x14ac:dyDescent="0.3">
      <c r="J38" s="33" t="s">
        <v>45</v>
      </c>
      <c r="K38" s="19" t="s">
        <v>140</v>
      </c>
      <c r="L38" s="19" t="s">
        <v>155</v>
      </c>
      <c r="M38" s="34">
        <v>551</v>
      </c>
    </row>
    <row r="39" spans="1:13" x14ac:dyDescent="0.3">
      <c r="J39" s="33" t="s">
        <v>54</v>
      </c>
      <c r="K39" s="19" t="s">
        <v>143</v>
      </c>
      <c r="L39" s="19" t="s">
        <v>155</v>
      </c>
      <c r="M39" s="34">
        <v>165</v>
      </c>
    </row>
    <row r="40" spans="1:13" x14ac:dyDescent="0.3">
      <c r="J40" s="33" t="s">
        <v>50</v>
      </c>
      <c r="K40" s="19" t="s">
        <v>146</v>
      </c>
      <c r="L40" s="19" t="s">
        <v>155</v>
      </c>
      <c r="M40" s="34">
        <v>962</v>
      </c>
    </row>
    <row r="41" spans="1:13" x14ac:dyDescent="0.3">
      <c r="J41" s="33" t="s">
        <v>54</v>
      </c>
      <c r="K41" s="19" t="s">
        <v>139</v>
      </c>
      <c r="L41" s="19" t="s">
        <v>155</v>
      </c>
      <c r="M41" s="34">
        <v>428</v>
      </c>
    </row>
    <row r="42" spans="1:13" x14ac:dyDescent="0.3">
      <c r="J42" s="33" t="s">
        <v>52</v>
      </c>
      <c r="K42" s="19" t="s">
        <v>139</v>
      </c>
      <c r="L42" s="19" t="s">
        <v>155</v>
      </c>
      <c r="M42" s="34">
        <v>948</v>
      </c>
    </row>
    <row r="43" spans="1:13" x14ac:dyDescent="0.3">
      <c r="J43" s="33" t="s">
        <v>49</v>
      </c>
      <c r="K43" s="19" t="s">
        <v>140</v>
      </c>
      <c r="L43" s="19" t="s">
        <v>154</v>
      </c>
      <c r="M43" s="34">
        <v>215</v>
      </c>
    </row>
    <row r="44" spans="1:13" x14ac:dyDescent="0.3">
      <c r="J44" s="33" t="s">
        <v>54</v>
      </c>
      <c r="K44" s="19" t="s">
        <v>146</v>
      </c>
      <c r="L44" s="19" t="s">
        <v>155</v>
      </c>
      <c r="M44" s="34">
        <v>830</v>
      </c>
    </row>
    <row r="45" spans="1:13" x14ac:dyDescent="0.3">
      <c r="J45" s="33" t="s">
        <v>54</v>
      </c>
      <c r="K45" s="19" t="s">
        <v>146</v>
      </c>
      <c r="L45" s="19" t="s">
        <v>155</v>
      </c>
      <c r="M45" s="34">
        <v>303</v>
      </c>
    </row>
    <row r="46" spans="1:13" x14ac:dyDescent="0.3">
      <c r="J46" s="33" t="s">
        <v>45</v>
      </c>
      <c r="K46" s="19" t="s">
        <v>143</v>
      </c>
      <c r="L46" s="19" t="s">
        <v>155</v>
      </c>
      <c r="M46" s="34">
        <v>962</v>
      </c>
    </row>
    <row r="47" spans="1:13" x14ac:dyDescent="0.3">
      <c r="J47" s="33" t="s">
        <v>47</v>
      </c>
      <c r="K47" s="19" t="s">
        <v>149</v>
      </c>
      <c r="L47" s="19" t="s">
        <v>155</v>
      </c>
      <c r="M47" s="34">
        <v>218</v>
      </c>
    </row>
    <row r="48" spans="1:13" x14ac:dyDescent="0.3">
      <c r="J48" s="33" t="s">
        <v>47</v>
      </c>
      <c r="K48" s="19" t="s">
        <v>143</v>
      </c>
      <c r="L48" s="19" t="s">
        <v>155</v>
      </c>
      <c r="M48" s="34">
        <v>733</v>
      </c>
    </row>
    <row r="49" spans="10:13" x14ac:dyDescent="0.3">
      <c r="J49" s="33" t="s">
        <v>51</v>
      </c>
      <c r="K49" s="19" t="s">
        <v>145</v>
      </c>
      <c r="L49" s="19" t="s">
        <v>155</v>
      </c>
      <c r="M49" s="34">
        <v>713</v>
      </c>
    </row>
    <row r="50" spans="10:13" x14ac:dyDescent="0.3">
      <c r="J50" s="33" t="s">
        <v>48</v>
      </c>
      <c r="K50" s="19" t="s">
        <v>145</v>
      </c>
      <c r="L50" s="19" t="s">
        <v>155</v>
      </c>
      <c r="M50" s="34">
        <v>885</v>
      </c>
    </row>
    <row r="51" spans="10:13" x14ac:dyDescent="0.3">
      <c r="J51" s="33" t="s">
        <v>54</v>
      </c>
      <c r="K51" s="19" t="s">
        <v>149</v>
      </c>
      <c r="L51" s="19" t="s">
        <v>155</v>
      </c>
      <c r="M51" s="34">
        <v>603</v>
      </c>
    </row>
    <row r="52" spans="10:13" x14ac:dyDescent="0.3">
      <c r="J52" s="33" t="s">
        <v>54</v>
      </c>
      <c r="K52" s="19" t="s">
        <v>147</v>
      </c>
      <c r="L52" s="19" t="s">
        <v>155</v>
      </c>
      <c r="M52" s="34">
        <v>447</v>
      </c>
    </row>
    <row r="53" spans="10:13" x14ac:dyDescent="0.3">
      <c r="J53" s="33" t="s">
        <v>51</v>
      </c>
      <c r="K53" s="19" t="s">
        <v>138</v>
      </c>
      <c r="L53" s="19" t="s">
        <v>155</v>
      </c>
      <c r="M53" s="34">
        <v>395</v>
      </c>
    </row>
    <row r="54" spans="10:13" x14ac:dyDescent="0.3">
      <c r="J54" s="33" t="s">
        <v>54</v>
      </c>
      <c r="K54" s="19" t="s">
        <v>140</v>
      </c>
      <c r="L54" s="19" t="s">
        <v>155</v>
      </c>
      <c r="M54" s="34">
        <v>138</v>
      </c>
    </row>
    <row r="55" spans="10:13" x14ac:dyDescent="0.3">
      <c r="J55" s="33" t="s">
        <v>49</v>
      </c>
      <c r="K55" s="19" t="s">
        <v>140</v>
      </c>
      <c r="L55" s="19" t="s">
        <v>155</v>
      </c>
      <c r="M55" s="34">
        <v>378</v>
      </c>
    </row>
    <row r="56" spans="10:13" x14ac:dyDescent="0.3">
      <c r="J56" s="33" t="s">
        <v>50</v>
      </c>
      <c r="K56" s="19" t="s">
        <v>139</v>
      </c>
      <c r="L56" s="19" t="s">
        <v>155</v>
      </c>
      <c r="M56" s="34">
        <v>390</v>
      </c>
    </row>
    <row r="57" spans="10:13" x14ac:dyDescent="0.3">
      <c r="J57" s="33" t="s">
        <v>53</v>
      </c>
      <c r="K57" s="19" t="s">
        <v>143</v>
      </c>
      <c r="L57" s="19" t="s">
        <v>155</v>
      </c>
      <c r="M57" s="34">
        <v>156</v>
      </c>
    </row>
    <row r="58" spans="10:13" x14ac:dyDescent="0.3">
      <c r="J58" s="33" t="s">
        <v>47</v>
      </c>
      <c r="K58" s="19" t="s">
        <v>144</v>
      </c>
      <c r="L58" s="19" t="s">
        <v>155</v>
      </c>
      <c r="M58" s="34">
        <v>572</v>
      </c>
    </row>
    <row r="59" spans="10:13" x14ac:dyDescent="0.3">
      <c r="J59" s="33" t="s">
        <v>48</v>
      </c>
      <c r="K59" s="19" t="s">
        <v>141</v>
      </c>
      <c r="L59" s="19" t="s">
        <v>155</v>
      </c>
      <c r="M59" s="34">
        <v>297</v>
      </c>
    </row>
    <row r="60" spans="10:13" x14ac:dyDescent="0.3">
      <c r="J60" s="33" t="s">
        <v>54</v>
      </c>
      <c r="K60" s="19" t="s">
        <v>143</v>
      </c>
      <c r="L60" s="19" t="s">
        <v>154</v>
      </c>
      <c r="M60" s="34">
        <v>462</v>
      </c>
    </row>
    <row r="61" spans="10:13" x14ac:dyDescent="0.3">
      <c r="J61" s="33" t="s">
        <v>46</v>
      </c>
      <c r="K61" s="19" t="s">
        <v>145</v>
      </c>
      <c r="L61" s="19" t="s">
        <v>154</v>
      </c>
      <c r="M61" s="35">
        <v>970</v>
      </c>
    </row>
    <row r="62" spans="10:13" x14ac:dyDescent="0.3">
      <c r="J62" s="33" t="s">
        <v>46</v>
      </c>
      <c r="K62" s="19" t="s">
        <v>149</v>
      </c>
      <c r="L62" s="19" t="s">
        <v>155</v>
      </c>
      <c r="M62" s="34">
        <v>405</v>
      </c>
    </row>
    <row r="63" spans="10:13" x14ac:dyDescent="0.3">
      <c r="J63" s="33" t="s">
        <v>55</v>
      </c>
      <c r="K63" s="19" t="s">
        <v>144</v>
      </c>
      <c r="L63" s="19" t="s">
        <v>155</v>
      </c>
      <c r="M63" s="34">
        <v>277</v>
      </c>
    </row>
    <row r="64" spans="10:13" x14ac:dyDescent="0.3">
      <c r="J64" s="33" t="s">
        <v>47</v>
      </c>
      <c r="K64" s="19" t="s">
        <v>140</v>
      </c>
      <c r="L64" s="19" t="s">
        <v>153</v>
      </c>
      <c r="M64" s="34">
        <v>826</v>
      </c>
    </row>
    <row r="65" spans="10:13" x14ac:dyDescent="0.3">
      <c r="J65" s="33" t="s">
        <v>55</v>
      </c>
      <c r="K65" s="19" t="s">
        <v>141</v>
      </c>
      <c r="L65" s="19" t="s">
        <v>155</v>
      </c>
      <c r="M65" s="34">
        <v>347</v>
      </c>
    </row>
    <row r="66" spans="10:13" x14ac:dyDescent="0.3">
      <c r="J66" s="33" t="s">
        <v>46</v>
      </c>
      <c r="K66" s="19" t="s">
        <v>139</v>
      </c>
      <c r="L66" s="19" t="s">
        <v>155</v>
      </c>
      <c r="M66" s="34">
        <v>995</v>
      </c>
    </row>
    <row r="67" spans="10:13" x14ac:dyDescent="0.3">
      <c r="J67" s="33" t="s">
        <v>54</v>
      </c>
      <c r="K67" s="19" t="s">
        <v>140</v>
      </c>
      <c r="L67" s="19" t="s">
        <v>155</v>
      </c>
      <c r="M67" s="34">
        <v>181</v>
      </c>
    </row>
    <row r="68" spans="10:13" x14ac:dyDescent="0.3">
      <c r="J68" s="33" t="s">
        <v>53</v>
      </c>
      <c r="K68" s="19" t="s">
        <v>142</v>
      </c>
      <c r="L68" s="19" t="s">
        <v>155</v>
      </c>
      <c r="M68" s="34">
        <v>116</v>
      </c>
    </row>
    <row r="69" spans="10:13" x14ac:dyDescent="0.3">
      <c r="J69" s="33" t="s">
        <v>55</v>
      </c>
      <c r="K69" s="19" t="s">
        <v>141</v>
      </c>
      <c r="L69" s="19" t="s">
        <v>155</v>
      </c>
      <c r="M69" s="34">
        <v>767</v>
      </c>
    </row>
    <row r="70" spans="10:13" x14ac:dyDescent="0.3">
      <c r="J70" s="33" t="s">
        <v>51</v>
      </c>
      <c r="K70" s="19" t="s">
        <v>145</v>
      </c>
      <c r="L70" s="19" t="s">
        <v>155</v>
      </c>
      <c r="M70" s="34">
        <v>802</v>
      </c>
    </row>
    <row r="71" spans="10:13" x14ac:dyDescent="0.3">
      <c r="J71" s="33" t="s">
        <v>54</v>
      </c>
      <c r="K71" s="19" t="s">
        <v>143</v>
      </c>
      <c r="L71" s="19" t="s">
        <v>155</v>
      </c>
      <c r="M71" s="34">
        <v>315</v>
      </c>
    </row>
    <row r="72" spans="10:13" x14ac:dyDescent="0.3">
      <c r="J72" s="33" t="s">
        <v>53</v>
      </c>
      <c r="K72" s="19" t="s">
        <v>150</v>
      </c>
      <c r="L72" s="19" t="s">
        <v>153</v>
      </c>
      <c r="M72" s="34">
        <v>721</v>
      </c>
    </row>
    <row r="73" spans="10:13" x14ac:dyDescent="0.3">
      <c r="J73" s="33" t="s">
        <v>53</v>
      </c>
      <c r="K73" s="19" t="s">
        <v>145</v>
      </c>
      <c r="L73" s="19" t="s">
        <v>155</v>
      </c>
      <c r="M73" s="34">
        <v>990</v>
      </c>
    </row>
    <row r="74" spans="10:13" x14ac:dyDescent="0.3">
      <c r="J74" s="33" t="s">
        <v>45</v>
      </c>
      <c r="K74" s="19" t="s">
        <v>138</v>
      </c>
      <c r="L74" s="19" t="s">
        <v>155</v>
      </c>
      <c r="M74" s="34">
        <v>515</v>
      </c>
    </row>
    <row r="75" spans="10:13" x14ac:dyDescent="0.3">
      <c r="J75" s="33" t="s">
        <v>44</v>
      </c>
      <c r="K75" s="19" t="s">
        <v>139</v>
      </c>
      <c r="L75" s="19" t="s">
        <v>155</v>
      </c>
      <c r="M75" s="34">
        <v>433</v>
      </c>
    </row>
    <row r="76" spans="10:13" x14ac:dyDescent="0.3">
      <c r="J76" s="33" t="s">
        <v>53</v>
      </c>
      <c r="K76" s="19" t="s">
        <v>146</v>
      </c>
      <c r="L76" s="19" t="s">
        <v>155</v>
      </c>
      <c r="M76" s="34">
        <v>983</v>
      </c>
    </row>
    <row r="77" spans="10:13" x14ac:dyDescent="0.3">
      <c r="J77" s="33" t="s">
        <v>55</v>
      </c>
      <c r="K77" s="19" t="s">
        <v>146</v>
      </c>
      <c r="L77" s="19" t="s">
        <v>155</v>
      </c>
      <c r="M77" s="34">
        <v>885</v>
      </c>
    </row>
    <row r="78" spans="10:13" x14ac:dyDescent="0.3">
      <c r="J78" s="33" t="s">
        <v>52</v>
      </c>
      <c r="K78" s="19" t="s">
        <v>139</v>
      </c>
      <c r="L78" s="19" t="s">
        <v>155</v>
      </c>
      <c r="M78" s="34">
        <v>786</v>
      </c>
    </row>
    <row r="79" spans="10:13" x14ac:dyDescent="0.3">
      <c r="J79" s="33" t="s">
        <v>55</v>
      </c>
      <c r="K79" s="19" t="s">
        <v>140</v>
      </c>
      <c r="L79" s="19" t="s">
        <v>155</v>
      </c>
      <c r="M79" s="34">
        <v>471</v>
      </c>
    </row>
    <row r="80" spans="10:13" x14ac:dyDescent="0.3">
      <c r="J80" s="33" t="s">
        <v>44</v>
      </c>
      <c r="K80" s="19" t="s">
        <v>143</v>
      </c>
      <c r="L80" s="19" t="s">
        <v>155</v>
      </c>
      <c r="M80" s="34">
        <v>836</v>
      </c>
    </row>
    <row r="81" spans="10:13" x14ac:dyDescent="0.3">
      <c r="J81" s="33" t="s">
        <v>46</v>
      </c>
      <c r="K81" s="19" t="s">
        <v>142</v>
      </c>
      <c r="L81" s="19" t="s">
        <v>155</v>
      </c>
      <c r="M81" s="34">
        <v>608</v>
      </c>
    </row>
    <row r="82" spans="10:13" x14ac:dyDescent="0.3">
      <c r="J82" s="33" t="s">
        <v>45</v>
      </c>
      <c r="K82" s="19" t="s">
        <v>139</v>
      </c>
      <c r="L82" s="19" t="s">
        <v>155</v>
      </c>
      <c r="M82" s="34">
        <v>882</v>
      </c>
    </row>
    <row r="83" spans="10:13" x14ac:dyDescent="0.3">
      <c r="J83" s="33" t="s">
        <v>53</v>
      </c>
      <c r="K83" s="19" t="s">
        <v>149</v>
      </c>
      <c r="L83" s="19" t="s">
        <v>155</v>
      </c>
      <c r="M83" s="34">
        <v>936</v>
      </c>
    </row>
    <row r="84" spans="10:13" x14ac:dyDescent="0.3">
      <c r="J84" s="33" t="s">
        <v>51</v>
      </c>
      <c r="K84" s="19" t="s">
        <v>139</v>
      </c>
      <c r="L84" s="19" t="s">
        <v>155</v>
      </c>
      <c r="M84" s="35">
        <v>305</v>
      </c>
    </row>
    <row r="85" spans="10:13" x14ac:dyDescent="0.3">
      <c r="J85" s="33" t="s">
        <v>48</v>
      </c>
      <c r="K85" s="19" t="s">
        <v>145</v>
      </c>
      <c r="L85" s="19" t="s">
        <v>155</v>
      </c>
      <c r="M85" s="34">
        <v>891</v>
      </c>
    </row>
    <row r="86" spans="10:13" x14ac:dyDescent="0.3">
      <c r="J86" s="33" t="s">
        <v>54</v>
      </c>
      <c r="K86" s="19" t="s">
        <v>145</v>
      </c>
      <c r="L86" s="19" t="s">
        <v>155</v>
      </c>
      <c r="M86" s="34">
        <v>986</v>
      </c>
    </row>
    <row r="87" spans="10:13" x14ac:dyDescent="0.3">
      <c r="J87" s="33" t="s">
        <v>48</v>
      </c>
      <c r="K87" s="19" t="s">
        <v>151</v>
      </c>
      <c r="L87" s="19" t="s">
        <v>155</v>
      </c>
      <c r="M87" s="34">
        <v>270</v>
      </c>
    </row>
    <row r="88" spans="10:13" x14ac:dyDescent="0.3">
      <c r="J88" s="33" t="s">
        <v>55</v>
      </c>
      <c r="K88" s="19" t="s">
        <v>141</v>
      </c>
      <c r="L88" s="19" t="s">
        <v>155</v>
      </c>
      <c r="M88" s="34">
        <v>792</v>
      </c>
    </row>
    <row r="89" spans="10:13" x14ac:dyDescent="0.3">
      <c r="J89" s="33" t="s">
        <v>53</v>
      </c>
      <c r="K89" s="19" t="s">
        <v>139</v>
      </c>
      <c r="L89" s="19" t="s">
        <v>155</v>
      </c>
      <c r="M89" s="34">
        <v>151</v>
      </c>
    </row>
    <row r="90" spans="10:13" x14ac:dyDescent="0.3">
      <c r="J90" s="39" t="s">
        <v>44</v>
      </c>
      <c r="K90" s="40" t="s">
        <v>152</v>
      </c>
      <c r="L90" s="40" t="s">
        <v>155</v>
      </c>
      <c r="M90" s="41">
        <v>848</v>
      </c>
    </row>
  </sheetData>
  <sheetProtection sheet="1" objects="1" scenarios="1"/>
  <phoneticPr fontId="8" type="noConversion"/>
  <conditionalFormatting sqref="G13:G32">
    <cfRule type="cellIs" dxfId="4" priority="1" operator="greaterThan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33D1-BBCF-48F8-8708-BF0CA2FF5622}">
  <dimension ref="A1:S172"/>
  <sheetViews>
    <sheetView showGridLines="0" topLeftCell="B1" zoomScale="107" zoomScaleNormal="107" workbookViewId="0">
      <selection activeCell="I5" sqref="I5"/>
    </sheetView>
  </sheetViews>
  <sheetFormatPr defaultRowHeight="14.4" x14ac:dyDescent="0.3"/>
  <cols>
    <col min="1" max="1" width="14.44140625" customWidth="1"/>
    <col min="2" max="2" width="33.33203125" bestFit="1" customWidth="1"/>
    <col min="5" max="5" width="9.5546875" bestFit="1" customWidth="1"/>
    <col min="6" max="6" width="42.6640625" bestFit="1" customWidth="1"/>
    <col min="7" max="7" width="10.88671875" bestFit="1" customWidth="1"/>
    <col min="8" max="8" width="17" customWidth="1"/>
    <col min="9" max="19" width="10.5546875" bestFit="1" customWidth="1"/>
  </cols>
  <sheetData>
    <row r="1" spans="1:19" x14ac:dyDescent="0.3">
      <c r="A1" s="11">
        <v>16</v>
      </c>
      <c r="B1" t="s">
        <v>176</v>
      </c>
      <c r="E1" s="11">
        <v>17</v>
      </c>
      <c r="F1" t="s">
        <v>160</v>
      </c>
      <c r="H1" s="11">
        <v>18</v>
      </c>
      <c r="I1" s="28" t="s">
        <v>158</v>
      </c>
      <c r="J1" s="28"/>
      <c r="K1" s="28"/>
      <c r="L1" s="28"/>
      <c r="M1" s="28"/>
      <c r="N1" s="28"/>
      <c r="O1" s="28"/>
      <c r="P1" s="28"/>
      <c r="Q1" s="28"/>
      <c r="R1" s="28"/>
    </row>
    <row r="3" spans="1:19" x14ac:dyDescent="0.3">
      <c r="A3" s="13" t="s">
        <v>177</v>
      </c>
      <c r="B3" s="13" t="s">
        <v>28</v>
      </c>
      <c r="E3" s="13" t="s">
        <v>28</v>
      </c>
      <c r="F3" s="1"/>
      <c r="H3" s="28"/>
      <c r="I3" s="28"/>
      <c r="J3" s="28"/>
      <c r="K3" s="28"/>
      <c r="L3" s="28"/>
      <c r="M3" s="28"/>
      <c r="N3" s="28"/>
      <c r="O3" s="28"/>
      <c r="P3" s="28"/>
      <c r="Q3" s="28"/>
      <c r="R3" s="1"/>
      <c r="S3" s="1"/>
    </row>
    <row r="4" spans="1:19" x14ac:dyDescent="0.3">
      <c r="A4" s="19" t="s">
        <v>178</v>
      </c>
      <c r="B4" s="15" t="str">
        <f>MID(A4,7,2)</f>
        <v>01</v>
      </c>
      <c r="E4" s="19" t="s">
        <v>30</v>
      </c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9" t="s">
        <v>179</v>
      </c>
      <c r="B5" s="15" t="str">
        <f t="shared" ref="B5:B11" si="0">MID(A5,7,2)</f>
        <v>01</v>
      </c>
      <c r="E5" s="19" t="s">
        <v>31</v>
      </c>
      <c r="F5" s="1"/>
      <c r="H5" s="6" t="s">
        <v>29</v>
      </c>
      <c r="I5" s="1" t="s">
        <v>39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9" t="s">
        <v>180</v>
      </c>
      <c r="B6" s="15" t="str">
        <f t="shared" si="0"/>
        <v>12</v>
      </c>
      <c r="E6" s="19" t="s">
        <v>32</v>
      </c>
      <c r="F6" s="1"/>
      <c r="H6" s="6" t="s">
        <v>159</v>
      </c>
      <c r="I6" s="9">
        <f ca="1">SUM(OFFSET(G8,1,MATCH(I5,H8:S8,0),9,1))</f>
        <v>415</v>
      </c>
      <c r="J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9" t="s">
        <v>181</v>
      </c>
      <c r="B7" s="15" t="str">
        <f t="shared" si="0"/>
        <v>02</v>
      </c>
      <c r="E7" s="19" t="s">
        <v>33</v>
      </c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9" t="s">
        <v>182</v>
      </c>
      <c r="B8" s="15" t="str">
        <f t="shared" si="0"/>
        <v>03</v>
      </c>
      <c r="E8" s="19" t="s">
        <v>34</v>
      </c>
      <c r="F8" s="1"/>
      <c r="H8" s="13" t="s">
        <v>30</v>
      </c>
      <c r="I8" s="13" t="s">
        <v>31</v>
      </c>
      <c r="J8" s="13" t="s">
        <v>32</v>
      </c>
      <c r="K8" s="13" t="s">
        <v>33</v>
      </c>
      <c r="L8" s="13" t="s">
        <v>34</v>
      </c>
      <c r="M8" s="13" t="s">
        <v>35</v>
      </c>
      <c r="N8" s="13" t="s">
        <v>36</v>
      </c>
      <c r="O8" s="13" t="s">
        <v>37</v>
      </c>
      <c r="P8" s="13" t="s">
        <v>38</v>
      </c>
      <c r="Q8" s="13" t="s">
        <v>39</v>
      </c>
      <c r="R8" s="13" t="s">
        <v>40</v>
      </c>
      <c r="S8" s="13" t="s">
        <v>41</v>
      </c>
    </row>
    <row r="9" spans="1:19" x14ac:dyDescent="0.3">
      <c r="A9" s="19" t="s">
        <v>183</v>
      </c>
      <c r="B9" s="15" t="str">
        <f t="shared" si="0"/>
        <v>03</v>
      </c>
      <c r="E9" s="19" t="s">
        <v>35</v>
      </c>
      <c r="F9" s="1"/>
      <c r="H9" s="21">
        <v>21</v>
      </c>
      <c r="I9" s="21">
        <v>48</v>
      </c>
      <c r="J9" s="21">
        <v>63</v>
      </c>
      <c r="K9" s="21">
        <v>20</v>
      </c>
      <c r="L9" s="21">
        <v>93</v>
      </c>
      <c r="M9" s="21">
        <v>43</v>
      </c>
      <c r="N9" s="21">
        <v>10</v>
      </c>
      <c r="O9" s="21">
        <v>55</v>
      </c>
      <c r="P9" s="21">
        <v>85</v>
      </c>
      <c r="Q9" s="21">
        <v>74</v>
      </c>
      <c r="R9" s="21">
        <v>63</v>
      </c>
      <c r="S9" s="21">
        <v>16</v>
      </c>
    </row>
    <row r="10" spans="1:19" x14ac:dyDescent="0.3">
      <c r="A10" s="19" t="s">
        <v>184</v>
      </c>
      <c r="B10" s="15" t="str">
        <f t="shared" si="0"/>
        <v>01</v>
      </c>
      <c r="E10" s="19" t="s">
        <v>36</v>
      </c>
      <c r="F10" s="1"/>
      <c r="H10" s="21">
        <v>30</v>
      </c>
      <c r="I10" s="21">
        <v>23</v>
      </c>
      <c r="J10" s="21">
        <v>15</v>
      </c>
      <c r="K10" s="21">
        <v>83</v>
      </c>
      <c r="L10" s="21">
        <v>83</v>
      </c>
      <c r="M10" s="21">
        <v>85</v>
      </c>
      <c r="N10" s="21">
        <v>69</v>
      </c>
      <c r="O10" s="21">
        <v>74</v>
      </c>
      <c r="P10" s="21">
        <v>83</v>
      </c>
      <c r="Q10" s="21">
        <v>86</v>
      </c>
      <c r="R10" s="21">
        <v>14</v>
      </c>
      <c r="S10" s="21">
        <v>60</v>
      </c>
    </row>
    <row r="11" spans="1:19" x14ac:dyDescent="0.3">
      <c r="A11" s="19" t="s">
        <v>185</v>
      </c>
      <c r="B11" s="15" t="str">
        <f t="shared" si="0"/>
        <v>11</v>
      </c>
      <c r="E11" s="19" t="s">
        <v>37</v>
      </c>
      <c r="F11" s="1"/>
      <c r="H11" s="21">
        <v>26</v>
      </c>
      <c r="I11" s="21">
        <v>18</v>
      </c>
      <c r="J11" s="21">
        <v>32</v>
      </c>
      <c r="K11" s="21">
        <v>85</v>
      </c>
      <c r="L11" s="21">
        <v>80</v>
      </c>
      <c r="M11" s="21">
        <v>67</v>
      </c>
      <c r="N11" s="21">
        <v>21</v>
      </c>
      <c r="O11" s="21">
        <v>34</v>
      </c>
      <c r="P11" s="21">
        <v>21</v>
      </c>
      <c r="Q11" s="21">
        <v>19</v>
      </c>
      <c r="R11" s="21">
        <v>12</v>
      </c>
      <c r="S11" s="21">
        <v>50</v>
      </c>
    </row>
    <row r="12" spans="1:19" x14ac:dyDescent="0.3">
      <c r="E12" s="19" t="s">
        <v>38</v>
      </c>
      <c r="F12" s="1"/>
      <c r="H12" s="21">
        <v>14</v>
      </c>
      <c r="I12" s="21">
        <v>20</v>
      </c>
      <c r="J12" s="21">
        <v>69</v>
      </c>
      <c r="K12" s="21">
        <v>30</v>
      </c>
      <c r="L12" s="21">
        <v>70</v>
      </c>
      <c r="M12" s="21">
        <v>29</v>
      </c>
      <c r="N12" s="21">
        <v>16</v>
      </c>
      <c r="O12" s="21">
        <v>68</v>
      </c>
      <c r="P12" s="21">
        <v>15</v>
      </c>
      <c r="Q12" s="21">
        <v>37</v>
      </c>
      <c r="R12" s="21">
        <v>57</v>
      </c>
      <c r="S12" s="21">
        <v>28</v>
      </c>
    </row>
    <row r="13" spans="1:19" x14ac:dyDescent="0.3">
      <c r="E13" s="19" t="s">
        <v>39</v>
      </c>
      <c r="F13" s="1"/>
      <c r="H13" s="21">
        <v>50</v>
      </c>
      <c r="I13" s="21">
        <v>52</v>
      </c>
      <c r="J13" s="21">
        <v>72</v>
      </c>
      <c r="K13" s="21">
        <v>10</v>
      </c>
      <c r="L13" s="21">
        <v>31</v>
      </c>
      <c r="M13" s="21">
        <v>35</v>
      </c>
      <c r="N13" s="21">
        <v>72</v>
      </c>
      <c r="O13" s="21">
        <v>62</v>
      </c>
      <c r="P13" s="21">
        <v>99</v>
      </c>
      <c r="Q13" s="21">
        <v>97</v>
      </c>
      <c r="R13" s="21">
        <v>39</v>
      </c>
      <c r="S13" s="21">
        <v>69</v>
      </c>
    </row>
    <row r="14" spans="1:19" x14ac:dyDescent="0.3">
      <c r="E14" s="19" t="s">
        <v>40</v>
      </c>
      <c r="F14" s="1"/>
      <c r="H14" s="21">
        <v>33</v>
      </c>
      <c r="I14" s="21">
        <v>71</v>
      </c>
      <c r="J14" s="21">
        <v>55</v>
      </c>
      <c r="K14" s="21">
        <v>32</v>
      </c>
      <c r="L14" s="21">
        <v>36</v>
      </c>
      <c r="M14" s="21">
        <v>46</v>
      </c>
      <c r="N14" s="21">
        <v>72</v>
      </c>
      <c r="O14" s="21">
        <v>87</v>
      </c>
      <c r="P14" s="21">
        <v>63</v>
      </c>
      <c r="Q14" s="21">
        <v>26</v>
      </c>
      <c r="R14" s="21">
        <v>75</v>
      </c>
      <c r="S14" s="21">
        <v>11</v>
      </c>
    </row>
    <row r="15" spans="1:19" x14ac:dyDescent="0.3">
      <c r="E15" s="19" t="s">
        <v>41</v>
      </c>
      <c r="F15" s="1"/>
      <c r="H15" s="21">
        <v>73</v>
      </c>
      <c r="I15" s="21">
        <v>16</v>
      </c>
      <c r="J15" s="21">
        <v>13</v>
      </c>
      <c r="K15" s="21">
        <v>79</v>
      </c>
      <c r="L15" s="21">
        <v>83</v>
      </c>
      <c r="M15" s="21">
        <v>17</v>
      </c>
      <c r="N15" s="21">
        <v>43</v>
      </c>
      <c r="O15" s="21">
        <v>81</v>
      </c>
      <c r="P15" s="21">
        <v>39</v>
      </c>
      <c r="Q15" s="21">
        <v>26</v>
      </c>
      <c r="R15" s="21">
        <v>43</v>
      </c>
      <c r="S15" s="21">
        <v>34</v>
      </c>
    </row>
    <row r="16" spans="1:19" x14ac:dyDescent="0.3">
      <c r="E16" s="1"/>
      <c r="F16" s="1"/>
      <c r="H16" s="21">
        <v>20</v>
      </c>
      <c r="I16" s="21">
        <v>25</v>
      </c>
      <c r="J16" s="21">
        <v>74</v>
      </c>
      <c r="K16" s="21">
        <v>70</v>
      </c>
      <c r="L16" s="21">
        <v>87</v>
      </c>
      <c r="M16" s="21">
        <v>65</v>
      </c>
      <c r="N16" s="21">
        <v>93</v>
      </c>
      <c r="O16" s="21">
        <v>29</v>
      </c>
      <c r="P16" s="21">
        <v>59</v>
      </c>
      <c r="Q16" s="21">
        <v>25</v>
      </c>
      <c r="R16" s="21">
        <v>27</v>
      </c>
      <c r="S16" s="21">
        <v>97</v>
      </c>
    </row>
    <row r="17" spans="1:19" x14ac:dyDescent="0.3">
      <c r="E17" s="1"/>
      <c r="F17" s="1"/>
      <c r="H17" s="21">
        <v>39</v>
      </c>
      <c r="I17" s="21">
        <v>46</v>
      </c>
      <c r="J17" s="21">
        <v>18</v>
      </c>
      <c r="K17" s="21">
        <v>33</v>
      </c>
      <c r="L17" s="21">
        <v>97</v>
      </c>
      <c r="M17" s="21">
        <v>22</v>
      </c>
      <c r="N17" s="21">
        <v>97</v>
      </c>
      <c r="O17" s="21">
        <v>68</v>
      </c>
      <c r="P17" s="21">
        <v>65</v>
      </c>
      <c r="Q17" s="21">
        <v>25</v>
      </c>
      <c r="R17" s="21">
        <v>83</v>
      </c>
      <c r="S17" s="21">
        <v>15</v>
      </c>
    </row>
    <row r="18" spans="1:19" x14ac:dyDescent="0.3">
      <c r="E18" s="1"/>
      <c r="F18" s="1"/>
    </row>
    <row r="21" spans="1:19" x14ac:dyDescent="0.3">
      <c r="A21" s="11">
        <v>19</v>
      </c>
      <c r="B21" t="s">
        <v>161</v>
      </c>
      <c r="G21" s="11">
        <v>20</v>
      </c>
      <c r="H21" t="s">
        <v>171</v>
      </c>
    </row>
    <row r="24" spans="1:19" ht="27.6" x14ac:dyDescent="0.3">
      <c r="B24" s="12"/>
      <c r="C24" s="12"/>
      <c r="D24" s="12"/>
      <c r="E24" s="12"/>
      <c r="G24" s="13" t="s">
        <v>163</v>
      </c>
      <c r="H24" s="13" t="s">
        <v>162</v>
      </c>
    </row>
    <row r="25" spans="1:19" x14ac:dyDescent="0.3">
      <c r="B25" s="12"/>
      <c r="C25" s="12"/>
      <c r="D25" s="12"/>
      <c r="E25" s="12"/>
      <c r="G25" s="19" t="s">
        <v>164</v>
      </c>
      <c r="H25" s="19">
        <v>26</v>
      </c>
    </row>
    <row r="26" spans="1:19" x14ac:dyDescent="0.3">
      <c r="B26" s="12"/>
      <c r="C26" s="12"/>
      <c r="D26" s="12"/>
      <c r="E26" s="12"/>
      <c r="G26" s="19" t="s">
        <v>165</v>
      </c>
      <c r="H26" s="19">
        <v>19</v>
      </c>
    </row>
    <row r="27" spans="1:19" x14ac:dyDescent="0.3">
      <c r="B27" s="12"/>
      <c r="C27" s="12"/>
      <c r="D27" s="12"/>
      <c r="E27" s="12"/>
      <c r="G27" s="19" t="s">
        <v>166</v>
      </c>
      <c r="H27" s="19">
        <v>5</v>
      </c>
    </row>
    <row r="28" spans="1:19" x14ac:dyDescent="0.3">
      <c r="B28" s="12"/>
      <c r="C28" s="12"/>
      <c r="D28" s="12"/>
      <c r="E28" s="12"/>
      <c r="G28" s="19" t="s">
        <v>167</v>
      </c>
      <c r="H28" s="19">
        <v>28</v>
      </c>
    </row>
    <row r="29" spans="1:19" x14ac:dyDescent="0.3">
      <c r="B29" s="12"/>
      <c r="C29" s="12"/>
      <c r="D29" s="12"/>
      <c r="E29" s="12"/>
      <c r="G29" s="19" t="s">
        <v>168</v>
      </c>
      <c r="H29" s="19">
        <v>19</v>
      </c>
    </row>
    <row r="30" spans="1:19" x14ac:dyDescent="0.3">
      <c r="B30" s="12"/>
      <c r="C30" s="12"/>
      <c r="D30" s="12"/>
      <c r="E30" s="12"/>
      <c r="G30" s="19" t="s">
        <v>169</v>
      </c>
      <c r="H30" s="19">
        <v>4</v>
      </c>
    </row>
    <row r="31" spans="1:19" x14ac:dyDescent="0.3">
      <c r="B31" s="12"/>
      <c r="C31" s="12"/>
      <c r="D31" s="12"/>
      <c r="E31" s="12"/>
      <c r="G31" s="19" t="s">
        <v>170</v>
      </c>
      <c r="H31" s="19">
        <v>7</v>
      </c>
    </row>
    <row r="32" spans="1:19" x14ac:dyDescent="0.3">
      <c r="B32" s="12"/>
      <c r="C32" s="12"/>
      <c r="D32" s="12"/>
      <c r="E32" s="12"/>
      <c r="G32" s="19" t="s">
        <v>164</v>
      </c>
      <c r="H32" s="19">
        <v>14</v>
      </c>
    </row>
    <row r="33" spans="2:8" x14ac:dyDescent="0.3">
      <c r="B33" s="12"/>
      <c r="C33" s="12"/>
      <c r="D33" s="12"/>
      <c r="E33" s="12"/>
      <c r="G33" s="19" t="s">
        <v>165</v>
      </c>
      <c r="H33" s="19">
        <v>16</v>
      </c>
    </row>
    <row r="34" spans="2:8" x14ac:dyDescent="0.3">
      <c r="B34" s="12"/>
      <c r="C34" s="12"/>
      <c r="D34" s="12"/>
      <c r="E34" s="12"/>
      <c r="G34" s="19" t="s">
        <v>166</v>
      </c>
      <c r="H34" s="19">
        <v>15</v>
      </c>
    </row>
    <row r="35" spans="2:8" x14ac:dyDescent="0.3">
      <c r="G35" s="19" t="s">
        <v>167</v>
      </c>
      <c r="H35" s="19">
        <v>25</v>
      </c>
    </row>
    <row r="36" spans="2:8" x14ac:dyDescent="0.3">
      <c r="G36" s="19" t="s">
        <v>168</v>
      </c>
      <c r="H36" s="19">
        <v>1</v>
      </c>
    </row>
    <row r="37" spans="2:8" x14ac:dyDescent="0.3">
      <c r="G37" s="19" t="s">
        <v>169</v>
      </c>
      <c r="H37" s="19">
        <v>26</v>
      </c>
    </row>
    <row r="38" spans="2:8" x14ac:dyDescent="0.3">
      <c r="G38" s="19" t="s">
        <v>170</v>
      </c>
      <c r="H38" s="19">
        <v>19</v>
      </c>
    </row>
    <row r="39" spans="2:8" x14ac:dyDescent="0.3">
      <c r="G39" s="19" t="s">
        <v>164</v>
      </c>
      <c r="H39" s="19">
        <v>28</v>
      </c>
    </row>
    <row r="40" spans="2:8" x14ac:dyDescent="0.3">
      <c r="G40" s="19" t="s">
        <v>165</v>
      </c>
      <c r="H40" s="19">
        <v>19</v>
      </c>
    </row>
    <row r="41" spans="2:8" x14ac:dyDescent="0.3">
      <c r="G41" s="19" t="s">
        <v>166</v>
      </c>
      <c r="H41" s="19">
        <v>12</v>
      </c>
    </row>
    <row r="42" spans="2:8" x14ac:dyDescent="0.3">
      <c r="G42" s="19" t="s">
        <v>167</v>
      </c>
      <c r="H42" s="19">
        <v>13</v>
      </c>
    </row>
    <row r="43" spans="2:8" x14ac:dyDescent="0.3">
      <c r="G43" s="19" t="s">
        <v>168</v>
      </c>
      <c r="H43" s="19">
        <v>8</v>
      </c>
    </row>
    <row r="44" spans="2:8" x14ac:dyDescent="0.3">
      <c r="G44" s="19" t="s">
        <v>169</v>
      </c>
      <c r="H44" s="19">
        <v>22</v>
      </c>
    </row>
    <row r="45" spans="2:8" x14ac:dyDescent="0.3">
      <c r="G45" s="19" t="s">
        <v>170</v>
      </c>
      <c r="H45" s="19">
        <v>27</v>
      </c>
    </row>
    <row r="46" spans="2:8" x14ac:dyDescent="0.3">
      <c r="G46" s="19" t="s">
        <v>164</v>
      </c>
      <c r="H46" s="19">
        <v>12</v>
      </c>
    </row>
    <row r="47" spans="2:8" x14ac:dyDescent="0.3">
      <c r="G47" s="19" t="s">
        <v>165</v>
      </c>
      <c r="H47" s="19">
        <v>12</v>
      </c>
    </row>
    <row r="48" spans="2:8" x14ac:dyDescent="0.3">
      <c r="G48" s="19" t="s">
        <v>166</v>
      </c>
      <c r="H48" s="19">
        <v>17</v>
      </c>
    </row>
    <row r="49" spans="7:8" x14ac:dyDescent="0.3">
      <c r="G49" s="19" t="s">
        <v>167</v>
      </c>
      <c r="H49" s="19">
        <v>29</v>
      </c>
    </row>
    <row r="50" spans="7:8" x14ac:dyDescent="0.3">
      <c r="G50" s="19" t="s">
        <v>168</v>
      </c>
      <c r="H50" s="19">
        <v>25</v>
      </c>
    </row>
    <row r="51" spans="7:8" x14ac:dyDescent="0.3">
      <c r="G51" s="19" t="s">
        <v>169</v>
      </c>
      <c r="H51" s="19">
        <v>27</v>
      </c>
    </row>
    <row r="52" spans="7:8" x14ac:dyDescent="0.3">
      <c r="G52" s="19" t="s">
        <v>170</v>
      </c>
      <c r="H52" s="19">
        <v>11</v>
      </c>
    </row>
    <row r="53" spans="7:8" x14ac:dyDescent="0.3">
      <c r="G53" s="19" t="s">
        <v>164</v>
      </c>
      <c r="H53" s="19">
        <v>24</v>
      </c>
    </row>
    <row r="54" spans="7:8" x14ac:dyDescent="0.3">
      <c r="G54" s="19" t="s">
        <v>165</v>
      </c>
      <c r="H54" s="19">
        <v>1</v>
      </c>
    </row>
    <row r="55" spans="7:8" x14ac:dyDescent="0.3">
      <c r="G55" s="19" t="s">
        <v>166</v>
      </c>
      <c r="H55" s="19">
        <v>21</v>
      </c>
    </row>
    <row r="56" spans="7:8" x14ac:dyDescent="0.3">
      <c r="G56" s="19" t="s">
        <v>167</v>
      </c>
      <c r="H56" s="19">
        <v>27</v>
      </c>
    </row>
    <row r="57" spans="7:8" x14ac:dyDescent="0.3">
      <c r="G57" s="19" t="s">
        <v>168</v>
      </c>
      <c r="H57" s="19">
        <v>28</v>
      </c>
    </row>
    <row r="58" spans="7:8" x14ac:dyDescent="0.3">
      <c r="G58" s="19" t="s">
        <v>169</v>
      </c>
      <c r="H58" s="19">
        <v>28</v>
      </c>
    </row>
    <row r="59" spans="7:8" x14ac:dyDescent="0.3">
      <c r="G59" s="19" t="s">
        <v>170</v>
      </c>
      <c r="H59" s="19">
        <v>9</v>
      </c>
    </row>
    <row r="60" spans="7:8" x14ac:dyDescent="0.3">
      <c r="G60" s="19" t="s">
        <v>164</v>
      </c>
      <c r="H60" s="19">
        <v>27</v>
      </c>
    </row>
    <row r="61" spans="7:8" x14ac:dyDescent="0.3">
      <c r="G61" s="19" t="s">
        <v>165</v>
      </c>
      <c r="H61" s="19">
        <v>21</v>
      </c>
    </row>
    <row r="62" spans="7:8" x14ac:dyDescent="0.3">
      <c r="G62" s="19" t="s">
        <v>166</v>
      </c>
      <c r="H62" s="19">
        <v>29</v>
      </c>
    </row>
    <row r="63" spans="7:8" x14ac:dyDescent="0.3">
      <c r="G63" s="19" t="s">
        <v>167</v>
      </c>
      <c r="H63" s="19">
        <v>1</v>
      </c>
    </row>
    <row r="64" spans="7:8" x14ac:dyDescent="0.3">
      <c r="G64" s="19" t="s">
        <v>168</v>
      </c>
      <c r="H64" s="19">
        <v>3</v>
      </c>
    </row>
    <row r="65" spans="7:8" x14ac:dyDescent="0.3">
      <c r="G65" s="19" t="s">
        <v>169</v>
      </c>
      <c r="H65" s="19">
        <v>1</v>
      </c>
    </row>
    <row r="66" spans="7:8" x14ac:dyDescent="0.3">
      <c r="G66" s="19" t="s">
        <v>170</v>
      </c>
      <c r="H66" s="19">
        <v>21</v>
      </c>
    </row>
    <row r="67" spans="7:8" x14ac:dyDescent="0.3">
      <c r="G67" s="19" t="s">
        <v>164</v>
      </c>
      <c r="H67" s="19">
        <v>21</v>
      </c>
    </row>
    <row r="68" spans="7:8" x14ac:dyDescent="0.3">
      <c r="G68" s="19" t="s">
        <v>165</v>
      </c>
      <c r="H68" s="19">
        <v>5</v>
      </c>
    </row>
    <row r="69" spans="7:8" x14ac:dyDescent="0.3">
      <c r="G69" s="19" t="s">
        <v>166</v>
      </c>
      <c r="H69" s="19">
        <v>8</v>
      </c>
    </row>
    <row r="70" spans="7:8" x14ac:dyDescent="0.3">
      <c r="G70" s="19" t="s">
        <v>167</v>
      </c>
      <c r="H70" s="19">
        <v>16</v>
      </c>
    </row>
    <row r="71" spans="7:8" x14ac:dyDescent="0.3">
      <c r="G71" s="19" t="s">
        <v>168</v>
      </c>
      <c r="H71" s="19">
        <v>10</v>
      </c>
    </row>
    <row r="72" spans="7:8" x14ac:dyDescent="0.3">
      <c r="G72" s="19" t="s">
        <v>169</v>
      </c>
      <c r="H72" s="19">
        <v>5</v>
      </c>
    </row>
    <row r="73" spans="7:8" x14ac:dyDescent="0.3">
      <c r="G73" s="19" t="s">
        <v>170</v>
      </c>
      <c r="H73" s="19">
        <v>1</v>
      </c>
    </row>
    <row r="74" spans="7:8" x14ac:dyDescent="0.3">
      <c r="G74" s="19" t="s">
        <v>164</v>
      </c>
      <c r="H74" s="19">
        <v>12</v>
      </c>
    </row>
    <row r="75" spans="7:8" x14ac:dyDescent="0.3">
      <c r="G75" s="19" t="s">
        <v>165</v>
      </c>
      <c r="H75" s="19">
        <v>14</v>
      </c>
    </row>
    <row r="76" spans="7:8" x14ac:dyDescent="0.3">
      <c r="G76" s="19" t="s">
        <v>166</v>
      </c>
      <c r="H76" s="19">
        <v>3</v>
      </c>
    </row>
    <row r="77" spans="7:8" x14ac:dyDescent="0.3">
      <c r="G77" s="19" t="s">
        <v>167</v>
      </c>
      <c r="H77" s="19">
        <v>14</v>
      </c>
    </row>
    <row r="78" spans="7:8" x14ac:dyDescent="0.3">
      <c r="G78" s="19" t="s">
        <v>168</v>
      </c>
      <c r="H78" s="19">
        <v>11</v>
      </c>
    </row>
    <row r="79" spans="7:8" x14ac:dyDescent="0.3">
      <c r="G79" s="19" t="s">
        <v>169</v>
      </c>
      <c r="H79" s="19">
        <v>14</v>
      </c>
    </row>
    <row r="80" spans="7:8" x14ac:dyDescent="0.3">
      <c r="G80" s="19" t="s">
        <v>170</v>
      </c>
      <c r="H80" s="19">
        <v>21</v>
      </c>
    </row>
    <row r="81" spans="7:8" x14ac:dyDescent="0.3">
      <c r="G81" s="19" t="s">
        <v>164</v>
      </c>
      <c r="H81" s="19">
        <v>25</v>
      </c>
    </row>
    <row r="82" spans="7:8" x14ac:dyDescent="0.3">
      <c r="G82" s="19" t="s">
        <v>165</v>
      </c>
      <c r="H82" s="19">
        <v>7</v>
      </c>
    </row>
    <row r="83" spans="7:8" x14ac:dyDescent="0.3">
      <c r="G83" s="19" t="s">
        <v>166</v>
      </c>
      <c r="H83" s="19">
        <v>2</v>
      </c>
    </row>
    <row r="84" spans="7:8" x14ac:dyDescent="0.3">
      <c r="G84" s="19" t="s">
        <v>167</v>
      </c>
      <c r="H84" s="19">
        <v>21</v>
      </c>
    </row>
    <row r="85" spans="7:8" x14ac:dyDescent="0.3">
      <c r="G85" s="19" t="s">
        <v>168</v>
      </c>
      <c r="H85" s="19">
        <v>4</v>
      </c>
    </row>
    <row r="86" spans="7:8" x14ac:dyDescent="0.3">
      <c r="G86" s="19" t="s">
        <v>169</v>
      </c>
      <c r="H86" s="19">
        <v>9</v>
      </c>
    </row>
    <row r="87" spans="7:8" x14ac:dyDescent="0.3">
      <c r="G87" s="19" t="s">
        <v>170</v>
      </c>
      <c r="H87" s="19">
        <v>16</v>
      </c>
    </row>
    <row r="88" spans="7:8" x14ac:dyDescent="0.3">
      <c r="G88" s="19" t="s">
        <v>164</v>
      </c>
      <c r="H88" s="19">
        <v>25</v>
      </c>
    </row>
    <row r="89" spans="7:8" x14ac:dyDescent="0.3">
      <c r="G89" s="19" t="s">
        <v>165</v>
      </c>
      <c r="H89" s="19">
        <v>11</v>
      </c>
    </row>
    <row r="90" spans="7:8" x14ac:dyDescent="0.3">
      <c r="G90" s="19" t="s">
        <v>166</v>
      </c>
      <c r="H90" s="19">
        <v>22</v>
      </c>
    </row>
    <row r="91" spans="7:8" x14ac:dyDescent="0.3">
      <c r="G91" s="19" t="s">
        <v>167</v>
      </c>
      <c r="H91" s="19">
        <v>10</v>
      </c>
    </row>
    <row r="92" spans="7:8" x14ac:dyDescent="0.3">
      <c r="G92" s="19" t="s">
        <v>168</v>
      </c>
      <c r="H92" s="19">
        <v>24</v>
      </c>
    </row>
    <row r="93" spans="7:8" x14ac:dyDescent="0.3">
      <c r="G93" s="19" t="s">
        <v>169</v>
      </c>
      <c r="H93" s="19">
        <v>25</v>
      </c>
    </row>
    <row r="94" spans="7:8" x14ac:dyDescent="0.3">
      <c r="G94" s="19" t="s">
        <v>170</v>
      </c>
      <c r="H94" s="19">
        <v>16</v>
      </c>
    </row>
    <row r="95" spans="7:8" x14ac:dyDescent="0.3">
      <c r="G95" s="19" t="s">
        <v>164</v>
      </c>
      <c r="H95" s="19">
        <v>26</v>
      </c>
    </row>
    <row r="96" spans="7:8" x14ac:dyDescent="0.3">
      <c r="G96" s="19" t="s">
        <v>165</v>
      </c>
      <c r="H96" s="19">
        <v>4</v>
      </c>
    </row>
    <row r="97" spans="7:8" x14ac:dyDescent="0.3">
      <c r="G97" s="19" t="s">
        <v>166</v>
      </c>
      <c r="H97" s="19">
        <v>23</v>
      </c>
    </row>
    <row r="98" spans="7:8" x14ac:dyDescent="0.3">
      <c r="G98" s="19" t="s">
        <v>167</v>
      </c>
      <c r="H98" s="19">
        <v>11</v>
      </c>
    </row>
    <row r="99" spans="7:8" x14ac:dyDescent="0.3">
      <c r="G99" s="19" t="s">
        <v>168</v>
      </c>
      <c r="H99" s="19">
        <v>9</v>
      </c>
    </row>
    <row r="100" spans="7:8" x14ac:dyDescent="0.3">
      <c r="G100" s="19" t="s">
        <v>169</v>
      </c>
      <c r="H100" s="19">
        <v>23</v>
      </c>
    </row>
    <row r="101" spans="7:8" x14ac:dyDescent="0.3">
      <c r="G101" s="19" t="s">
        <v>170</v>
      </c>
      <c r="H101" s="19">
        <v>9</v>
      </c>
    </row>
    <row r="102" spans="7:8" x14ac:dyDescent="0.3">
      <c r="G102" s="19" t="s">
        <v>164</v>
      </c>
      <c r="H102" s="19">
        <v>23</v>
      </c>
    </row>
    <row r="103" spans="7:8" x14ac:dyDescent="0.3">
      <c r="G103" s="19" t="s">
        <v>165</v>
      </c>
      <c r="H103" s="19">
        <v>12</v>
      </c>
    </row>
    <row r="104" spans="7:8" x14ac:dyDescent="0.3">
      <c r="G104" s="19" t="s">
        <v>166</v>
      </c>
      <c r="H104" s="19">
        <v>23</v>
      </c>
    </row>
    <row r="105" spans="7:8" x14ac:dyDescent="0.3">
      <c r="G105" s="19" t="s">
        <v>167</v>
      </c>
      <c r="H105" s="19">
        <v>9</v>
      </c>
    </row>
    <row r="106" spans="7:8" x14ac:dyDescent="0.3">
      <c r="G106" s="19" t="s">
        <v>168</v>
      </c>
      <c r="H106" s="19">
        <v>15</v>
      </c>
    </row>
    <row r="107" spans="7:8" x14ac:dyDescent="0.3">
      <c r="G107" s="19" t="s">
        <v>169</v>
      </c>
      <c r="H107" s="19">
        <v>17</v>
      </c>
    </row>
    <row r="108" spans="7:8" x14ac:dyDescent="0.3">
      <c r="G108" s="19" t="s">
        <v>170</v>
      </c>
      <c r="H108" s="19">
        <v>18</v>
      </c>
    </row>
    <row r="109" spans="7:8" x14ac:dyDescent="0.3">
      <c r="G109" s="19" t="s">
        <v>164</v>
      </c>
      <c r="H109" s="19">
        <v>30</v>
      </c>
    </row>
    <row r="110" spans="7:8" x14ac:dyDescent="0.3">
      <c r="G110" s="19" t="s">
        <v>165</v>
      </c>
      <c r="H110" s="19">
        <v>27</v>
      </c>
    </row>
    <row r="111" spans="7:8" x14ac:dyDescent="0.3">
      <c r="G111" s="19" t="s">
        <v>166</v>
      </c>
      <c r="H111" s="19">
        <v>1</v>
      </c>
    </row>
    <row r="112" spans="7:8" x14ac:dyDescent="0.3">
      <c r="G112" s="19" t="s">
        <v>167</v>
      </c>
      <c r="H112" s="19">
        <v>4</v>
      </c>
    </row>
    <row r="113" spans="7:8" x14ac:dyDescent="0.3">
      <c r="G113" s="19" t="s">
        <v>168</v>
      </c>
      <c r="H113" s="19">
        <v>28</v>
      </c>
    </row>
    <row r="114" spans="7:8" x14ac:dyDescent="0.3">
      <c r="G114" s="19" t="s">
        <v>169</v>
      </c>
      <c r="H114" s="19">
        <v>0</v>
      </c>
    </row>
    <row r="115" spans="7:8" x14ac:dyDescent="0.3">
      <c r="G115" s="19" t="s">
        <v>170</v>
      </c>
      <c r="H115" s="19">
        <v>26</v>
      </c>
    </row>
    <row r="116" spans="7:8" x14ac:dyDescent="0.3">
      <c r="G116" s="19" t="s">
        <v>164</v>
      </c>
      <c r="H116" s="19">
        <v>10</v>
      </c>
    </row>
    <row r="117" spans="7:8" x14ac:dyDescent="0.3">
      <c r="G117" s="19" t="s">
        <v>165</v>
      </c>
      <c r="H117" s="19">
        <v>0</v>
      </c>
    </row>
    <row r="118" spans="7:8" x14ac:dyDescent="0.3">
      <c r="G118" s="19" t="s">
        <v>166</v>
      </c>
      <c r="H118" s="19">
        <v>19</v>
      </c>
    </row>
    <row r="119" spans="7:8" x14ac:dyDescent="0.3">
      <c r="G119" s="19" t="s">
        <v>167</v>
      </c>
      <c r="H119" s="19">
        <v>26</v>
      </c>
    </row>
    <row r="120" spans="7:8" x14ac:dyDescent="0.3">
      <c r="G120" s="19" t="s">
        <v>168</v>
      </c>
      <c r="H120" s="19">
        <v>30</v>
      </c>
    </row>
    <row r="121" spans="7:8" x14ac:dyDescent="0.3">
      <c r="G121" s="19" t="s">
        <v>169</v>
      </c>
      <c r="H121" s="19">
        <v>14</v>
      </c>
    </row>
    <row r="122" spans="7:8" x14ac:dyDescent="0.3">
      <c r="G122" s="19" t="s">
        <v>170</v>
      </c>
      <c r="H122" s="19">
        <v>25</v>
      </c>
    </row>
    <row r="123" spans="7:8" x14ac:dyDescent="0.3">
      <c r="G123" s="19" t="s">
        <v>164</v>
      </c>
      <c r="H123" s="19">
        <v>17</v>
      </c>
    </row>
    <row r="124" spans="7:8" x14ac:dyDescent="0.3">
      <c r="G124" s="19" t="s">
        <v>165</v>
      </c>
      <c r="H124" s="19">
        <v>3</v>
      </c>
    </row>
    <row r="125" spans="7:8" x14ac:dyDescent="0.3">
      <c r="G125" s="19" t="s">
        <v>166</v>
      </c>
      <c r="H125" s="19">
        <v>9</v>
      </c>
    </row>
    <row r="126" spans="7:8" x14ac:dyDescent="0.3">
      <c r="G126" s="19" t="s">
        <v>167</v>
      </c>
      <c r="H126" s="19">
        <v>28</v>
      </c>
    </row>
    <row r="127" spans="7:8" x14ac:dyDescent="0.3">
      <c r="G127" s="19" t="s">
        <v>168</v>
      </c>
      <c r="H127" s="19">
        <v>16</v>
      </c>
    </row>
    <row r="128" spans="7:8" x14ac:dyDescent="0.3">
      <c r="G128" s="19" t="s">
        <v>169</v>
      </c>
      <c r="H128" s="19">
        <v>7</v>
      </c>
    </row>
    <row r="129" spans="7:8" x14ac:dyDescent="0.3">
      <c r="G129" s="19" t="s">
        <v>170</v>
      </c>
      <c r="H129" s="19">
        <v>23</v>
      </c>
    </row>
    <row r="130" spans="7:8" x14ac:dyDescent="0.3">
      <c r="G130" s="19" t="s">
        <v>164</v>
      </c>
      <c r="H130" s="19">
        <v>17</v>
      </c>
    </row>
    <row r="131" spans="7:8" x14ac:dyDescent="0.3">
      <c r="G131" s="19" t="s">
        <v>165</v>
      </c>
      <c r="H131" s="19">
        <v>25</v>
      </c>
    </row>
    <row r="132" spans="7:8" x14ac:dyDescent="0.3">
      <c r="G132" s="19" t="s">
        <v>166</v>
      </c>
      <c r="H132" s="19">
        <v>12</v>
      </c>
    </row>
    <row r="133" spans="7:8" x14ac:dyDescent="0.3">
      <c r="G133" s="19" t="s">
        <v>167</v>
      </c>
      <c r="H133" s="19">
        <v>29</v>
      </c>
    </row>
    <row r="134" spans="7:8" x14ac:dyDescent="0.3">
      <c r="G134" s="19" t="s">
        <v>168</v>
      </c>
      <c r="H134" s="19">
        <v>28</v>
      </c>
    </row>
    <row r="135" spans="7:8" x14ac:dyDescent="0.3">
      <c r="G135" s="19" t="s">
        <v>169</v>
      </c>
      <c r="H135" s="19">
        <v>7</v>
      </c>
    </row>
    <row r="136" spans="7:8" x14ac:dyDescent="0.3">
      <c r="G136" s="19" t="s">
        <v>170</v>
      </c>
      <c r="H136" s="19">
        <v>27</v>
      </c>
    </row>
    <row r="137" spans="7:8" x14ac:dyDescent="0.3">
      <c r="G137" s="19" t="s">
        <v>164</v>
      </c>
      <c r="H137" s="19">
        <v>20</v>
      </c>
    </row>
    <row r="138" spans="7:8" x14ac:dyDescent="0.3">
      <c r="G138" s="19" t="s">
        <v>165</v>
      </c>
      <c r="H138" s="19">
        <v>21</v>
      </c>
    </row>
    <row r="139" spans="7:8" x14ac:dyDescent="0.3">
      <c r="G139" s="19" t="s">
        <v>166</v>
      </c>
      <c r="H139" s="19">
        <v>4</v>
      </c>
    </row>
    <row r="140" spans="7:8" x14ac:dyDescent="0.3">
      <c r="G140" s="19" t="s">
        <v>167</v>
      </c>
      <c r="H140" s="19">
        <v>8</v>
      </c>
    </row>
    <row r="141" spans="7:8" x14ac:dyDescent="0.3">
      <c r="G141" s="19" t="s">
        <v>168</v>
      </c>
      <c r="H141" s="19">
        <v>19</v>
      </c>
    </row>
    <row r="142" spans="7:8" x14ac:dyDescent="0.3">
      <c r="G142" s="19" t="s">
        <v>169</v>
      </c>
      <c r="H142" s="19">
        <v>6</v>
      </c>
    </row>
    <row r="143" spans="7:8" x14ac:dyDescent="0.3">
      <c r="G143" s="19" t="s">
        <v>170</v>
      </c>
      <c r="H143" s="19">
        <v>26</v>
      </c>
    </row>
    <row r="144" spans="7:8" x14ac:dyDescent="0.3">
      <c r="G144" s="19" t="s">
        <v>164</v>
      </c>
      <c r="H144" s="19">
        <v>20</v>
      </c>
    </row>
    <row r="145" spans="7:8" x14ac:dyDescent="0.3">
      <c r="G145" s="19" t="s">
        <v>165</v>
      </c>
      <c r="H145" s="19">
        <v>15</v>
      </c>
    </row>
    <row r="146" spans="7:8" x14ac:dyDescent="0.3">
      <c r="G146" s="19" t="s">
        <v>166</v>
      </c>
      <c r="H146" s="19">
        <v>16</v>
      </c>
    </row>
    <row r="147" spans="7:8" x14ac:dyDescent="0.3">
      <c r="G147" s="19" t="s">
        <v>167</v>
      </c>
      <c r="H147" s="19">
        <v>11</v>
      </c>
    </row>
    <row r="148" spans="7:8" x14ac:dyDescent="0.3">
      <c r="G148" s="19" t="s">
        <v>168</v>
      </c>
      <c r="H148" s="19">
        <v>12</v>
      </c>
    </row>
    <row r="149" spans="7:8" x14ac:dyDescent="0.3">
      <c r="G149" s="19" t="s">
        <v>169</v>
      </c>
      <c r="H149" s="19">
        <v>25</v>
      </c>
    </row>
    <row r="150" spans="7:8" x14ac:dyDescent="0.3">
      <c r="G150" s="19" t="s">
        <v>170</v>
      </c>
      <c r="H150" s="19">
        <v>13</v>
      </c>
    </row>
    <row r="151" spans="7:8" x14ac:dyDescent="0.3">
      <c r="G151" s="19" t="s">
        <v>164</v>
      </c>
      <c r="H151" s="19">
        <v>10</v>
      </c>
    </row>
    <row r="152" spans="7:8" x14ac:dyDescent="0.3">
      <c r="G152" s="19" t="s">
        <v>165</v>
      </c>
      <c r="H152" s="19">
        <v>27</v>
      </c>
    </row>
    <row r="153" spans="7:8" x14ac:dyDescent="0.3">
      <c r="G153" s="19" t="s">
        <v>166</v>
      </c>
      <c r="H153" s="19">
        <v>22</v>
      </c>
    </row>
    <row r="154" spans="7:8" x14ac:dyDescent="0.3">
      <c r="G154" s="19" t="s">
        <v>167</v>
      </c>
      <c r="H154" s="19">
        <v>23</v>
      </c>
    </row>
    <row r="155" spans="7:8" x14ac:dyDescent="0.3">
      <c r="G155" s="19" t="s">
        <v>168</v>
      </c>
      <c r="H155" s="19">
        <v>26</v>
      </c>
    </row>
    <row r="156" spans="7:8" x14ac:dyDescent="0.3">
      <c r="G156" s="19" t="s">
        <v>169</v>
      </c>
      <c r="H156" s="19">
        <v>18</v>
      </c>
    </row>
    <row r="157" spans="7:8" x14ac:dyDescent="0.3">
      <c r="G157" s="19" t="s">
        <v>170</v>
      </c>
      <c r="H157" s="19">
        <v>17</v>
      </c>
    </row>
    <row r="158" spans="7:8" x14ac:dyDescent="0.3">
      <c r="G158" s="19" t="s">
        <v>164</v>
      </c>
      <c r="H158" s="19">
        <v>9</v>
      </c>
    </row>
    <row r="159" spans="7:8" x14ac:dyDescent="0.3">
      <c r="G159" s="19" t="s">
        <v>165</v>
      </c>
      <c r="H159" s="19">
        <v>0</v>
      </c>
    </row>
    <row r="160" spans="7:8" x14ac:dyDescent="0.3">
      <c r="G160" s="19" t="s">
        <v>166</v>
      </c>
      <c r="H160" s="19">
        <v>22</v>
      </c>
    </row>
    <row r="161" spans="7:8" x14ac:dyDescent="0.3">
      <c r="G161" s="19" t="s">
        <v>167</v>
      </c>
      <c r="H161" s="19">
        <v>15</v>
      </c>
    </row>
    <row r="162" spans="7:8" x14ac:dyDescent="0.3">
      <c r="G162" s="19" t="s">
        <v>168</v>
      </c>
      <c r="H162" s="19">
        <v>22</v>
      </c>
    </row>
    <row r="163" spans="7:8" x14ac:dyDescent="0.3">
      <c r="G163" s="19" t="s">
        <v>169</v>
      </c>
      <c r="H163" s="19">
        <v>3</v>
      </c>
    </row>
    <row r="164" spans="7:8" x14ac:dyDescent="0.3">
      <c r="G164" s="19" t="s">
        <v>170</v>
      </c>
      <c r="H164" s="19">
        <v>12</v>
      </c>
    </row>
    <row r="165" spans="7:8" x14ac:dyDescent="0.3">
      <c r="G165" s="19" t="s">
        <v>164</v>
      </c>
      <c r="H165" s="19">
        <v>2</v>
      </c>
    </row>
    <row r="166" spans="7:8" x14ac:dyDescent="0.3">
      <c r="G166" s="19" t="s">
        <v>165</v>
      </c>
      <c r="H166" s="19">
        <v>20</v>
      </c>
    </row>
    <row r="167" spans="7:8" x14ac:dyDescent="0.3">
      <c r="G167" s="19" t="s">
        <v>166</v>
      </c>
      <c r="H167" s="19">
        <v>1</v>
      </c>
    </row>
    <row r="168" spans="7:8" x14ac:dyDescent="0.3">
      <c r="G168" s="19" t="s">
        <v>167</v>
      </c>
      <c r="H168" s="19">
        <v>30</v>
      </c>
    </row>
    <row r="169" spans="7:8" x14ac:dyDescent="0.3">
      <c r="G169" s="19" t="s">
        <v>168</v>
      </c>
      <c r="H169" s="19">
        <v>11</v>
      </c>
    </row>
    <row r="170" spans="7:8" x14ac:dyDescent="0.3">
      <c r="G170" s="19" t="s">
        <v>169</v>
      </c>
      <c r="H170" s="19">
        <v>9</v>
      </c>
    </row>
    <row r="171" spans="7:8" x14ac:dyDescent="0.3">
      <c r="G171" s="19" t="s">
        <v>170</v>
      </c>
      <c r="H171" s="19">
        <v>16</v>
      </c>
    </row>
    <row r="172" spans="7:8" x14ac:dyDescent="0.3">
      <c r="G172" s="19" t="s">
        <v>164</v>
      </c>
      <c r="H172" s="19">
        <v>6</v>
      </c>
    </row>
  </sheetData>
  <mergeCells count="2">
    <mergeCell ref="H3:Q3"/>
    <mergeCell ref="I1:R1"/>
  </mergeCells>
  <phoneticPr fontId="8" type="noConversion"/>
  <conditionalFormatting sqref="G25:H172">
    <cfRule type="expression" dxfId="0" priority="1">
      <formula>$G25="Niedziela"</formula>
    </cfRule>
  </conditionalFormatting>
  <dataValidations count="1">
    <dataValidation type="list" allowBlank="1" showInputMessage="1" showErrorMessage="1" sqref="I5" xr:uid="{48D73316-5ED9-4517-A713-3C219445C52D}">
      <formula1>$E$4:$E$15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7730-72C4-4D38-9418-C5C102052BE7}">
  <sheetPr filterMode="1"/>
  <dimension ref="A1:P95"/>
  <sheetViews>
    <sheetView showGridLines="0" tabSelected="1" workbookViewId="0">
      <selection activeCell="B9" sqref="B9"/>
    </sheetView>
  </sheetViews>
  <sheetFormatPr defaultRowHeight="14.4" x14ac:dyDescent="0.3"/>
  <cols>
    <col min="1" max="1" width="9.5546875" bestFit="1" customWidth="1"/>
    <col min="3" max="3" width="10" bestFit="1" customWidth="1"/>
    <col min="4" max="4" width="7.44140625" bestFit="1" customWidth="1"/>
    <col min="16" max="16" width="9.21875" bestFit="1" customWidth="1"/>
  </cols>
  <sheetData>
    <row r="1" spans="1:16" x14ac:dyDescent="0.3">
      <c r="A1" s="11">
        <v>21</v>
      </c>
      <c r="B1" t="s">
        <v>172</v>
      </c>
      <c r="L1" s="11">
        <v>22</v>
      </c>
      <c r="M1" t="s">
        <v>173</v>
      </c>
    </row>
    <row r="3" spans="1:16" x14ac:dyDescent="0.3">
      <c r="A3" s="13" t="s">
        <v>137</v>
      </c>
      <c r="B3" s="13" t="s">
        <v>8</v>
      </c>
    </row>
    <row r="4" spans="1:16" x14ac:dyDescent="0.3">
      <c r="A4" s="20" t="s">
        <v>142</v>
      </c>
      <c r="B4" s="20"/>
    </row>
    <row r="5" spans="1:16" x14ac:dyDescent="0.3">
      <c r="A5" s="20"/>
      <c r="B5" s="20" t="s">
        <v>154</v>
      </c>
    </row>
    <row r="6" spans="1:16" x14ac:dyDescent="0.3">
      <c r="J6" s="1"/>
    </row>
    <row r="9" spans="1:16" ht="27.6" x14ac:dyDescent="0.3">
      <c r="A9" s="13" t="s">
        <v>5</v>
      </c>
      <c r="B9" s="13" t="s">
        <v>137</v>
      </c>
      <c r="C9" s="13" t="s">
        <v>8</v>
      </c>
      <c r="D9" s="13" t="s">
        <v>156</v>
      </c>
      <c r="L9" s="13" t="s">
        <v>175</v>
      </c>
      <c r="M9" s="13" t="s">
        <v>42</v>
      </c>
      <c r="N9" s="1"/>
      <c r="O9" s="13" t="s">
        <v>174</v>
      </c>
      <c r="P9" s="13" t="s">
        <v>42</v>
      </c>
    </row>
    <row r="10" spans="1:16" hidden="1" x14ac:dyDescent="0.3">
      <c r="A10" s="19" t="s">
        <v>44</v>
      </c>
      <c r="B10" s="19" t="s">
        <v>138</v>
      </c>
      <c r="C10" s="19" t="s">
        <v>153</v>
      </c>
      <c r="D10" s="22">
        <v>376</v>
      </c>
      <c r="L10" s="14">
        <v>15</v>
      </c>
      <c r="M10" s="15">
        <f>VLOOKUP(L10,$O$9:$P$13,2,1)</f>
        <v>100</v>
      </c>
      <c r="N10" s="1"/>
      <c r="O10" s="14">
        <v>10</v>
      </c>
      <c r="P10" s="17">
        <v>100</v>
      </c>
    </row>
    <row r="11" spans="1:16" hidden="1" x14ac:dyDescent="0.3">
      <c r="A11" s="19" t="s">
        <v>45</v>
      </c>
      <c r="B11" s="19" t="s">
        <v>139</v>
      </c>
      <c r="C11" s="19" t="s">
        <v>155</v>
      </c>
      <c r="D11" s="22">
        <v>789</v>
      </c>
      <c r="L11" s="14">
        <v>32</v>
      </c>
      <c r="M11" s="15">
        <f t="shared" ref="M11:M21" si="0">VLOOKUP(L11,$O$9:$P$13,2,1)</f>
        <v>300</v>
      </c>
      <c r="N11" s="1"/>
      <c r="O11" s="14">
        <v>20</v>
      </c>
      <c r="P11" s="17">
        <v>200</v>
      </c>
    </row>
    <row r="12" spans="1:16" hidden="1" x14ac:dyDescent="0.3">
      <c r="A12" s="19" t="s">
        <v>46</v>
      </c>
      <c r="B12" s="19" t="s">
        <v>140</v>
      </c>
      <c r="C12" s="19" t="s">
        <v>155</v>
      </c>
      <c r="D12" s="22">
        <v>861</v>
      </c>
      <c r="L12" s="14">
        <v>20</v>
      </c>
      <c r="M12" s="15">
        <f t="shared" si="0"/>
        <v>200</v>
      </c>
      <c r="N12" s="1"/>
      <c r="O12" s="14">
        <v>30</v>
      </c>
      <c r="P12" s="17">
        <v>300</v>
      </c>
    </row>
    <row r="13" spans="1:16" x14ac:dyDescent="0.3">
      <c r="A13" s="19" t="s">
        <v>47</v>
      </c>
      <c r="B13" s="19" t="s">
        <v>141</v>
      </c>
      <c r="C13" s="19" t="s">
        <v>154</v>
      </c>
      <c r="D13" s="22">
        <v>472</v>
      </c>
      <c r="L13" s="14">
        <v>22</v>
      </c>
      <c r="M13" s="15">
        <f t="shared" si="0"/>
        <v>200</v>
      </c>
      <c r="N13" s="1"/>
      <c r="O13" s="14">
        <v>40</v>
      </c>
      <c r="P13" s="17">
        <v>400</v>
      </c>
    </row>
    <row r="14" spans="1:16" x14ac:dyDescent="0.3">
      <c r="A14" s="19" t="s">
        <v>48</v>
      </c>
      <c r="B14" s="19" t="s">
        <v>142</v>
      </c>
      <c r="C14" s="19" t="s">
        <v>155</v>
      </c>
      <c r="D14" s="22">
        <v>242</v>
      </c>
      <c r="L14" s="14">
        <v>20</v>
      </c>
      <c r="M14" s="15">
        <f t="shared" si="0"/>
        <v>200</v>
      </c>
      <c r="N14" s="1"/>
      <c r="O14" s="1"/>
      <c r="P14" s="1"/>
    </row>
    <row r="15" spans="1:16" hidden="1" x14ac:dyDescent="0.3">
      <c r="A15" s="19" t="s">
        <v>47</v>
      </c>
      <c r="B15" s="19" t="s">
        <v>139</v>
      </c>
      <c r="C15" s="19" t="s">
        <v>155</v>
      </c>
      <c r="D15" s="22">
        <v>543</v>
      </c>
      <c r="L15" s="14">
        <v>45</v>
      </c>
      <c r="M15" s="15">
        <f t="shared" si="0"/>
        <v>400</v>
      </c>
      <c r="N15" s="1"/>
      <c r="O15" s="1"/>
      <c r="P15" s="1"/>
    </row>
    <row r="16" spans="1:16" hidden="1" x14ac:dyDescent="0.3">
      <c r="A16" s="19" t="s">
        <v>49</v>
      </c>
      <c r="B16" s="19" t="s">
        <v>143</v>
      </c>
      <c r="C16" s="19" t="s">
        <v>155</v>
      </c>
      <c r="D16" s="22">
        <v>492</v>
      </c>
      <c r="L16" s="14">
        <v>40</v>
      </c>
      <c r="M16" s="15">
        <f t="shared" si="0"/>
        <v>400</v>
      </c>
      <c r="N16" s="1"/>
      <c r="O16" s="1"/>
      <c r="P16" s="1"/>
    </row>
    <row r="17" spans="1:16" hidden="1" x14ac:dyDescent="0.3">
      <c r="A17" s="19" t="s">
        <v>50</v>
      </c>
      <c r="B17" s="19" t="s">
        <v>144</v>
      </c>
      <c r="C17" s="19" t="s">
        <v>155</v>
      </c>
      <c r="D17" s="22">
        <v>544</v>
      </c>
      <c r="L17" s="14">
        <v>18</v>
      </c>
      <c r="M17" s="15">
        <f t="shared" si="0"/>
        <v>100</v>
      </c>
      <c r="N17" s="1"/>
      <c r="O17" s="1"/>
      <c r="P17" s="1"/>
    </row>
    <row r="18" spans="1:16" hidden="1" x14ac:dyDescent="0.3">
      <c r="A18" s="19" t="s">
        <v>51</v>
      </c>
      <c r="B18" s="19" t="s">
        <v>145</v>
      </c>
      <c r="C18" s="19" t="s">
        <v>155</v>
      </c>
      <c r="D18" s="22">
        <v>163</v>
      </c>
      <c r="L18" s="14">
        <v>20</v>
      </c>
      <c r="M18" s="15">
        <f t="shared" si="0"/>
        <v>200</v>
      </c>
      <c r="N18" s="1"/>
      <c r="O18" s="1"/>
      <c r="P18" s="1"/>
    </row>
    <row r="19" spans="1:16" hidden="1" x14ac:dyDescent="0.3">
      <c r="A19" s="19" t="s">
        <v>45</v>
      </c>
      <c r="B19" s="19" t="s">
        <v>138</v>
      </c>
      <c r="C19" s="19" t="s">
        <v>155</v>
      </c>
      <c r="D19" s="22">
        <v>874</v>
      </c>
      <c r="L19" s="14">
        <v>30</v>
      </c>
      <c r="M19" s="15">
        <f t="shared" si="0"/>
        <v>300</v>
      </c>
      <c r="N19" s="1"/>
      <c r="O19" s="1"/>
      <c r="P19" s="1"/>
    </row>
    <row r="20" spans="1:16" hidden="1" x14ac:dyDescent="0.3">
      <c r="A20" s="19" t="s">
        <v>52</v>
      </c>
      <c r="B20" s="19" t="s">
        <v>140</v>
      </c>
      <c r="C20" s="19" t="s">
        <v>155</v>
      </c>
      <c r="D20" s="22">
        <v>661</v>
      </c>
      <c r="L20" s="14">
        <v>24</v>
      </c>
      <c r="M20" s="15">
        <f t="shared" si="0"/>
        <v>200</v>
      </c>
      <c r="N20" s="1"/>
      <c r="O20" s="1"/>
      <c r="P20" s="1"/>
    </row>
    <row r="21" spans="1:16" x14ac:dyDescent="0.3">
      <c r="A21" s="19" t="s">
        <v>53</v>
      </c>
      <c r="B21" s="19" t="s">
        <v>140</v>
      </c>
      <c r="C21" s="19" t="s">
        <v>154</v>
      </c>
      <c r="D21" s="22">
        <v>369</v>
      </c>
      <c r="L21" s="14">
        <v>10</v>
      </c>
      <c r="M21" s="15">
        <f t="shared" si="0"/>
        <v>100</v>
      </c>
      <c r="N21" s="1"/>
      <c r="O21" s="1"/>
      <c r="P21" s="1"/>
    </row>
    <row r="22" spans="1:16" hidden="1" x14ac:dyDescent="0.3">
      <c r="A22" s="19" t="s">
        <v>54</v>
      </c>
      <c r="B22" s="19" t="s">
        <v>146</v>
      </c>
      <c r="C22" s="19" t="s">
        <v>155</v>
      </c>
      <c r="D22" s="22">
        <v>830</v>
      </c>
    </row>
    <row r="23" spans="1:16" hidden="1" x14ac:dyDescent="0.3">
      <c r="A23" s="19" t="s">
        <v>47</v>
      </c>
      <c r="B23" s="19" t="s">
        <v>139</v>
      </c>
      <c r="C23" s="19" t="s">
        <v>155</v>
      </c>
      <c r="D23" s="22">
        <v>978</v>
      </c>
    </row>
    <row r="24" spans="1:16" x14ac:dyDescent="0.3">
      <c r="A24" s="19" t="s">
        <v>47</v>
      </c>
      <c r="B24" s="19" t="s">
        <v>140</v>
      </c>
      <c r="C24" s="19" t="s">
        <v>154</v>
      </c>
      <c r="D24" s="22">
        <v>582</v>
      </c>
    </row>
    <row r="25" spans="1:16" hidden="1" x14ac:dyDescent="0.3">
      <c r="A25" s="19" t="s">
        <v>49</v>
      </c>
      <c r="B25" s="19" t="s">
        <v>139</v>
      </c>
      <c r="C25" s="19" t="s">
        <v>155</v>
      </c>
      <c r="D25" s="22">
        <v>295</v>
      </c>
    </row>
    <row r="26" spans="1:16" hidden="1" x14ac:dyDescent="0.3">
      <c r="A26" s="19" t="s">
        <v>52</v>
      </c>
      <c r="B26" s="19" t="s">
        <v>140</v>
      </c>
      <c r="C26" s="19" t="s">
        <v>155</v>
      </c>
      <c r="D26" s="22">
        <v>954</v>
      </c>
    </row>
    <row r="27" spans="1:16" hidden="1" x14ac:dyDescent="0.3">
      <c r="A27" s="19" t="s">
        <v>45</v>
      </c>
      <c r="B27" s="19" t="s">
        <v>140</v>
      </c>
      <c r="C27" s="19" t="s">
        <v>155</v>
      </c>
      <c r="D27" s="22">
        <v>974</v>
      </c>
    </row>
    <row r="28" spans="1:16" hidden="1" x14ac:dyDescent="0.3">
      <c r="A28" s="19" t="s">
        <v>53</v>
      </c>
      <c r="B28" s="19" t="s">
        <v>139</v>
      </c>
      <c r="C28" s="19" t="s">
        <v>155</v>
      </c>
      <c r="D28" s="22">
        <v>962</v>
      </c>
    </row>
    <row r="29" spans="1:16" hidden="1" x14ac:dyDescent="0.3">
      <c r="A29" s="19" t="s">
        <v>44</v>
      </c>
      <c r="B29" s="19" t="s">
        <v>139</v>
      </c>
      <c r="C29" s="19" t="s">
        <v>155</v>
      </c>
      <c r="D29" s="22">
        <v>535</v>
      </c>
    </row>
    <row r="30" spans="1:16" hidden="1" x14ac:dyDescent="0.3">
      <c r="A30" s="19" t="s">
        <v>51</v>
      </c>
      <c r="B30" s="19" t="s">
        <v>146</v>
      </c>
      <c r="C30" s="19" t="s">
        <v>155</v>
      </c>
      <c r="D30" s="22">
        <v>171</v>
      </c>
    </row>
    <row r="31" spans="1:16" hidden="1" x14ac:dyDescent="0.3">
      <c r="A31" s="19" t="s">
        <v>54</v>
      </c>
      <c r="B31" s="19" t="s">
        <v>139</v>
      </c>
      <c r="C31" s="19" t="s">
        <v>155</v>
      </c>
      <c r="D31" s="22">
        <v>935</v>
      </c>
    </row>
    <row r="32" spans="1:16" hidden="1" x14ac:dyDescent="0.3">
      <c r="A32" s="19" t="s">
        <v>55</v>
      </c>
      <c r="B32" s="19" t="s">
        <v>139</v>
      </c>
      <c r="C32" s="19" t="s">
        <v>155</v>
      </c>
      <c r="D32" s="22">
        <v>437</v>
      </c>
    </row>
    <row r="33" spans="1:4" x14ac:dyDescent="0.3">
      <c r="A33" s="19" t="s">
        <v>55</v>
      </c>
      <c r="B33" s="19" t="s">
        <v>143</v>
      </c>
      <c r="C33" s="19" t="s">
        <v>154</v>
      </c>
      <c r="D33" s="22">
        <v>669</v>
      </c>
    </row>
    <row r="34" spans="1:4" hidden="1" x14ac:dyDescent="0.3">
      <c r="A34" s="19" t="s">
        <v>54</v>
      </c>
      <c r="B34" s="19" t="s">
        <v>147</v>
      </c>
      <c r="C34" s="19" t="s">
        <v>155</v>
      </c>
      <c r="D34" s="22">
        <v>744</v>
      </c>
    </row>
    <row r="35" spans="1:4" hidden="1" x14ac:dyDescent="0.3">
      <c r="A35" s="19" t="s">
        <v>45</v>
      </c>
      <c r="B35" s="19" t="s">
        <v>148</v>
      </c>
      <c r="C35" s="19" t="s">
        <v>155</v>
      </c>
      <c r="D35" s="22">
        <v>299</v>
      </c>
    </row>
    <row r="36" spans="1:4" hidden="1" x14ac:dyDescent="0.3">
      <c r="A36" s="19" t="s">
        <v>47</v>
      </c>
      <c r="B36" s="19" t="s">
        <v>146</v>
      </c>
      <c r="C36" s="19" t="s">
        <v>155</v>
      </c>
      <c r="D36" s="22">
        <v>515</v>
      </c>
    </row>
    <row r="37" spans="1:4" hidden="1" x14ac:dyDescent="0.3">
      <c r="A37" s="19" t="s">
        <v>45</v>
      </c>
      <c r="B37" s="19" t="s">
        <v>139</v>
      </c>
      <c r="C37" s="19" t="s">
        <v>155</v>
      </c>
      <c r="D37" s="22">
        <v>739</v>
      </c>
    </row>
    <row r="38" spans="1:4" hidden="1" x14ac:dyDescent="0.3">
      <c r="A38" s="19" t="s">
        <v>54</v>
      </c>
      <c r="B38" s="19" t="s">
        <v>140</v>
      </c>
      <c r="C38" s="19" t="s">
        <v>155</v>
      </c>
      <c r="D38" s="22">
        <v>296</v>
      </c>
    </row>
    <row r="39" spans="1:4" hidden="1" x14ac:dyDescent="0.3">
      <c r="A39" s="19" t="s">
        <v>47</v>
      </c>
      <c r="B39" s="19" t="s">
        <v>146</v>
      </c>
      <c r="C39" s="19" t="s">
        <v>155</v>
      </c>
      <c r="D39" s="22">
        <v>927</v>
      </c>
    </row>
    <row r="40" spans="1:4" hidden="1" x14ac:dyDescent="0.3">
      <c r="A40" s="19" t="s">
        <v>53</v>
      </c>
      <c r="B40" s="19" t="s">
        <v>139</v>
      </c>
      <c r="C40" s="19" t="s">
        <v>155</v>
      </c>
      <c r="D40" s="22">
        <v>399</v>
      </c>
    </row>
    <row r="41" spans="1:4" hidden="1" x14ac:dyDescent="0.3">
      <c r="A41" s="19" t="s">
        <v>48</v>
      </c>
      <c r="B41" s="19" t="s">
        <v>140</v>
      </c>
      <c r="C41" s="19" t="s">
        <v>155</v>
      </c>
      <c r="D41" s="22">
        <v>496</v>
      </c>
    </row>
    <row r="42" spans="1:4" hidden="1" x14ac:dyDescent="0.3">
      <c r="A42" s="19" t="s">
        <v>53</v>
      </c>
      <c r="B42" s="19" t="s">
        <v>141</v>
      </c>
      <c r="C42" s="19" t="s">
        <v>155</v>
      </c>
      <c r="D42" s="22">
        <v>940</v>
      </c>
    </row>
    <row r="43" spans="1:4" hidden="1" x14ac:dyDescent="0.3">
      <c r="A43" s="19" t="s">
        <v>45</v>
      </c>
      <c r="B43" s="19" t="s">
        <v>140</v>
      </c>
      <c r="C43" s="19" t="s">
        <v>155</v>
      </c>
      <c r="D43" s="22">
        <v>551</v>
      </c>
    </row>
    <row r="44" spans="1:4" hidden="1" x14ac:dyDescent="0.3">
      <c r="A44" s="19" t="s">
        <v>54</v>
      </c>
      <c r="B44" s="19" t="s">
        <v>143</v>
      </c>
      <c r="C44" s="19" t="s">
        <v>155</v>
      </c>
      <c r="D44" s="22">
        <v>165</v>
      </c>
    </row>
    <row r="45" spans="1:4" hidden="1" x14ac:dyDescent="0.3">
      <c r="A45" s="19" t="s">
        <v>50</v>
      </c>
      <c r="B45" s="19" t="s">
        <v>146</v>
      </c>
      <c r="C45" s="19" t="s">
        <v>155</v>
      </c>
      <c r="D45" s="22">
        <v>962</v>
      </c>
    </row>
    <row r="46" spans="1:4" hidden="1" x14ac:dyDescent="0.3">
      <c r="A46" s="19" t="s">
        <v>54</v>
      </c>
      <c r="B46" s="19" t="s">
        <v>139</v>
      </c>
      <c r="C46" s="19" t="s">
        <v>155</v>
      </c>
      <c r="D46" s="22">
        <v>428</v>
      </c>
    </row>
    <row r="47" spans="1:4" hidden="1" x14ac:dyDescent="0.3">
      <c r="A47" s="19" t="s">
        <v>52</v>
      </c>
      <c r="B47" s="19" t="s">
        <v>139</v>
      </c>
      <c r="C47" s="19" t="s">
        <v>155</v>
      </c>
      <c r="D47" s="22">
        <v>948</v>
      </c>
    </row>
    <row r="48" spans="1:4" x14ac:dyDescent="0.3">
      <c r="A48" s="19" t="s">
        <v>49</v>
      </c>
      <c r="B48" s="19" t="s">
        <v>140</v>
      </c>
      <c r="C48" s="19" t="s">
        <v>154</v>
      </c>
      <c r="D48" s="22">
        <v>215</v>
      </c>
    </row>
    <row r="49" spans="1:4" hidden="1" x14ac:dyDescent="0.3">
      <c r="A49" s="19" t="s">
        <v>54</v>
      </c>
      <c r="B49" s="19" t="s">
        <v>146</v>
      </c>
      <c r="C49" s="19" t="s">
        <v>155</v>
      </c>
      <c r="D49" s="22">
        <v>830</v>
      </c>
    </row>
    <row r="50" spans="1:4" hidden="1" x14ac:dyDescent="0.3">
      <c r="A50" s="19" t="s">
        <v>54</v>
      </c>
      <c r="B50" s="19" t="s">
        <v>146</v>
      </c>
      <c r="C50" s="19" t="s">
        <v>155</v>
      </c>
      <c r="D50" s="22">
        <v>303</v>
      </c>
    </row>
    <row r="51" spans="1:4" hidden="1" x14ac:dyDescent="0.3">
      <c r="A51" s="19" t="s">
        <v>45</v>
      </c>
      <c r="B51" s="19" t="s">
        <v>143</v>
      </c>
      <c r="C51" s="19" t="s">
        <v>155</v>
      </c>
      <c r="D51" s="22">
        <v>962</v>
      </c>
    </row>
    <row r="52" spans="1:4" hidden="1" x14ac:dyDescent="0.3">
      <c r="A52" s="19" t="s">
        <v>47</v>
      </c>
      <c r="B52" s="19" t="s">
        <v>149</v>
      </c>
      <c r="C52" s="19" t="s">
        <v>155</v>
      </c>
      <c r="D52" s="22">
        <v>218</v>
      </c>
    </row>
    <row r="53" spans="1:4" hidden="1" x14ac:dyDescent="0.3">
      <c r="A53" s="19" t="s">
        <v>47</v>
      </c>
      <c r="B53" s="19" t="s">
        <v>143</v>
      </c>
      <c r="C53" s="19" t="s">
        <v>155</v>
      </c>
      <c r="D53" s="22">
        <v>733</v>
      </c>
    </row>
    <row r="54" spans="1:4" hidden="1" x14ac:dyDescent="0.3">
      <c r="A54" s="19" t="s">
        <v>51</v>
      </c>
      <c r="B54" s="19" t="s">
        <v>145</v>
      </c>
      <c r="C54" s="19" t="s">
        <v>155</v>
      </c>
      <c r="D54" s="22">
        <v>713</v>
      </c>
    </row>
    <row r="55" spans="1:4" hidden="1" x14ac:dyDescent="0.3">
      <c r="A55" s="19" t="s">
        <v>48</v>
      </c>
      <c r="B55" s="19" t="s">
        <v>145</v>
      </c>
      <c r="C55" s="19" t="s">
        <v>155</v>
      </c>
      <c r="D55" s="22">
        <v>885</v>
      </c>
    </row>
    <row r="56" spans="1:4" hidden="1" x14ac:dyDescent="0.3">
      <c r="A56" s="19" t="s">
        <v>54</v>
      </c>
      <c r="B56" s="19" t="s">
        <v>149</v>
      </c>
      <c r="C56" s="19" t="s">
        <v>155</v>
      </c>
      <c r="D56" s="22">
        <v>603</v>
      </c>
    </row>
    <row r="57" spans="1:4" hidden="1" x14ac:dyDescent="0.3">
      <c r="A57" s="19" t="s">
        <v>54</v>
      </c>
      <c r="B57" s="19" t="s">
        <v>147</v>
      </c>
      <c r="C57" s="19" t="s">
        <v>155</v>
      </c>
      <c r="D57" s="22">
        <v>447</v>
      </c>
    </row>
    <row r="58" spans="1:4" hidden="1" x14ac:dyDescent="0.3">
      <c r="A58" s="19" t="s">
        <v>51</v>
      </c>
      <c r="B58" s="19" t="s">
        <v>138</v>
      </c>
      <c r="C58" s="19" t="s">
        <v>155</v>
      </c>
      <c r="D58" s="22">
        <v>395</v>
      </c>
    </row>
    <row r="59" spans="1:4" hidden="1" x14ac:dyDescent="0.3">
      <c r="A59" s="19" t="s">
        <v>54</v>
      </c>
      <c r="B59" s="19" t="s">
        <v>140</v>
      </c>
      <c r="C59" s="19" t="s">
        <v>155</v>
      </c>
      <c r="D59" s="22">
        <v>138</v>
      </c>
    </row>
    <row r="60" spans="1:4" hidden="1" x14ac:dyDescent="0.3">
      <c r="A60" s="19" t="s">
        <v>49</v>
      </c>
      <c r="B60" s="19" t="s">
        <v>140</v>
      </c>
      <c r="C60" s="19" t="s">
        <v>155</v>
      </c>
      <c r="D60" s="22">
        <v>378</v>
      </c>
    </row>
    <row r="61" spans="1:4" hidden="1" x14ac:dyDescent="0.3">
      <c r="A61" s="19" t="s">
        <v>50</v>
      </c>
      <c r="B61" s="19" t="s">
        <v>139</v>
      </c>
      <c r="C61" s="19" t="s">
        <v>155</v>
      </c>
      <c r="D61" s="22">
        <v>390</v>
      </c>
    </row>
    <row r="62" spans="1:4" hidden="1" x14ac:dyDescent="0.3">
      <c r="A62" s="19" t="s">
        <v>53</v>
      </c>
      <c r="B62" s="19" t="s">
        <v>143</v>
      </c>
      <c r="C62" s="19" t="s">
        <v>155</v>
      </c>
      <c r="D62" s="22">
        <v>156</v>
      </c>
    </row>
    <row r="63" spans="1:4" hidden="1" x14ac:dyDescent="0.3">
      <c r="A63" s="19" t="s">
        <v>47</v>
      </c>
      <c r="B63" s="19" t="s">
        <v>144</v>
      </c>
      <c r="C63" s="19" t="s">
        <v>155</v>
      </c>
      <c r="D63" s="22">
        <v>572</v>
      </c>
    </row>
    <row r="64" spans="1:4" hidden="1" x14ac:dyDescent="0.3">
      <c r="A64" s="19" t="s">
        <v>48</v>
      </c>
      <c r="B64" s="19" t="s">
        <v>141</v>
      </c>
      <c r="C64" s="19" t="s">
        <v>155</v>
      </c>
      <c r="D64" s="22">
        <v>297</v>
      </c>
    </row>
    <row r="65" spans="1:4" x14ac:dyDescent="0.3">
      <c r="A65" s="19" t="s">
        <v>54</v>
      </c>
      <c r="B65" s="19" t="s">
        <v>143</v>
      </c>
      <c r="C65" s="19" t="s">
        <v>154</v>
      </c>
      <c r="D65" s="22">
        <v>462</v>
      </c>
    </row>
    <row r="66" spans="1:4" x14ac:dyDescent="0.3">
      <c r="A66" s="19" t="s">
        <v>46</v>
      </c>
      <c r="B66" s="19" t="s">
        <v>145</v>
      </c>
      <c r="C66" s="19" t="s">
        <v>154</v>
      </c>
      <c r="D66" s="19">
        <v>970</v>
      </c>
    </row>
    <row r="67" spans="1:4" hidden="1" x14ac:dyDescent="0.3">
      <c r="A67" s="19" t="s">
        <v>46</v>
      </c>
      <c r="B67" s="19" t="s">
        <v>149</v>
      </c>
      <c r="C67" s="19" t="s">
        <v>155</v>
      </c>
      <c r="D67" s="22">
        <v>405</v>
      </c>
    </row>
    <row r="68" spans="1:4" hidden="1" x14ac:dyDescent="0.3">
      <c r="A68" s="19" t="s">
        <v>55</v>
      </c>
      <c r="B68" s="19" t="s">
        <v>144</v>
      </c>
      <c r="C68" s="19" t="s">
        <v>155</v>
      </c>
      <c r="D68" s="22">
        <v>277</v>
      </c>
    </row>
    <row r="69" spans="1:4" hidden="1" x14ac:dyDescent="0.3">
      <c r="A69" s="19" t="s">
        <v>47</v>
      </c>
      <c r="B69" s="19" t="s">
        <v>140</v>
      </c>
      <c r="C69" s="19" t="s">
        <v>153</v>
      </c>
      <c r="D69" s="22">
        <v>826</v>
      </c>
    </row>
    <row r="70" spans="1:4" hidden="1" x14ac:dyDescent="0.3">
      <c r="A70" s="19" t="s">
        <v>55</v>
      </c>
      <c r="B70" s="19" t="s">
        <v>141</v>
      </c>
      <c r="C70" s="19" t="s">
        <v>155</v>
      </c>
      <c r="D70" s="22">
        <v>347</v>
      </c>
    </row>
    <row r="71" spans="1:4" hidden="1" x14ac:dyDescent="0.3">
      <c r="A71" s="19" t="s">
        <v>46</v>
      </c>
      <c r="B71" s="19" t="s">
        <v>139</v>
      </c>
      <c r="C71" s="19" t="s">
        <v>155</v>
      </c>
      <c r="D71" s="22">
        <v>995</v>
      </c>
    </row>
    <row r="72" spans="1:4" hidden="1" x14ac:dyDescent="0.3">
      <c r="A72" s="19" t="s">
        <v>54</v>
      </c>
      <c r="B72" s="19" t="s">
        <v>140</v>
      </c>
      <c r="C72" s="19" t="s">
        <v>155</v>
      </c>
      <c r="D72" s="22">
        <v>181</v>
      </c>
    </row>
    <row r="73" spans="1:4" x14ac:dyDescent="0.3">
      <c r="A73" s="19" t="s">
        <v>53</v>
      </c>
      <c r="B73" s="19" t="s">
        <v>142</v>
      </c>
      <c r="C73" s="19" t="s">
        <v>155</v>
      </c>
      <c r="D73" s="22">
        <v>116</v>
      </c>
    </row>
    <row r="74" spans="1:4" hidden="1" x14ac:dyDescent="0.3">
      <c r="A74" s="19" t="s">
        <v>55</v>
      </c>
      <c r="B74" s="19" t="s">
        <v>141</v>
      </c>
      <c r="C74" s="19" t="s">
        <v>155</v>
      </c>
      <c r="D74" s="22">
        <v>767</v>
      </c>
    </row>
    <row r="75" spans="1:4" hidden="1" x14ac:dyDescent="0.3">
      <c r="A75" s="19" t="s">
        <v>51</v>
      </c>
      <c r="B75" s="19" t="s">
        <v>145</v>
      </c>
      <c r="C75" s="19" t="s">
        <v>155</v>
      </c>
      <c r="D75" s="22">
        <v>802</v>
      </c>
    </row>
    <row r="76" spans="1:4" hidden="1" x14ac:dyDescent="0.3">
      <c r="A76" s="19" t="s">
        <v>54</v>
      </c>
      <c r="B76" s="19" t="s">
        <v>143</v>
      </c>
      <c r="C76" s="19" t="s">
        <v>155</v>
      </c>
      <c r="D76" s="22">
        <v>315</v>
      </c>
    </row>
    <row r="77" spans="1:4" hidden="1" x14ac:dyDescent="0.3">
      <c r="A77" s="19" t="s">
        <v>53</v>
      </c>
      <c r="B77" s="19" t="s">
        <v>150</v>
      </c>
      <c r="C77" s="19" t="s">
        <v>153</v>
      </c>
      <c r="D77" s="22">
        <v>721</v>
      </c>
    </row>
    <row r="78" spans="1:4" hidden="1" x14ac:dyDescent="0.3">
      <c r="A78" s="19" t="s">
        <v>53</v>
      </c>
      <c r="B78" s="19" t="s">
        <v>145</v>
      </c>
      <c r="C78" s="19" t="s">
        <v>155</v>
      </c>
      <c r="D78" s="22">
        <v>990</v>
      </c>
    </row>
    <row r="79" spans="1:4" hidden="1" x14ac:dyDescent="0.3">
      <c r="A79" s="19" t="s">
        <v>45</v>
      </c>
      <c r="B79" s="19" t="s">
        <v>138</v>
      </c>
      <c r="C79" s="19" t="s">
        <v>155</v>
      </c>
      <c r="D79" s="22">
        <v>515</v>
      </c>
    </row>
    <row r="80" spans="1:4" hidden="1" x14ac:dyDescent="0.3">
      <c r="A80" s="19" t="s">
        <v>44</v>
      </c>
      <c r="B80" s="19" t="s">
        <v>139</v>
      </c>
      <c r="C80" s="19" t="s">
        <v>155</v>
      </c>
      <c r="D80" s="22">
        <v>433</v>
      </c>
    </row>
    <row r="81" spans="1:4" hidden="1" x14ac:dyDescent="0.3">
      <c r="A81" s="19" t="s">
        <v>53</v>
      </c>
      <c r="B81" s="19" t="s">
        <v>146</v>
      </c>
      <c r="C81" s="19" t="s">
        <v>155</v>
      </c>
      <c r="D81" s="22">
        <v>983</v>
      </c>
    </row>
    <row r="82" spans="1:4" hidden="1" x14ac:dyDescent="0.3">
      <c r="A82" s="19" t="s">
        <v>55</v>
      </c>
      <c r="B82" s="19" t="s">
        <v>146</v>
      </c>
      <c r="C82" s="19" t="s">
        <v>155</v>
      </c>
      <c r="D82" s="22">
        <v>885</v>
      </c>
    </row>
    <row r="83" spans="1:4" hidden="1" x14ac:dyDescent="0.3">
      <c r="A83" s="19" t="s">
        <v>52</v>
      </c>
      <c r="B83" s="19" t="s">
        <v>139</v>
      </c>
      <c r="C83" s="19" t="s">
        <v>155</v>
      </c>
      <c r="D83" s="22">
        <v>786</v>
      </c>
    </row>
    <row r="84" spans="1:4" hidden="1" x14ac:dyDescent="0.3">
      <c r="A84" s="19" t="s">
        <v>55</v>
      </c>
      <c r="B84" s="19" t="s">
        <v>140</v>
      </c>
      <c r="C84" s="19" t="s">
        <v>155</v>
      </c>
      <c r="D84" s="22">
        <v>471</v>
      </c>
    </row>
    <row r="85" spans="1:4" hidden="1" x14ac:dyDescent="0.3">
      <c r="A85" s="19" t="s">
        <v>44</v>
      </c>
      <c r="B85" s="19" t="s">
        <v>143</v>
      </c>
      <c r="C85" s="19" t="s">
        <v>155</v>
      </c>
      <c r="D85" s="22">
        <v>836</v>
      </c>
    </row>
    <row r="86" spans="1:4" x14ac:dyDescent="0.3">
      <c r="A86" s="19" t="s">
        <v>46</v>
      </c>
      <c r="B86" s="19" t="s">
        <v>142</v>
      </c>
      <c r="C86" s="19" t="s">
        <v>155</v>
      </c>
      <c r="D86" s="22">
        <v>608</v>
      </c>
    </row>
    <row r="87" spans="1:4" hidden="1" x14ac:dyDescent="0.3">
      <c r="A87" s="19" t="s">
        <v>45</v>
      </c>
      <c r="B87" s="19" t="s">
        <v>139</v>
      </c>
      <c r="C87" s="19" t="s">
        <v>155</v>
      </c>
      <c r="D87" s="22">
        <v>882</v>
      </c>
    </row>
    <row r="88" spans="1:4" hidden="1" x14ac:dyDescent="0.3">
      <c r="A88" s="19" t="s">
        <v>53</v>
      </c>
      <c r="B88" s="19" t="s">
        <v>149</v>
      </c>
      <c r="C88" s="19" t="s">
        <v>155</v>
      </c>
      <c r="D88" s="22">
        <v>936</v>
      </c>
    </row>
    <row r="89" spans="1:4" hidden="1" x14ac:dyDescent="0.3">
      <c r="A89" s="19" t="s">
        <v>51</v>
      </c>
      <c r="B89" s="19" t="s">
        <v>139</v>
      </c>
      <c r="C89" s="19" t="s">
        <v>155</v>
      </c>
      <c r="D89" s="19">
        <v>305</v>
      </c>
    </row>
    <row r="90" spans="1:4" hidden="1" x14ac:dyDescent="0.3">
      <c r="A90" s="19" t="s">
        <v>48</v>
      </c>
      <c r="B90" s="19" t="s">
        <v>145</v>
      </c>
      <c r="C90" s="19" t="s">
        <v>155</v>
      </c>
      <c r="D90" s="22">
        <v>891</v>
      </c>
    </row>
    <row r="91" spans="1:4" hidden="1" x14ac:dyDescent="0.3">
      <c r="A91" s="19" t="s">
        <v>54</v>
      </c>
      <c r="B91" s="19" t="s">
        <v>145</v>
      </c>
      <c r="C91" s="19" t="s">
        <v>155</v>
      </c>
      <c r="D91" s="22">
        <v>986</v>
      </c>
    </row>
    <row r="92" spans="1:4" hidden="1" x14ac:dyDescent="0.3">
      <c r="A92" s="19" t="s">
        <v>48</v>
      </c>
      <c r="B92" s="19" t="s">
        <v>151</v>
      </c>
      <c r="C92" s="19" t="s">
        <v>155</v>
      </c>
      <c r="D92" s="22">
        <v>270</v>
      </c>
    </row>
    <row r="93" spans="1:4" hidden="1" x14ac:dyDescent="0.3">
      <c r="A93" s="19" t="s">
        <v>55</v>
      </c>
      <c r="B93" s="19" t="s">
        <v>141</v>
      </c>
      <c r="C93" s="19" t="s">
        <v>155</v>
      </c>
      <c r="D93" s="22">
        <v>792</v>
      </c>
    </row>
    <row r="94" spans="1:4" hidden="1" x14ac:dyDescent="0.3">
      <c r="A94" s="19" t="s">
        <v>53</v>
      </c>
      <c r="B94" s="19" t="s">
        <v>139</v>
      </c>
      <c r="C94" s="19" t="s">
        <v>155</v>
      </c>
      <c r="D94" s="22">
        <v>151</v>
      </c>
    </row>
    <row r="95" spans="1:4" hidden="1" x14ac:dyDescent="0.3">
      <c r="A95" s="19" t="s">
        <v>44</v>
      </c>
      <c r="B95" s="19" t="s">
        <v>152</v>
      </c>
      <c r="C95" s="19" t="s">
        <v>155</v>
      </c>
      <c r="D95" s="22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1-5</vt:lpstr>
      <vt:lpstr>6-10</vt:lpstr>
      <vt:lpstr>Tabela_przestawna</vt:lpstr>
      <vt:lpstr>11-15</vt:lpstr>
      <vt:lpstr>16-20</vt:lpstr>
      <vt:lpstr>21-22</vt:lpstr>
      <vt:lpstr>'21-22'!Criteria</vt:lpstr>
      <vt:lpstr>Moja_nazwa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Kaliński</dc:creator>
  <cp:keywords>Excel REKRUTACJA</cp:keywords>
  <cp:lastModifiedBy>Natalia Ostrowska</cp:lastModifiedBy>
  <dcterms:created xsi:type="dcterms:W3CDTF">2023-07-05T20:24:11Z</dcterms:created>
  <dcterms:modified xsi:type="dcterms:W3CDTF">2025-07-23T11:42:26Z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bef4c5-c818-41ba-ac89-c164c445b051_Enabled">
    <vt:lpwstr>true</vt:lpwstr>
  </property>
  <property fmtid="{D5CDD505-2E9C-101B-9397-08002B2CF9AE}" pid="3" name="MSIP_Label_8dbef4c5-c818-41ba-ac89-c164c445b051_SetDate">
    <vt:lpwstr>2023-07-05T20:24:11Z</vt:lpwstr>
  </property>
  <property fmtid="{D5CDD505-2E9C-101B-9397-08002B2CF9AE}" pid="4" name="MSIP_Label_8dbef4c5-c818-41ba-ac89-c164c445b051_Method">
    <vt:lpwstr>Standard</vt:lpwstr>
  </property>
  <property fmtid="{D5CDD505-2E9C-101B-9397-08002B2CF9AE}" pid="5" name="MSIP_Label_8dbef4c5-c818-41ba-ac89-c164c445b051_Name">
    <vt:lpwstr>8dbef4c5-c818-41ba-ac89-c164c445b051</vt:lpwstr>
  </property>
  <property fmtid="{D5CDD505-2E9C-101B-9397-08002B2CF9AE}" pid="6" name="MSIP_Label_8dbef4c5-c818-41ba-ac89-c164c445b051_SiteId">
    <vt:lpwstr>95924808-3044-4177-9c1b-713746ffab95</vt:lpwstr>
  </property>
  <property fmtid="{D5CDD505-2E9C-101B-9397-08002B2CF9AE}" pid="7" name="MSIP_Label_8dbef4c5-c818-41ba-ac89-c164c445b051_ActionId">
    <vt:lpwstr>dfa98178-14c7-4bb7-b99b-cecb532c7946</vt:lpwstr>
  </property>
  <property fmtid="{D5CDD505-2E9C-101B-9397-08002B2CF9AE}" pid="8" name="MSIP_Label_8dbef4c5-c818-41ba-ac89-c164c445b051_ContentBits">
    <vt:lpwstr>0</vt:lpwstr>
  </property>
</Properties>
</file>